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olova_NV\Desktop\Заболеваемость\2022\Декабрь\форма 2\"/>
    </mc:Choice>
  </mc:AlternateContent>
  <bookViews>
    <workbookView xWindow="120" yWindow="120" windowWidth="17040" windowHeight="105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</sheets>
  <definedNames>
    <definedName name="_xlnm.Print_Titles" localSheetId="0">'01'!$2:$5</definedName>
    <definedName name="_xlnm.Print_Titles" localSheetId="1">'02'!$2:$5</definedName>
    <definedName name="_xlnm.Print_Titles" localSheetId="2">'03'!$2:$5</definedName>
    <definedName name="_xlnm.Print_Titles" localSheetId="3">'04'!$2:$5</definedName>
    <definedName name="_xlnm.Print_Titles" localSheetId="4">'05'!$2:$5</definedName>
    <definedName name="_xlnm.Print_Titles" localSheetId="5">'06'!$2:$5</definedName>
    <definedName name="_xlnm.Print_Titles" localSheetId="6">'07'!$2:$5</definedName>
    <definedName name="_xlnm.Print_Titles" localSheetId="7">'08'!$2:$5</definedName>
    <definedName name="_xlnm.Print_Titles" localSheetId="8">'09'!$2:$5</definedName>
    <definedName name="_xlnm.Print_Titles" localSheetId="9">'10'!$2:$5</definedName>
    <definedName name="_xlnm.Print_Titles" localSheetId="10">'11'!$2:$5</definedName>
    <definedName name="_xlnm.Print_Titles" localSheetId="11">'12'!$2:$5</definedName>
    <definedName name="_xlnm.Print_Titles" localSheetId="12">'13'!$2:$5</definedName>
    <definedName name="_xlnm.Print_Titles" localSheetId="13">'14'!$2:$5</definedName>
    <definedName name="_xlnm.Print_Titles" localSheetId="14">'15'!$2:$5</definedName>
    <definedName name="_xlnm.Print_Titles" localSheetId="15">'16'!$2:$5</definedName>
    <definedName name="_xlnm.Print_Titles" localSheetId="16">'17'!$2:$5</definedName>
    <definedName name="_xlnm.Print_Titles" localSheetId="17">'18'!$2:$5</definedName>
    <definedName name="_xlnm.Print_Titles" localSheetId="18">'19'!$2:$5</definedName>
    <definedName name="_xlnm.Print_Titles" localSheetId="19">'20'!$2:$5</definedName>
    <definedName name="_xlnm.Print_Titles" localSheetId="20">'21'!$2:$5</definedName>
    <definedName name="_xlnm.Print_Titles" localSheetId="21">'22'!$2:$5</definedName>
    <definedName name="_xlnm.Print_Titles" localSheetId="22">'23'!$2:$5</definedName>
    <definedName name="_xlnm.Print_Titles" localSheetId="23">'24'!$2:$5</definedName>
    <definedName name="_xlnm.Print_Titles" localSheetId="24">'25'!$2:$5</definedName>
    <definedName name="_xlnm.Print_Titles" localSheetId="25">'26'!$2:$5</definedName>
    <definedName name="_xlnm.Print_Titles" localSheetId="26">'27'!$2:$5</definedName>
    <definedName name="_xlnm.Print_Titles" localSheetId="27">'28'!$2:$5</definedName>
    <definedName name="_xlnm.Print_Titles" localSheetId="28">'29'!$2:$5</definedName>
    <definedName name="_xlnm.Print_Titles" localSheetId="29">'30'!$2:$5</definedName>
    <definedName name="_xlnm.Print_Titles" localSheetId="30">'31'!$2:$5</definedName>
    <definedName name="_xlnm.Print_Titles" localSheetId="31">'32'!$2:$5</definedName>
    <definedName name="_xlnm.Print_Titles" localSheetId="32">'33'!$2:$5</definedName>
    <definedName name="_xlnm.Print_Titles" localSheetId="33">'34'!$2:$5</definedName>
    <definedName name="_xlnm.Print_Titles" localSheetId="34">'35'!$2:$5</definedName>
    <definedName name="_xlnm.Print_Titles" localSheetId="35">'36'!$2:$5</definedName>
    <definedName name="_xlnm.Print_Titles" localSheetId="36">'37'!$2:$5</definedName>
    <definedName name="_xlnm.Print_Titles" localSheetId="37">'38'!$2:$5</definedName>
    <definedName name="_xlnm.Print_Titles" localSheetId="38">'39'!$2:$5</definedName>
  </definedNames>
  <calcPr calcId="162913"/>
</workbook>
</file>

<file path=xl/calcChain.xml><?xml version="1.0" encoding="utf-8"?>
<calcChain xmlns="http://schemas.openxmlformats.org/spreadsheetml/2006/main">
  <c r="L88" i="39" l="1"/>
  <c r="K88" i="39"/>
  <c r="J88" i="39"/>
  <c r="I88" i="39"/>
  <c r="H88" i="39"/>
  <c r="G88" i="39"/>
  <c r="F88" i="39"/>
  <c r="E88" i="39"/>
  <c r="D88" i="39"/>
  <c r="C88" i="39"/>
  <c r="L77" i="39"/>
  <c r="K77" i="39"/>
  <c r="J77" i="39"/>
  <c r="I77" i="39"/>
  <c r="H77" i="39"/>
  <c r="G77" i="39"/>
  <c r="F77" i="39"/>
  <c r="E77" i="39"/>
  <c r="D77" i="39"/>
  <c r="C77" i="39"/>
  <c r="L70" i="39"/>
  <c r="K70" i="39"/>
  <c r="J70" i="39"/>
  <c r="I70" i="39"/>
  <c r="H70" i="39"/>
  <c r="G70" i="39"/>
  <c r="F70" i="39"/>
  <c r="E70" i="39"/>
  <c r="D70" i="39"/>
  <c r="C70" i="39"/>
  <c r="L55" i="39"/>
  <c r="K55" i="39"/>
  <c r="J55" i="39"/>
  <c r="I55" i="39"/>
  <c r="H55" i="39"/>
  <c r="G55" i="39"/>
  <c r="F55" i="39"/>
  <c r="E55" i="39"/>
  <c r="D55" i="39"/>
  <c r="C55" i="39"/>
  <c r="L47" i="39"/>
  <c r="K47" i="39"/>
  <c r="J47" i="39"/>
  <c r="I47" i="39"/>
  <c r="H47" i="39"/>
  <c r="G47" i="39"/>
  <c r="F47" i="39"/>
  <c r="E47" i="39"/>
  <c r="D47" i="39"/>
  <c r="C47" i="39"/>
  <c r="L38" i="39"/>
  <c r="K38" i="39"/>
  <c r="J38" i="39"/>
  <c r="I38" i="39"/>
  <c r="H38" i="39"/>
  <c r="G38" i="39"/>
  <c r="F38" i="39"/>
  <c r="E38" i="39"/>
  <c r="D38" i="39"/>
  <c r="C38" i="39"/>
  <c r="L26" i="39"/>
  <c r="K26" i="39"/>
  <c r="J26" i="39"/>
  <c r="I26" i="39"/>
  <c r="H26" i="39"/>
  <c r="H6" i="39" s="1"/>
  <c r="G26" i="39"/>
  <c r="F26" i="39"/>
  <c r="E26" i="39"/>
  <c r="D26" i="39"/>
  <c r="C26" i="39"/>
  <c r="L7" i="39"/>
  <c r="K7" i="39"/>
  <c r="J7" i="39"/>
  <c r="J6" i="39" s="1"/>
  <c r="I7" i="39"/>
  <c r="I6" i="39" s="1"/>
  <c r="H7" i="39"/>
  <c r="G7" i="39"/>
  <c r="F7" i="39"/>
  <c r="F6" i="39" s="1"/>
  <c r="E7" i="39"/>
  <c r="E6" i="39" s="1"/>
  <c r="D7" i="39"/>
  <c r="C7" i="39"/>
  <c r="L6" i="39"/>
  <c r="K6" i="39"/>
  <c r="G6" i="39"/>
  <c r="D6" i="39"/>
  <c r="C6" i="39"/>
  <c r="L88" i="38"/>
  <c r="K88" i="38"/>
  <c r="J88" i="38"/>
  <c r="I88" i="38"/>
  <c r="H88" i="38"/>
  <c r="G88" i="38"/>
  <c r="F88" i="38"/>
  <c r="E88" i="38"/>
  <c r="D88" i="38"/>
  <c r="C88" i="38"/>
  <c r="L77" i="38"/>
  <c r="K77" i="38"/>
  <c r="J77" i="38"/>
  <c r="I77" i="38"/>
  <c r="H77" i="38"/>
  <c r="G77" i="38"/>
  <c r="F77" i="38"/>
  <c r="E77" i="38"/>
  <c r="D77" i="38"/>
  <c r="C77" i="38"/>
  <c r="L70" i="38"/>
  <c r="K70" i="38"/>
  <c r="J70" i="38"/>
  <c r="I70" i="38"/>
  <c r="H70" i="38"/>
  <c r="G70" i="38"/>
  <c r="F70" i="38"/>
  <c r="E70" i="38"/>
  <c r="D70" i="38"/>
  <c r="C70" i="38"/>
  <c r="L55" i="38"/>
  <c r="K55" i="38"/>
  <c r="J55" i="38"/>
  <c r="I55" i="38"/>
  <c r="H55" i="38"/>
  <c r="G55" i="38"/>
  <c r="F55" i="38"/>
  <c r="E55" i="38"/>
  <c r="D55" i="38"/>
  <c r="C55" i="38"/>
  <c r="L47" i="38"/>
  <c r="K47" i="38"/>
  <c r="J47" i="38"/>
  <c r="I47" i="38"/>
  <c r="H47" i="38"/>
  <c r="G47" i="38"/>
  <c r="F47" i="38"/>
  <c r="E47" i="38"/>
  <c r="D47" i="38"/>
  <c r="C47" i="38"/>
  <c r="L38" i="38"/>
  <c r="K38" i="38"/>
  <c r="J38" i="38"/>
  <c r="I38" i="38"/>
  <c r="H38" i="38"/>
  <c r="G38" i="38"/>
  <c r="F38" i="38"/>
  <c r="E38" i="38"/>
  <c r="D38" i="38"/>
  <c r="C38" i="38"/>
  <c r="L26" i="38"/>
  <c r="K26" i="38"/>
  <c r="J26" i="38"/>
  <c r="J6" i="38" s="1"/>
  <c r="I26" i="38"/>
  <c r="H26" i="38"/>
  <c r="G26" i="38"/>
  <c r="F26" i="38"/>
  <c r="E26" i="38"/>
  <c r="D26" i="38"/>
  <c r="C26" i="38"/>
  <c r="L7" i="38"/>
  <c r="L6" i="38" s="1"/>
  <c r="K7" i="38"/>
  <c r="K6" i="38" s="1"/>
  <c r="J7" i="38"/>
  <c r="I7" i="38"/>
  <c r="H7" i="38"/>
  <c r="H6" i="38" s="1"/>
  <c r="G7" i="38"/>
  <c r="G6" i="38" s="1"/>
  <c r="F7" i="38"/>
  <c r="E7" i="38"/>
  <c r="D7" i="38"/>
  <c r="D6" i="38" s="1"/>
  <c r="C7" i="38"/>
  <c r="C6" i="38" s="1"/>
  <c r="I6" i="38"/>
  <c r="F6" i="38"/>
  <c r="E6" i="38"/>
  <c r="L88" i="37"/>
  <c r="K88" i="37"/>
  <c r="J88" i="37"/>
  <c r="I88" i="37"/>
  <c r="H88" i="37"/>
  <c r="G88" i="37"/>
  <c r="F88" i="37"/>
  <c r="E88" i="37"/>
  <c r="D88" i="37"/>
  <c r="C88" i="37"/>
  <c r="L77" i="37"/>
  <c r="K77" i="37"/>
  <c r="J77" i="37"/>
  <c r="I77" i="37"/>
  <c r="H77" i="37"/>
  <c r="G77" i="37"/>
  <c r="F77" i="37"/>
  <c r="E77" i="37"/>
  <c r="D77" i="37"/>
  <c r="C77" i="37"/>
  <c r="L70" i="37"/>
  <c r="K70" i="37"/>
  <c r="J70" i="37"/>
  <c r="I70" i="37"/>
  <c r="H70" i="37"/>
  <c r="G70" i="37"/>
  <c r="F70" i="37"/>
  <c r="E70" i="37"/>
  <c r="D70" i="37"/>
  <c r="C70" i="37"/>
  <c r="L55" i="37"/>
  <c r="K55" i="37"/>
  <c r="J55" i="37"/>
  <c r="I55" i="37"/>
  <c r="H55" i="37"/>
  <c r="G55" i="37"/>
  <c r="F55" i="37"/>
  <c r="E55" i="37"/>
  <c r="D55" i="37"/>
  <c r="C55" i="37"/>
  <c r="L47" i="37"/>
  <c r="K47" i="37"/>
  <c r="J47" i="37"/>
  <c r="I47" i="37"/>
  <c r="H47" i="37"/>
  <c r="G47" i="37"/>
  <c r="F47" i="37"/>
  <c r="E47" i="37"/>
  <c r="D47" i="37"/>
  <c r="C47" i="37"/>
  <c r="L38" i="37"/>
  <c r="K38" i="37"/>
  <c r="J38" i="37"/>
  <c r="I38" i="37"/>
  <c r="H38" i="37"/>
  <c r="G38" i="37"/>
  <c r="F38" i="37"/>
  <c r="E38" i="37"/>
  <c r="D38" i="37"/>
  <c r="C38" i="37"/>
  <c r="L26" i="37"/>
  <c r="K26" i="37"/>
  <c r="J26" i="37"/>
  <c r="I26" i="37"/>
  <c r="H26" i="37"/>
  <c r="G26" i="37"/>
  <c r="F26" i="37"/>
  <c r="E26" i="37"/>
  <c r="D26" i="37"/>
  <c r="C26" i="37"/>
  <c r="L7" i="37"/>
  <c r="K7" i="37"/>
  <c r="J7" i="37"/>
  <c r="J6" i="37" s="1"/>
  <c r="I7" i="37"/>
  <c r="I6" i="37" s="1"/>
  <c r="H7" i="37"/>
  <c r="G7" i="37"/>
  <c r="F7" i="37"/>
  <c r="F6" i="37" s="1"/>
  <c r="E7" i="37"/>
  <c r="E6" i="37" s="1"/>
  <c r="D7" i="37"/>
  <c r="C7" i="37"/>
  <c r="L6" i="37"/>
  <c r="K6" i="37"/>
  <c r="H6" i="37"/>
  <c r="G6" i="37"/>
  <c r="D6" i="37"/>
  <c r="C6" i="37"/>
  <c r="L88" i="36"/>
  <c r="K88" i="36"/>
  <c r="J88" i="36"/>
  <c r="I88" i="36"/>
  <c r="H88" i="36"/>
  <c r="G88" i="36"/>
  <c r="F88" i="36"/>
  <c r="E88" i="36"/>
  <c r="D88" i="36"/>
  <c r="C88" i="36"/>
  <c r="L77" i="36"/>
  <c r="K77" i="36"/>
  <c r="J77" i="36"/>
  <c r="I77" i="36"/>
  <c r="H77" i="36"/>
  <c r="G77" i="36"/>
  <c r="F77" i="36"/>
  <c r="E77" i="36"/>
  <c r="D77" i="36"/>
  <c r="C77" i="36"/>
  <c r="L70" i="36"/>
  <c r="K70" i="36"/>
  <c r="J70" i="36"/>
  <c r="I70" i="36"/>
  <c r="H70" i="36"/>
  <c r="G70" i="36"/>
  <c r="F70" i="36"/>
  <c r="E70" i="36"/>
  <c r="D70" i="36"/>
  <c r="C70" i="36"/>
  <c r="L55" i="36"/>
  <c r="K55" i="36"/>
  <c r="J55" i="36"/>
  <c r="I55" i="36"/>
  <c r="H55" i="36"/>
  <c r="G55" i="36"/>
  <c r="F55" i="36"/>
  <c r="E55" i="36"/>
  <c r="D55" i="36"/>
  <c r="C55" i="36"/>
  <c r="L47" i="36"/>
  <c r="K47" i="36"/>
  <c r="J47" i="36"/>
  <c r="I47" i="36"/>
  <c r="H47" i="36"/>
  <c r="G47" i="36"/>
  <c r="F47" i="36"/>
  <c r="E47" i="36"/>
  <c r="D47" i="36"/>
  <c r="C47" i="36"/>
  <c r="L38" i="36"/>
  <c r="K38" i="36"/>
  <c r="J38" i="36"/>
  <c r="I38" i="36"/>
  <c r="H38" i="36"/>
  <c r="G38" i="36"/>
  <c r="F38" i="36"/>
  <c r="E38" i="36"/>
  <c r="D38" i="36"/>
  <c r="C38" i="36"/>
  <c r="L26" i="36"/>
  <c r="K26" i="36"/>
  <c r="J26" i="36"/>
  <c r="I26" i="36"/>
  <c r="H26" i="36"/>
  <c r="G26" i="36"/>
  <c r="F26" i="36"/>
  <c r="E26" i="36"/>
  <c r="D26" i="36"/>
  <c r="C26" i="36"/>
  <c r="L7" i="36"/>
  <c r="L6" i="36" s="1"/>
  <c r="K7" i="36"/>
  <c r="K6" i="36" s="1"/>
  <c r="J7" i="36"/>
  <c r="I7" i="36"/>
  <c r="H7" i="36"/>
  <c r="H6" i="36" s="1"/>
  <c r="G7" i="36"/>
  <c r="G6" i="36" s="1"/>
  <c r="F7" i="36"/>
  <c r="E7" i="36"/>
  <c r="D7" i="36"/>
  <c r="D6" i="36" s="1"/>
  <c r="C7" i="36"/>
  <c r="C6" i="36" s="1"/>
  <c r="J6" i="36"/>
  <c r="I6" i="36"/>
  <c r="F6" i="36"/>
  <c r="E6" i="36"/>
  <c r="L88" i="35"/>
  <c r="K88" i="35"/>
  <c r="J88" i="35"/>
  <c r="I88" i="35"/>
  <c r="H88" i="35"/>
  <c r="G88" i="35"/>
  <c r="F88" i="35"/>
  <c r="E88" i="35"/>
  <c r="D88" i="35"/>
  <c r="C88" i="35"/>
  <c r="L77" i="35"/>
  <c r="K77" i="35"/>
  <c r="J77" i="35"/>
  <c r="I77" i="35"/>
  <c r="H77" i="35"/>
  <c r="G77" i="35"/>
  <c r="F77" i="35"/>
  <c r="E77" i="35"/>
  <c r="D77" i="35"/>
  <c r="C77" i="35"/>
  <c r="L70" i="35"/>
  <c r="K70" i="35"/>
  <c r="J70" i="35"/>
  <c r="I70" i="35"/>
  <c r="H70" i="35"/>
  <c r="G70" i="35"/>
  <c r="F70" i="35"/>
  <c r="E70" i="35"/>
  <c r="D70" i="35"/>
  <c r="C70" i="35"/>
  <c r="L55" i="35"/>
  <c r="K55" i="35"/>
  <c r="J55" i="35"/>
  <c r="I55" i="35"/>
  <c r="H55" i="35"/>
  <c r="G55" i="35"/>
  <c r="F55" i="35"/>
  <c r="E55" i="35"/>
  <c r="D55" i="35"/>
  <c r="C55" i="35"/>
  <c r="L47" i="35"/>
  <c r="K47" i="35"/>
  <c r="J47" i="35"/>
  <c r="I47" i="35"/>
  <c r="H47" i="35"/>
  <c r="G47" i="35"/>
  <c r="F47" i="35"/>
  <c r="E47" i="35"/>
  <c r="D47" i="35"/>
  <c r="C47" i="35"/>
  <c r="L38" i="35"/>
  <c r="K38" i="35"/>
  <c r="J38" i="35"/>
  <c r="I38" i="35"/>
  <c r="H38" i="35"/>
  <c r="G38" i="35"/>
  <c r="F38" i="35"/>
  <c r="E38" i="35"/>
  <c r="D38" i="35"/>
  <c r="C38" i="35"/>
  <c r="L26" i="35"/>
  <c r="K26" i="35"/>
  <c r="J26" i="35"/>
  <c r="I26" i="35"/>
  <c r="H26" i="35"/>
  <c r="G26" i="35"/>
  <c r="F26" i="35"/>
  <c r="E26" i="35"/>
  <c r="D26" i="35"/>
  <c r="D6" i="35" s="1"/>
  <c r="C26" i="35"/>
  <c r="L7" i="35"/>
  <c r="K7" i="35"/>
  <c r="J7" i="35"/>
  <c r="J6" i="35" s="1"/>
  <c r="I7" i="35"/>
  <c r="H7" i="35"/>
  <c r="G7" i="35"/>
  <c r="F7" i="35"/>
  <c r="F6" i="35" s="1"/>
  <c r="E7" i="35"/>
  <c r="D7" i="35"/>
  <c r="C7" i="35"/>
  <c r="L6" i="35"/>
  <c r="K6" i="35"/>
  <c r="I6" i="35"/>
  <c r="H6" i="35"/>
  <c r="G6" i="35"/>
  <c r="E6" i="35"/>
  <c r="C6" i="35"/>
  <c r="L88" i="34"/>
  <c r="K88" i="34"/>
  <c r="J88" i="34"/>
  <c r="I88" i="34"/>
  <c r="H88" i="34"/>
  <c r="G88" i="34"/>
  <c r="F88" i="34"/>
  <c r="E88" i="34"/>
  <c r="D88" i="34"/>
  <c r="C88" i="34"/>
  <c r="L77" i="34"/>
  <c r="K77" i="34"/>
  <c r="J77" i="34"/>
  <c r="I77" i="34"/>
  <c r="H77" i="34"/>
  <c r="G77" i="34"/>
  <c r="F77" i="34"/>
  <c r="E77" i="34"/>
  <c r="D77" i="34"/>
  <c r="C77" i="34"/>
  <c r="L70" i="34"/>
  <c r="K70" i="34"/>
  <c r="J70" i="34"/>
  <c r="I70" i="34"/>
  <c r="H70" i="34"/>
  <c r="G70" i="34"/>
  <c r="F70" i="34"/>
  <c r="E70" i="34"/>
  <c r="D70" i="34"/>
  <c r="C70" i="34"/>
  <c r="L55" i="34"/>
  <c r="K55" i="34"/>
  <c r="J55" i="34"/>
  <c r="I55" i="34"/>
  <c r="H55" i="34"/>
  <c r="G55" i="34"/>
  <c r="F55" i="34"/>
  <c r="E55" i="34"/>
  <c r="D55" i="34"/>
  <c r="C55" i="34"/>
  <c r="L47" i="34"/>
  <c r="K47" i="34"/>
  <c r="J47" i="34"/>
  <c r="I47" i="34"/>
  <c r="H47" i="34"/>
  <c r="G47" i="34"/>
  <c r="F47" i="34"/>
  <c r="E47" i="34"/>
  <c r="D47" i="34"/>
  <c r="C47" i="34"/>
  <c r="L38" i="34"/>
  <c r="K38" i="34"/>
  <c r="J38" i="34"/>
  <c r="I38" i="34"/>
  <c r="H38" i="34"/>
  <c r="G38" i="34"/>
  <c r="F38" i="34"/>
  <c r="E38" i="34"/>
  <c r="D38" i="34"/>
  <c r="C38" i="34"/>
  <c r="L26" i="34"/>
  <c r="K26" i="34"/>
  <c r="J26" i="34"/>
  <c r="J6" i="34" s="1"/>
  <c r="I26" i="34"/>
  <c r="H26" i="34"/>
  <c r="G26" i="34"/>
  <c r="F26" i="34"/>
  <c r="E26" i="34"/>
  <c r="D26" i="34"/>
  <c r="C26" i="34"/>
  <c r="L7" i="34"/>
  <c r="L6" i="34" s="1"/>
  <c r="K7" i="34"/>
  <c r="J7" i="34"/>
  <c r="I7" i="34"/>
  <c r="I6" i="34" s="1"/>
  <c r="H7" i="34"/>
  <c r="H6" i="34" s="1"/>
  <c r="G7" i="34"/>
  <c r="F7" i="34"/>
  <c r="E7" i="34"/>
  <c r="E6" i="34" s="1"/>
  <c r="D7" i="34"/>
  <c r="D6" i="34" s="1"/>
  <c r="C7" i="34"/>
  <c r="K6" i="34"/>
  <c r="G6" i="34"/>
  <c r="F6" i="34"/>
  <c r="C6" i="34"/>
  <c r="L88" i="33"/>
  <c r="K88" i="33"/>
  <c r="J88" i="33"/>
  <c r="I88" i="33"/>
  <c r="H88" i="33"/>
  <c r="G88" i="33"/>
  <c r="F88" i="33"/>
  <c r="E88" i="33"/>
  <c r="D88" i="33"/>
  <c r="C88" i="33"/>
  <c r="L77" i="33"/>
  <c r="K77" i="33"/>
  <c r="J77" i="33"/>
  <c r="I77" i="33"/>
  <c r="H77" i="33"/>
  <c r="G77" i="33"/>
  <c r="F77" i="33"/>
  <c r="E77" i="33"/>
  <c r="D77" i="33"/>
  <c r="C77" i="33"/>
  <c r="L70" i="33"/>
  <c r="K70" i="33"/>
  <c r="J70" i="33"/>
  <c r="I70" i="33"/>
  <c r="H70" i="33"/>
  <c r="G70" i="33"/>
  <c r="F70" i="33"/>
  <c r="E70" i="33"/>
  <c r="D70" i="33"/>
  <c r="C70" i="33"/>
  <c r="L55" i="33"/>
  <c r="K55" i="33"/>
  <c r="J55" i="33"/>
  <c r="I55" i="33"/>
  <c r="H55" i="33"/>
  <c r="G55" i="33"/>
  <c r="F55" i="33"/>
  <c r="E55" i="33"/>
  <c r="D55" i="33"/>
  <c r="C55" i="33"/>
  <c r="L47" i="33"/>
  <c r="K47" i="33"/>
  <c r="J47" i="33"/>
  <c r="I47" i="33"/>
  <c r="H47" i="33"/>
  <c r="G47" i="33"/>
  <c r="F47" i="33"/>
  <c r="E47" i="33"/>
  <c r="D47" i="33"/>
  <c r="C47" i="33"/>
  <c r="L38" i="33"/>
  <c r="K38" i="33"/>
  <c r="J38" i="33"/>
  <c r="I38" i="33"/>
  <c r="H38" i="33"/>
  <c r="G38" i="33"/>
  <c r="F38" i="33"/>
  <c r="E38" i="33"/>
  <c r="D38" i="33"/>
  <c r="C38" i="33"/>
  <c r="L26" i="33"/>
  <c r="K26" i="33"/>
  <c r="J26" i="33"/>
  <c r="I26" i="33"/>
  <c r="H26" i="33"/>
  <c r="G26" i="33"/>
  <c r="F26" i="33"/>
  <c r="E26" i="33"/>
  <c r="D26" i="33"/>
  <c r="C26" i="33"/>
  <c r="L7" i="33"/>
  <c r="K7" i="33"/>
  <c r="K6" i="33" s="1"/>
  <c r="J7" i="33"/>
  <c r="J6" i="33" s="1"/>
  <c r="I7" i="33"/>
  <c r="H7" i="33"/>
  <c r="G7" i="33"/>
  <c r="G6" i="33" s="1"/>
  <c r="F7" i="33"/>
  <c r="F6" i="33" s="1"/>
  <c r="E7" i="33"/>
  <c r="D7" i="33"/>
  <c r="C7" i="33"/>
  <c r="C6" i="33" s="1"/>
  <c r="L6" i="33"/>
  <c r="I6" i="33"/>
  <c r="H6" i="33"/>
  <c r="E6" i="33"/>
  <c r="D6" i="33"/>
  <c r="L88" i="32"/>
  <c r="K88" i="32"/>
  <c r="J88" i="32"/>
  <c r="I88" i="32"/>
  <c r="H88" i="32"/>
  <c r="G88" i="32"/>
  <c r="F88" i="32"/>
  <c r="E88" i="32"/>
  <c r="D88" i="32"/>
  <c r="C88" i="32"/>
  <c r="L77" i="32"/>
  <c r="K77" i="32"/>
  <c r="J77" i="32"/>
  <c r="I77" i="32"/>
  <c r="H77" i="32"/>
  <c r="G77" i="32"/>
  <c r="F77" i="32"/>
  <c r="E77" i="32"/>
  <c r="D77" i="32"/>
  <c r="C77" i="32"/>
  <c r="L70" i="32"/>
  <c r="K70" i="32"/>
  <c r="J70" i="32"/>
  <c r="I70" i="32"/>
  <c r="H70" i="32"/>
  <c r="G70" i="32"/>
  <c r="F70" i="32"/>
  <c r="E70" i="32"/>
  <c r="D70" i="32"/>
  <c r="C70" i="32"/>
  <c r="L55" i="32"/>
  <c r="K55" i="32"/>
  <c r="J55" i="32"/>
  <c r="I55" i="32"/>
  <c r="H55" i="32"/>
  <c r="G55" i="32"/>
  <c r="F55" i="32"/>
  <c r="E55" i="32"/>
  <c r="D55" i="32"/>
  <c r="C55" i="32"/>
  <c r="L47" i="32"/>
  <c r="K47" i="32"/>
  <c r="J47" i="32"/>
  <c r="I47" i="32"/>
  <c r="H47" i="32"/>
  <c r="G47" i="32"/>
  <c r="F47" i="32"/>
  <c r="E47" i="32"/>
  <c r="D47" i="32"/>
  <c r="C47" i="32"/>
  <c r="L38" i="32"/>
  <c r="K38" i="32"/>
  <c r="J38" i="32"/>
  <c r="I38" i="32"/>
  <c r="H38" i="32"/>
  <c r="G38" i="32"/>
  <c r="F38" i="32"/>
  <c r="E38" i="32"/>
  <c r="D38" i="32"/>
  <c r="C38" i="32"/>
  <c r="L26" i="32"/>
  <c r="K26" i="32"/>
  <c r="J26" i="32"/>
  <c r="I26" i="32"/>
  <c r="H26" i="32"/>
  <c r="G26" i="32"/>
  <c r="F26" i="32"/>
  <c r="F6" i="32" s="1"/>
  <c r="E26" i="32"/>
  <c r="D26" i="32"/>
  <c r="C26" i="32"/>
  <c r="L7" i="32"/>
  <c r="L6" i="32" s="1"/>
  <c r="K7" i="32"/>
  <c r="J7" i="32"/>
  <c r="I7" i="32"/>
  <c r="H7" i="32"/>
  <c r="H6" i="32" s="1"/>
  <c r="G7" i="32"/>
  <c r="F7" i="32"/>
  <c r="E7" i="32"/>
  <c r="D7" i="32"/>
  <c r="D6" i="32" s="1"/>
  <c r="C7" i="32"/>
  <c r="K6" i="32"/>
  <c r="J6" i="32"/>
  <c r="I6" i="32"/>
  <c r="G6" i="32"/>
  <c r="E6" i="32"/>
  <c r="C6" i="32"/>
  <c r="L88" i="31"/>
  <c r="K88" i="31"/>
  <c r="J88" i="31"/>
  <c r="I88" i="31"/>
  <c r="H88" i="31"/>
  <c r="G88" i="31"/>
  <c r="F88" i="31"/>
  <c r="E88" i="31"/>
  <c r="D88" i="31"/>
  <c r="C88" i="31"/>
  <c r="L77" i="31"/>
  <c r="K77" i="31"/>
  <c r="J77" i="31"/>
  <c r="I77" i="31"/>
  <c r="H77" i="31"/>
  <c r="G77" i="31"/>
  <c r="F77" i="31"/>
  <c r="E77" i="31"/>
  <c r="D77" i="31"/>
  <c r="C77" i="31"/>
  <c r="L70" i="31"/>
  <c r="K70" i="31"/>
  <c r="J70" i="31"/>
  <c r="I70" i="31"/>
  <c r="H70" i="31"/>
  <c r="G70" i="31"/>
  <c r="F70" i="31"/>
  <c r="E70" i="31"/>
  <c r="D70" i="31"/>
  <c r="C70" i="31"/>
  <c r="L55" i="31"/>
  <c r="K55" i="31"/>
  <c r="J55" i="31"/>
  <c r="I55" i="31"/>
  <c r="H55" i="31"/>
  <c r="G55" i="31"/>
  <c r="F55" i="31"/>
  <c r="E55" i="31"/>
  <c r="D55" i="31"/>
  <c r="C55" i="31"/>
  <c r="L47" i="31"/>
  <c r="K47" i="31"/>
  <c r="J47" i="31"/>
  <c r="I47" i="31"/>
  <c r="H47" i="31"/>
  <c r="G47" i="31"/>
  <c r="F47" i="31"/>
  <c r="E47" i="31"/>
  <c r="D47" i="31"/>
  <c r="C47" i="31"/>
  <c r="L38" i="31"/>
  <c r="K38" i="31"/>
  <c r="J38" i="31"/>
  <c r="I38" i="31"/>
  <c r="H38" i="31"/>
  <c r="G38" i="31"/>
  <c r="F38" i="31"/>
  <c r="E38" i="31"/>
  <c r="D38" i="31"/>
  <c r="C38" i="31"/>
  <c r="L26" i="31"/>
  <c r="K26" i="31"/>
  <c r="J26" i="31"/>
  <c r="I26" i="31"/>
  <c r="H26" i="31"/>
  <c r="G26" i="31"/>
  <c r="F26" i="31"/>
  <c r="E26" i="31"/>
  <c r="D26" i="31"/>
  <c r="C26" i="31"/>
  <c r="L7" i="31"/>
  <c r="K7" i="31"/>
  <c r="J7" i="31"/>
  <c r="J6" i="31" s="1"/>
  <c r="I7" i="31"/>
  <c r="H7" i="31"/>
  <c r="G7" i="31"/>
  <c r="F7" i="31"/>
  <c r="F6" i="31" s="1"/>
  <c r="E7" i="31"/>
  <c r="D7" i="31"/>
  <c r="C7" i="31"/>
  <c r="L6" i="31"/>
  <c r="K6" i="31"/>
  <c r="I6" i="31"/>
  <c r="H6" i="31"/>
  <c r="G6" i="31"/>
  <c r="E6" i="31"/>
  <c r="D6" i="31"/>
  <c r="C6" i="31"/>
  <c r="L88" i="30"/>
  <c r="K88" i="30"/>
  <c r="J88" i="30"/>
  <c r="I88" i="30"/>
  <c r="H88" i="30"/>
  <c r="G88" i="30"/>
  <c r="F88" i="30"/>
  <c r="E88" i="30"/>
  <c r="D88" i="30"/>
  <c r="C88" i="30"/>
  <c r="L77" i="30"/>
  <c r="K77" i="30"/>
  <c r="J77" i="30"/>
  <c r="I77" i="30"/>
  <c r="H77" i="30"/>
  <c r="G77" i="30"/>
  <c r="F77" i="30"/>
  <c r="E77" i="30"/>
  <c r="D77" i="30"/>
  <c r="C77" i="30"/>
  <c r="L70" i="30"/>
  <c r="K70" i="30"/>
  <c r="J70" i="30"/>
  <c r="I70" i="30"/>
  <c r="H70" i="30"/>
  <c r="G70" i="30"/>
  <c r="F70" i="30"/>
  <c r="E70" i="30"/>
  <c r="D70" i="30"/>
  <c r="C70" i="30"/>
  <c r="L55" i="30"/>
  <c r="K55" i="30"/>
  <c r="J55" i="30"/>
  <c r="I55" i="30"/>
  <c r="H55" i="30"/>
  <c r="G55" i="30"/>
  <c r="F55" i="30"/>
  <c r="E55" i="30"/>
  <c r="D55" i="30"/>
  <c r="C55" i="30"/>
  <c r="L47" i="30"/>
  <c r="K47" i="30"/>
  <c r="J47" i="30"/>
  <c r="I47" i="30"/>
  <c r="H47" i="30"/>
  <c r="G47" i="30"/>
  <c r="F47" i="30"/>
  <c r="E47" i="30"/>
  <c r="D47" i="30"/>
  <c r="C47" i="30"/>
  <c r="L38" i="30"/>
  <c r="K38" i="30"/>
  <c r="J38" i="30"/>
  <c r="I38" i="30"/>
  <c r="H38" i="30"/>
  <c r="G38" i="30"/>
  <c r="F38" i="30"/>
  <c r="E38" i="30"/>
  <c r="D38" i="30"/>
  <c r="C38" i="30"/>
  <c r="L26" i="30"/>
  <c r="K26" i="30"/>
  <c r="J26" i="30"/>
  <c r="J6" i="30" s="1"/>
  <c r="I26" i="30"/>
  <c r="H26" i="30"/>
  <c r="G26" i="30"/>
  <c r="F26" i="30"/>
  <c r="F6" i="30" s="1"/>
  <c r="E26" i="30"/>
  <c r="D26" i="30"/>
  <c r="C26" i="30"/>
  <c r="L7" i="30"/>
  <c r="L6" i="30" s="1"/>
  <c r="K7" i="30"/>
  <c r="J7" i="30"/>
  <c r="I7" i="30"/>
  <c r="H7" i="30"/>
  <c r="H6" i="30" s="1"/>
  <c r="G7" i="30"/>
  <c r="F7" i="30"/>
  <c r="E7" i="30"/>
  <c r="D7" i="30"/>
  <c r="D6" i="30" s="1"/>
  <c r="C7" i="30"/>
  <c r="K6" i="30"/>
  <c r="I6" i="30"/>
  <c r="G6" i="30"/>
  <c r="E6" i="30"/>
  <c r="C6" i="30"/>
  <c r="L88" i="29"/>
  <c r="K88" i="29"/>
  <c r="J88" i="29"/>
  <c r="I88" i="29"/>
  <c r="H88" i="29"/>
  <c r="G88" i="29"/>
  <c r="F88" i="29"/>
  <c r="E88" i="29"/>
  <c r="D88" i="29"/>
  <c r="C88" i="29"/>
  <c r="L77" i="29"/>
  <c r="K77" i="29"/>
  <c r="J77" i="29"/>
  <c r="I77" i="29"/>
  <c r="H77" i="29"/>
  <c r="G77" i="29"/>
  <c r="F77" i="29"/>
  <c r="E77" i="29"/>
  <c r="D77" i="29"/>
  <c r="C77" i="29"/>
  <c r="L70" i="29"/>
  <c r="K70" i="29"/>
  <c r="J70" i="29"/>
  <c r="I70" i="29"/>
  <c r="H70" i="29"/>
  <c r="G70" i="29"/>
  <c r="F70" i="29"/>
  <c r="E70" i="29"/>
  <c r="D70" i="29"/>
  <c r="C70" i="29"/>
  <c r="L55" i="29"/>
  <c r="K55" i="29"/>
  <c r="J55" i="29"/>
  <c r="I55" i="29"/>
  <c r="H55" i="29"/>
  <c r="G55" i="29"/>
  <c r="F55" i="29"/>
  <c r="E55" i="29"/>
  <c r="D55" i="29"/>
  <c r="C55" i="29"/>
  <c r="L47" i="29"/>
  <c r="K47" i="29"/>
  <c r="J47" i="29"/>
  <c r="I47" i="29"/>
  <c r="H47" i="29"/>
  <c r="G47" i="29"/>
  <c r="F47" i="29"/>
  <c r="E47" i="29"/>
  <c r="D47" i="29"/>
  <c r="C47" i="29"/>
  <c r="L38" i="29"/>
  <c r="K38" i="29"/>
  <c r="J38" i="29"/>
  <c r="I38" i="29"/>
  <c r="H38" i="29"/>
  <c r="G38" i="29"/>
  <c r="F38" i="29"/>
  <c r="E38" i="29"/>
  <c r="D38" i="29"/>
  <c r="C38" i="29"/>
  <c r="L26" i="29"/>
  <c r="K26" i="29"/>
  <c r="J26" i="29"/>
  <c r="I26" i="29"/>
  <c r="H26" i="29"/>
  <c r="G26" i="29"/>
  <c r="F26" i="29"/>
  <c r="E26" i="29"/>
  <c r="D26" i="29"/>
  <c r="D6" i="29" s="1"/>
  <c r="C26" i="29"/>
  <c r="L7" i="29"/>
  <c r="K7" i="29"/>
  <c r="J7" i="29"/>
  <c r="J6" i="29" s="1"/>
  <c r="I7" i="29"/>
  <c r="H7" i="29"/>
  <c r="G7" i="29"/>
  <c r="F7" i="29"/>
  <c r="F6" i="29" s="1"/>
  <c r="E7" i="29"/>
  <c r="D7" i="29"/>
  <c r="C7" i="29"/>
  <c r="L6" i="29"/>
  <c r="K6" i="29"/>
  <c r="I6" i="29"/>
  <c r="H6" i="29"/>
  <c r="G6" i="29"/>
  <c r="E6" i="29"/>
  <c r="C6" i="29"/>
  <c r="L88" i="28"/>
  <c r="K88" i="28"/>
  <c r="J88" i="28"/>
  <c r="I88" i="28"/>
  <c r="H88" i="28"/>
  <c r="G88" i="28"/>
  <c r="F88" i="28"/>
  <c r="E88" i="28"/>
  <c r="D88" i="28"/>
  <c r="C88" i="28"/>
  <c r="L77" i="28"/>
  <c r="K77" i="28"/>
  <c r="J77" i="28"/>
  <c r="I77" i="28"/>
  <c r="H77" i="28"/>
  <c r="G77" i="28"/>
  <c r="F77" i="28"/>
  <c r="E77" i="28"/>
  <c r="D77" i="28"/>
  <c r="C77" i="28"/>
  <c r="L70" i="28"/>
  <c r="K70" i="28"/>
  <c r="J70" i="28"/>
  <c r="I70" i="28"/>
  <c r="H70" i="28"/>
  <c r="G70" i="28"/>
  <c r="F70" i="28"/>
  <c r="E70" i="28"/>
  <c r="D70" i="28"/>
  <c r="C70" i="28"/>
  <c r="L55" i="28"/>
  <c r="K55" i="28"/>
  <c r="J55" i="28"/>
  <c r="I55" i="28"/>
  <c r="H55" i="28"/>
  <c r="G55" i="28"/>
  <c r="F55" i="28"/>
  <c r="E55" i="28"/>
  <c r="D55" i="28"/>
  <c r="C55" i="28"/>
  <c r="L47" i="28"/>
  <c r="K47" i="28"/>
  <c r="J47" i="28"/>
  <c r="I47" i="28"/>
  <c r="H47" i="28"/>
  <c r="G47" i="28"/>
  <c r="F47" i="28"/>
  <c r="E47" i="28"/>
  <c r="D47" i="28"/>
  <c r="C47" i="28"/>
  <c r="L38" i="28"/>
  <c r="K38" i="28"/>
  <c r="J38" i="28"/>
  <c r="I38" i="28"/>
  <c r="H38" i="28"/>
  <c r="G38" i="28"/>
  <c r="F38" i="28"/>
  <c r="E38" i="28"/>
  <c r="D38" i="28"/>
  <c r="C38" i="28"/>
  <c r="L26" i="28"/>
  <c r="K26" i="28"/>
  <c r="J26" i="28"/>
  <c r="J6" i="28" s="1"/>
  <c r="I26" i="28"/>
  <c r="H26" i="28"/>
  <c r="G26" i="28"/>
  <c r="F26" i="28"/>
  <c r="E26" i="28"/>
  <c r="D26" i="28"/>
  <c r="C26" i="28"/>
  <c r="L7" i="28"/>
  <c r="L6" i="28" s="1"/>
  <c r="K7" i="28"/>
  <c r="J7" i="28"/>
  <c r="I7" i="28"/>
  <c r="H7" i="28"/>
  <c r="H6" i="28" s="1"/>
  <c r="G7" i="28"/>
  <c r="F7" i="28"/>
  <c r="E7" i="28"/>
  <c r="D7" i="28"/>
  <c r="D6" i="28" s="1"/>
  <c r="C7" i="28"/>
  <c r="K6" i="28"/>
  <c r="I6" i="28"/>
  <c r="G6" i="28"/>
  <c r="F6" i="28"/>
  <c r="E6" i="28"/>
  <c r="C6" i="28"/>
  <c r="L88" i="27"/>
  <c r="K88" i="27"/>
  <c r="J88" i="27"/>
  <c r="I88" i="27"/>
  <c r="H88" i="27"/>
  <c r="G88" i="27"/>
  <c r="F88" i="27"/>
  <c r="E88" i="27"/>
  <c r="D88" i="27"/>
  <c r="C88" i="27"/>
  <c r="L77" i="27"/>
  <c r="K77" i="27"/>
  <c r="J77" i="27"/>
  <c r="I77" i="27"/>
  <c r="H77" i="27"/>
  <c r="G77" i="27"/>
  <c r="F77" i="27"/>
  <c r="E77" i="27"/>
  <c r="D77" i="27"/>
  <c r="C77" i="27"/>
  <c r="L70" i="27"/>
  <c r="K70" i="27"/>
  <c r="J70" i="27"/>
  <c r="I70" i="27"/>
  <c r="H70" i="27"/>
  <c r="G70" i="27"/>
  <c r="F70" i="27"/>
  <c r="E70" i="27"/>
  <c r="D70" i="27"/>
  <c r="C70" i="27"/>
  <c r="L55" i="27"/>
  <c r="K55" i="27"/>
  <c r="J55" i="27"/>
  <c r="I55" i="27"/>
  <c r="H55" i="27"/>
  <c r="G55" i="27"/>
  <c r="F55" i="27"/>
  <c r="E55" i="27"/>
  <c r="D55" i="27"/>
  <c r="C55" i="27"/>
  <c r="L47" i="27"/>
  <c r="K47" i="27"/>
  <c r="J47" i="27"/>
  <c r="I47" i="27"/>
  <c r="H47" i="27"/>
  <c r="G47" i="27"/>
  <c r="F47" i="27"/>
  <c r="E47" i="27"/>
  <c r="D47" i="27"/>
  <c r="C47" i="27"/>
  <c r="L38" i="27"/>
  <c r="K38" i="27"/>
  <c r="J38" i="27"/>
  <c r="I38" i="27"/>
  <c r="H38" i="27"/>
  <c r="G38" i="27"/>
  <c r="F38" i="27"/>
  <c r="E38" i="27"/>
  <c r="D38" i="27"/>
  <c r="C38" i="27"/>
  <c r="L26" i="27"/>
  <c r="K26" i="27"/>
  <c r="J26" i="27"/>
  <c r="I26" i="27"/>
  <c r="H26" i="27"/>
  <c r="H6" i="27" s="1"/>
  <c r="G26" i="27"/>
  <c r="F26" i="27"/>
  <c r="E26" i="27"/>
  <c r="D26" i="27"/>
  <c r="D6" i="27" s="1"/>
  <c r="C26" i="27"/>
  <c r="L7" i="27"/>
  <c r="K7" i="27"/>
  <c r="J7" i="27"/>
  <c r="J6" i="27" s="1"/>
  <c r="I7" i="27"/>
  <c r="H7" i="27"/>
  <c r="G7" i="27"/>
  <c r="F7" i="27"/>
  <c r="F6" i="27" s="1"/>
  <c r="E7" i="27"/>
  <c r="D7" i="27"/>
  <c r="C7" i="27"/>
  <c r="L6" i="27"/>
  <c r="K6" i="27"/>
  <c r="I6" i="27"/>
  <c r="G6" i="27"/>
  <c r="E6" i="27"/>
  <c r="C6" i="27"/>
  <c r="L88" i="26"/>
  <c r="K88" i="26"/>
  <c r="J88" i="26"/>
  <c r="I88" i="26"/>
  <c r="H88" i="26"/>
  <c r="G88" i="26"/>
  <c r="F88" i="26"/>
  <c r="E88" i="26"/>
  <c r="D88" i="26"/>
  <c r="C88" i="26"/>
  <c r="L77" i="26"/>
  <c r="K77" i="26"/>
  <c r="J77" i="26"/>
  <c r="I77" i="26"/>
  <c r="H77" i="26"/>
  <c r="G77" i="26"/>
  <c r="F77" i="26"/>
  <c r="E77" i="26"/>
  <c r="D77" i="26"/>
  <c r="C77" i="26"/>
  <c r="L70" i="26"/>
  <c r="K70" i="26"/>
  <c r="J70" i="26"/>
  <c r="I70" i="26"/>
  <c r="H70" i="26"/>
  <c r="G70" i="26"/>
  <c r="F70" i="26"/>
  <c r="E70" i="26"/>
  <c r="D70" i="26"/>
  <c r="C70" i="26"/>
  <c r="L55" i="26"/>
  <c r="K55" i="26"/>
  <c r="J55" i="26"/>
  <c r="I55" i="26"/>
  <c r="H55" i="26"/>
  <c r="G55" i="26"/>
  <c r="F55" i="26"/>
  <c r="E55" i="26"/>
  <c r="D55" i="26"/>
  <c r="C55" i="26"/>
  <c r="L47" i="26"/>
  <c r="K47" i="26"/>
  <c r="J47" i="26"/>
  <c r="I47" i="26"/>
  <c r="H47" i="26"/>
  <c r="G47" i="26"/>
  <c r="F47" i="26"/>
  <c r="E47" i="26"/>
  <c r="D47" i="26"/>
  <c r="C47" i="26"/>
  <c r="L38" i="26"/>
  <c r="K38" i="26"/>
  <c r="J38" i="26"/>
  <c r="I38" i="26"/>
  <c r="H38" i="26"/>
  <c r="G38" i="26"/>
  <c r="F38" i="26"/>
  <c r="E38" i="26"/>
  <c r="D38" i="26"/>
  <c r="C38" i="26"/>
  <c r="L26" i="26"/>
  <c r="K26" i="26"/>
  <c r="J26" i="26"/>
  <c r="I26" i="26"/>
  <c r="H26" i="26"/>
  <c r="G26" i="26"/>
  <c r="F26" i="26"/>
  <c r="E26" i="26"/>
  <c r="D26" i="26"/>
  <c r="C26" i="26"/>
  <c r="L7" i="26"/>
  <c r="L6" i="26" s="1"/>
  <c r="K7" i="26"/>
  <c r="J7" i="26"/>
  <c r="I7" i="26"/>
  <c r="H7" i="26"/>
  <c r="H6" i="26" s="1"/>
  <c r="G7" i="26"/>
  <c r="F7" i="26"/>
  <c r="E7" i="26"/>
  <c r="D7" i="26"/>
  <c r="D6" i="26" s="1"/>
  <c r="C7" i="26"/>
  <c r="K6" i="26"/>
  <c r="J6" i="26"/>
  <c r="I6" i="26"/>
  <c r="G6" i="26"/>
  <c r="F6" i="26"/>
  <c r="E6" i="26"/>
  <c r="C6" i="26"/>
  <c r="L88" i="25"/>
  <c r="K88" i="25"/>
  <c r="J88" i="25"/>
  <c r="I88" i="25"/>
  <c r="H88" i="25"/>
  <c r="G88" i="25"/>
  <c r="F88" i="25"/>
  <c r="E88" i="25"/>
  <c r="D88" i="25"/>
  <c r="C88" i="25"/>
  <c r="L77" i="25"/>
  <c r="K77" i="25"/>
  <c r="J77" i="25"/>
  <c r="I77" i="25"/>
  <c r="H77" i="25"/>
  <c r="G77" i="25"/>
  <c r="F77" i="25"/>
  <c r="E77" i="25"/>
  <c r="D77" i="25"/>
  <c r="C77" i="25"/>
  <c r="L70" i="25"/>
  <c r="K70" i="25"/>
  <c r="J70" i="25"/>
  <c r="I70" i="25"/>
  <c r="H70" i="25"/>
  <c r="G70" i="25"/>
  <c r="F70" i="25"/>
  <c r="E70" i="25"/>
  <c r="D70" i="25"/>
  <c r="C70" i="25"/>
  <c r="L55" i="25"/>
  <c r="K55" i="25"/>
  <c r="J55" i="25"/>
  <c r="I55" i="25"/>
  <c r="H55" i="25"/>
  <c r="G55" i="25"/>
  <c r="F55" i="25"/>
  <c r="E55" i="25"/>
  <c r="D55" i="25"/>
  <c r="C55" i="25"/>
  <c r="L47" i="25"/>
  <c r="K47" i="25"/>
  <c r="J47" i="25"/>
  <c r="I47" i="25"/>
  <c r="H47" i="25"/>
  <c r="G47" i="25"/>
  <c r="F47" i="25"/>
  <c r="E47" i="25"/>
  <c r="D47" i="25"/>
  <c r="C47" i="25"/>
  <c r="L38" i="25"/>
  <c r="K38" i="25"/>
  <c r="J38" i="25"/>
  <c r="I38" i="25"/>
  <c r="H38" i="25"/>
  <c r="G38" i="25"/>
  <c r="F38" i="25"/>
  <c r="E38" i="25"/>
  <c r="D38" i="25"/>
  <c r="C38" i="25"/>
  <c r="L26" i="25"/>
  <c r="K26" i="25"/>
  <c r="J26" i="25"/>
  <c r="I26" i="25"/>
  <c r="H26" i="25"/>
  <c r="H6" i="25" s="1"/>
  <c r="G26" i="25"/>
  <c r="F26" i="25"/>
  <c r="E26" i="25"/>
  <c r="D26" i="25"/>
  <c r="C26" i="25"/>
  <c r="L7" i="25"/>
  <c r="K7" i="25"/>
  <c r="J7" i="25"/>
  <c r="J6" i="25" s="1"/>
  <c r="I7" i="25"/>
  <c r="H7" i="25"/>
  <c r="G7" i="25"/>
  <c r="F7" i="25"/>
  <c r="F6" i="25" s="1"/>
  <c r="E7" i="25"/>
  <c r="D7" i="25"/>
  <c r="C7" i="25"/>
  <c r="L6" i="25"/>
  <c r="K6" i="25"/>
  <c r="I6" i="25"/>
  <c r="G6" i="25"/>
  <c r="E6" i="25"/>
  <c r="D6" i="25"/>
  <c r="C6" i="25"/>
  <c r="L88" i="24"/>
  <c r="K88" i="24"/>
  <c r="J88" i="24"/>
  <c r="I88" i="24"/>
  <c r="H88" i="24"/>
  <c r="G88" i="24"/>
  <c r="F88" i="24"/>
  <c r="E88" i="24"/>
  <c r="D88" i="24"/>
  <c r="C88" i="24"/>
  <c r="L77" i="24"/>
  <c r="K77" i="24"/>
  <c r="J77" i="24"/>
  <c r="I77" i="24"/>
  <c r="H77" i="24"/>
  <c r="G77" i="24"/>
  <c r="F77" i="24"/>
  <c r="E77" i="24"/>
  <c r="D77" i="24"/>
  <c r="C77" i="24"/>
  <c r="L70" i="24"/>
  <c r="K70" i="24"/>
  <c r="J70" i="24"/>
  <c r="I70" i="24"/>
  <c r="H70" i="24"/>
  <c r="G70" i="24"/>
  <c r="F70" i="24"/>
  <c r="E70" i="24"/>
  <c r="D70" i="24"/>
  <c r="C70" i="24"/>
  <c r="L55" i="24"/>
  <c r="K55" i="24"/>
  <c r="J55" i="24"/>
  <c r="I55" i="24"/>
  <c r="H55" i="24"/>
  <c r="G55" i="24"/>
  <c r="F55" i="24"/>
  <c r="E55" i="24"/>
  <c r="D55" i="24"/>
  <c r="C55" i="24"/>
  <c r="L47" i="24"/>
  <c r="K47" i="24"/>
  <c r="J47" i="24"/>
  <c r="I47" i="24"/>
  <c r="H47" i="24"/>
  <c r="G47" i="24"/>
  <c r="F47" i="24"/>
  <c r="E47" i="24"/>
  <c r="D47" i="24"/>
  <c r="C47" i="24"/>
  <c r="L38" i="24"/>
  <c r="K38" i="24"/>
  <c r="J38" i="24"/>
  <c r="I38" i="24"/>
  <c r="H38" i="24"/>
  <c r="G38" i="24"/>
  <c r="F38" i="24"/>
  <c r="E38" i="24"/>
  <c r="D38" i="24"/>
  <c r="C38" i="24"/>
  <c r="L26" i="24"/>
  <c r="K26" i="24"/>
  <c r="J26" i="24"/>
  <c r="I26" i="24"/>
  <c r="H26" i="24"/>
  <c r="G26" i="24"/>
  <c r="F26" i="24"/>
  <c r="F6" i="24" s="1"/>
  <c r="E26" i="24"/>
  <c r="D26" i="24"/>
  <c r="C26" i="24"/>
  <c r="L7" i="24"/>
  <c r="L6" i="24" s="1"/>
  <c r="K7" i="24"/>
  <c r="J7" i="24"/>
  <c r="I7" i="24"/>
  <c r="H7" i="24"/>
  <c r="H6" i="24" s="1"/>
  <c r="G7" i="24"/>
  <c r="F7" i="24"/>
  <c r="E7" i="24"/>
  <c r="D7" i="24"/>
  <c r="D6" i="24" s="1"/>
  <c r="C7" i="24"/>
  <c r="K6" i="24"/>
  <c r="J6" i="24"/>
  <c r="I6" i="24"/>
  <c r="G6" i="24"/>
  <c r="E6" i="24"/>
  <c r="C6" i="24"/>
  <c r="L88" i="23"/>
  <c r="K88" i="23"/>
  <c r="J88" i="23"/>
  <c r="I88" i="23"/>
  <c r="H88" i="23"/>
  <c r="G88" i="23"/>
  <c r="F88" i="23"/>
  <c r="E88" i="23"/>
  <c r="D88" i="23"/>
  <c r="C88" i="23"/>
  <c r="L77" i="23"/>
  <c r="K77" i="23"/>
  <c r="J77" i="23"/>
  <c r="I77" i="23"/>
  <c r="H77" i="23"/>
  <c r="G77" i="23"/>
  <c r="F77" i="23"/>
  <c r="E77" i="23"/>
  <c r="D77" i="23"/>
  <c r="C77" i="23"/>
  <c r="L70" i="23"/>
  <c r="K70" i="23"/>
  <c r="J70" i="23"/>
  <c r="I70" i="23"/>
  <c r="H70" i="23"/>
  <c r="G70" i="23"/>
  <c r="F70" i="23"/>
  <c r="E70" i="23"/>
  <c r="D70" i="23"/>
  <c r="C70" i="23"/>
  <c r="L55" i="23"/>
  <c r="K55" i="23"/>
  <c r="J55" i="23"/>
  <c r="I55" i="23"/>
  <c r="H55" i="23"/>
  <c r="G55" i="23"/>
  <c r="F55" i="23"/>
  <c r="E55" i="23"/>
  <c r="D55" i="23"/>
  <c r="C55" i="23"/>
  <c r="L47" i="23"/>
  <c r="K47" i="23"/>
  <c r="J47" i="23"/>
  <c r="I47" i="23"/>
  <c r="H47" i="23"/>
  <c r="G47" i="23"/>
  <c r="F47" i="23"/>
  <c r="E47" i="23"/>
  <c r="D47" i="23"/>
  <c r="C47" i="23"/>
  <c r="L38" i="23"/>
  <c r="K38" i="23"/>
  <c r="J38" i="23"/>
  <c r="I38" i="23"/>
  <c r="H38" i="23"/>
  <c r="G38" i="23"/>
  <c r="F38" i="23"/>
  <c r="E38" i="23"/>
  <c r="D38" i="23"/>
  <c r="C38" i="23"/>
  <c r="L26" i="23"/>
  <c r="K26" i="23"/>
  <c r="J26" i="23"/>
  <c r="I26" i="23"/>
  <c r="H26" i="23"/>
  <c r="G26" i="23"/>
  <c r="F26" i="23"/>
  <c r="E26" i="23"/>
  <c r="D26" i="23"/>
  <c r="C26" i="23"/>
  <c r="L7" i="23"/>
  <c r="K7" i="23"/>
  <c r="J7" i="23"/>
  <c r="J6" i="23" s="1"/>
  <c r="I7" i="23"/>
  <c r="H7" i="23"/>
  <c r="G7" i="23"/>
  <c r="F7" i="23"/>
  <c r="F6" i="23" s="1"/>
  <c r="E7" i="23"/>
  <c r="D7" i="23"/>
  <c r="C7" i="23"/>
  <c r="L6" i="23"/>
  <c r="K6" i="23"/>
  <c r="I6" i="23"/>
  <c r="H6" i="23"/>
  <c r="G6" i="23"/>
  <c r="E6" i="23"/>
  <c r="D6" i="23"/>
  <c r="C6" i="23"/>
  <c r="L88" i="22"/>
  <c r="K88" i="22"/>
  <c r="J88" i="22"/>
  <c r="I88" i="22"/>
  <c r="H88" i="22"/>
  <c r="G88" i="22"/>
  <c r="F88" i="22"/>
  <c r="E88" i="22"/>
  <c r="D88" i="22"/>
  <c r="C88" i="22"/>
  <c r="L77" i="22"/>
  <c r="K77" i="22"/>
  <c r="J77" i="22"/>
  <c r="I77" i="22"/>
  <c r="H77" i="22"/>
  <c r="G77" i="22"/>
  <c r="F77" i="22"/>
  <c r="E77" i="22"/>
  <c r="D77" i="22"/>
  <c r="C77" i="22"/>
  <c r="L70" i="22"/>
  <c r="K70" i="22"/>
  <c r="J70" i="22"/>
  <c r="I70" i="22"/>
  <c r="H70" i="22"/>
  <c r="G70" i="22"/>
  <c r="F70" i="22"/>
  <c r="E70" i="22"/>
  <c r="D70" i="22"/>
  <c r="C70" i="22"/>
  <c r="L55" i="22"/>
  <c r="K55" i="22"/>
  <c r="J55" i="22"/>
  <c r="I55" i="22"/>
  <c r="H55" i="22"/>
  <c r="G55" i="22"/>
  <c r="F55" i="22"/>
  <c r="E55" i="22"/>
  <c r="D55" i="22"/>
  <c r="C55" i="22"/>
  <c r="L47" i="22"/>
  <c r="K47" i="22"/>
  <c r="J47" i="22"/>
  <c r="I47" i="22"/>
  <c r="H47" i="22"/>
  <c r="G47" i="22"/>
  <c r="F47" i="22"/>
  <c r="E47" i="22"/>
  <c r="D47" i="22"/>
  <c r="C47" i="22"/>
  <c r="L38" i="22"/>
  <c r="K38" i="22"/>
  <c r="J38" i="22"/>
  <c r="I38" i="22"/>
  <c r="H38" i="22"/>
  <c r="G38" i="22"/>
  <c r="F38" i="22"/>
  <c r="E38" i="22"/>
  <c r="D38" i="22"/>
  <c r="C38" i="22"/>
  <c r="L26" i="22"/>
  <c r="K26" i="22"/>
  <c r="J26" i="22"/>
  <c r="J6" i="22" s="1"/>
  <c r="I26" i="22"/>
  <c r="H26" i="22"/>
  <c r="G26" i="22"/>
  <c r="F26" i="22"/>
  <c r="F6" i="22" s="1"/>
  <c r="E26" i="22"/>
  <c r="D26" i="22"/>
  <c r="C26" i="22"/>
  <c r="L7" i="22"/>
  <c r="L6" i="22" s="1"/>
  <c r="K7" i="22"/>
  <c r="J7" i="22"/>
  <c r="I7" i="22"/>
  <c r="H7" i="22"/>
  <c r="H6" i="22" s="1"/>
  <c r="G7" i="22"/>
  <c r="F7" i="22"/>
  <c r="E7" i="22"/>
  <c r="D7" i="22"/>
  <c r="D6" i="22" s="1"/>
  <c r="C7" i="22"/>
  <c r="K6" i="22"/>
  <c r="I6" i="22"/>
  <c r="G6" i="22"/>
  <c r="E6" i="22"/>
  <c r="C6" i="22"/>
  <c r="L88" i="21"/>
  <c r="K88" i="21"/>
  <c r="J88" i="21"/>
  <c r="I88" i="21"/>
  <c r="H88" i="21"/>
  <c r="G88" i="21"/>
  <c r="F88" i="21"/>
  <c r="E88" i="21"/>
  <c r="D88" i="21"/>
  <c r="C88" i="21"/>
  <c r="L77" i="21"/>
  <c r="K77" i="21"/>
  <c r="J77" i="21"/>
  <c r="I77" i="21"/>
  <c r="H77" i="21"/>
  <c r="G77" i="21"/>
  <c r="F77" i="21"/>
  <c r="E77" i="21"/>
  <c r="D77" i="21"/>
  <c r="C77" i="21"/>
  <c r="L70" i="21"/>
  <c r="K70" i="21"/>
  <c r="J70" i="21"/>
  <c r="I70" i="21"/>
  <c r="H70" i="21"/>
  <c r="G70" i="21"/>
  <c r="F70" i="21"/>
  <c r="E70" i="21"/>
  <c r="D70" i="21"/>
  <c r="C70" i="21"/>
  <c r="L55" i="21"/>
  <c r="K55" i="21"/>
  <c r="J55" i="21"/>
  <c r="I55" i="21"/>
  <c r="H55" i="21"/>
  <c r="G55" i="21"/>
  <c r="F55" i="21"/>
  <c r="E55" i="21"/>
  <c r="D55" i="21"/>
  <c r="C55" i="21"/>
  <c r="L47" i="21"/>
  <c r="K47" i="21"/>
  <c r="J47" i="21"/>
  <c r="I47" i="21"/>
  <c r="H47" i="21"/>
  <c r="G47" i="21"/>
  <c r="F47" i="21"/>
  <c r="E47" i="21"/>
  <c r="D47" i="21"/>
  <c r="C47" i="21"/>
  <c r="L38" i="21"/>
  <c r="K38" i="21"/>
  <c r="J38" i="21"/>
  <c r="I38" i="21"/>
  <c r="H38" i="21"/>
  <c r="G38" i="21"/>
  <c r="F38" i="21"/>
  <c r="E38" i="21"/>
  <c r="D38" i="21"/>
  <c r="C38" i="21"/>
  <c r="L26" i="21"/>
  <c r="K26" i="21"/>
  <c r="J26" i="21"/>
  <c r="I26" i="21"/>
  <c r="H26" i="21"/>
  <c r="G26" i="21"/>
  <c r="F26" i="21"/>
  <c r="E26" i="21"/>
  <c r="D26" i="21"/>
  <c r="D6" i="21" s="1"/>
  <c r="C26" i="21"/>
  <c r="L7" i="21"/>
  <c r="K7" i="21"/>
  <c r="J7" i="21"/>
  <c r="J6" i="21" s="1"/>
  <c r="I7" i="21"/>
  <c r="H7" i="21"/>
  <c r="G7" i="21"/>
  <c r="F7" i="21"/>
  <c r="F6" i="21" s="1"/>
  <c r="E7" i="21"/>
  <c r="D7" i="21"/>
  <c r="C7" i="21"/>
  <c r="L6" i="21"/>
  <c r="K6" i="21"/>
  <c r="I6" i="21"/>
  <c r="H6" i="21"/>
  <c r="G6" i="21"/>
  <c r="E6" i="21"/>
  <c r="C6" i="21"/>
  <c r="L88" i="20"/>
  <c r="K88" i="20"/>
  <c r="J88" i="20"/>
  <c r="I88" i="20"/>
  <c r="H88" i="20"/>
  <c r="G88" i="20"/>
  <c r="F88" i="20"/>
  <c r="E88" i="20"/>
  <c r="D88" i="20"/>
  <c r="C88" i="20"/>
  <c r="L77" i="20"/>
  <c r="K77" i="20"/>
  <c r="J77" i="20"/>
  <c r="I77" i="20"/>
  <c r="H77" i="20"/>
  <c r="G77" i="20"/>
  <c r="F77" i="20"/>
  <c r="E77" i="20"/>
  <c r="D77" i="20"/>
  <c r="C77" i="20"/>
  <c r="L70" i="20"/>
  <c r="K70" i="20"/>
  <c r="J70" i="20"/>
  <c r="I70" i="20"/>
  <c r="H70" i="20"/>
  <c r="G70" i="20"/>
  <c r="F70" i="20"/>
  <c r="E70" i="20"/>
  <c r="D70" i="20"/>
  <c r="C70" i="20"/>
  <c r="L55" i="20"/>
  <c r="K55" i="20"/>
  <c r="J55" i="20"/>
  <c r="I55" i="20"/>
  <c r="H55" i="20"/>
  <c r="G55" i="20"/>
  <c r="F55" i="20"/>
  <c r="E55" i="20"/>
  <c r="D55" i="20"/>
  <c r="C55" i="20"/>
  <c r="L47" i="20"/>
  <c r="K47" i="20"/>
  <c r="J47" i="20"/>
  <c r="I47" i="20"/>
  <c r="H47" i="20"/>
  <c r="G47" i="20"/>
  <c r="F47" i="20"/>
  <c r="E47" i="20"/>
  <c r="D47" i="20"/>
  <c r="C47" i="20"/>
  <c r="L38" i="20"/>
  <c r="K38" i="20"/>
  <c r="J38" i="20"/>
  <c r="I38" i="20"/>
  <c r="H38" i="20"/>
  <c r="G38" i="20"/>
  <c r="F38" i="20"/>
  <c r="E38" i="20"/>
  <c r="D38" i="20"/>
  <c r="C38" i="20"/>
  <c r="L26" i="20"/>
  <c r="K26" i="20"/>
  <c r="J26" i="20"/>
  <c r="J6" i="20" s="1"/>
  <c r="I26" i="20"/>
  <c r="H26" i="20"/>
  <c r="G26" i="20"/>
  <c r="F26" i="20"/>
  <c r="E26" i="20"/>
  <c r="D26" i="20"/>
  <c r="C26" i="20"/>
  <c r="L7" i="20"/>
  <c r="L6" i="20" s="1"/>
  <c r="K7" i="20"/>
  <c r="J7" i="20"/>
  <c r="I7" i="20"/>
  <c r="H7" i="20"/>
  <c r="H6" i="20" s="1"/>
  <c r="G7" i="20"/>
  <c r="F7" i="20"/>
  <c r="E7" i="20"/>
  <c r="D7" i="20"/>
  <c r="D6" i="20" s="1"/>
  <c r="C7" i="20"/>
  <c r="K6" i="20"/>
  <c r="I6" i="20"/>
  <c r="G6" i="20"/>
  <c r="F6" i="20"/>
  <c r="E6" i="20"/>
  <c r="C6" i="20"/>
  <c r="L88" i="19"/>
  <c r="K88" i="19"/>
  <c r="J88" i="19"/>
  <c r="I88" i="19"/>
  <c r="H88" i="19"/>
  <c r="G88" i="19"/>
  <c r="F88" i="19"/>
  <c r="E88" i="19"/>
  <c r="D88" i="19"/>
  <c r="C88" i="19"/>
  <c r="L77" i="19"/>
  <c r="K77" i="19"/>
  <c r="J77" i="19"/>
  <c r="I77" i="19"/>
  <c r="H77" i="19"/>
  <c r="G77" i="19"/>
  <c r="F77" i="19"/>
  <c r="E77" i="19"/>
  <c r="D77" i="19"/>
  <c r="C77" i="19"/>
  <c r="L70" i="19"/>
  <c r="K70" i="19"/>
  <c r="J70" i="19"/>
  <c r="I70" i="19"/>
  <c r="H70" i="19"/>
  <c r="G70" i="19"/>
  <c r="F70" i="19"/>
  <c r="E70" i="19"/>
  <c r="D70" i="19"/>
  <c r="C70" i="19"/>
  <c r="L55" i="19"/>
  <c r="K55" i="19"/>
  <c r="J55" i="19"/>
  <c r="I55" i="19"/>
  <c r="H55" i="19"/>
  <c r="G55" i="19"/>
  <c r="F55" i="19"/>
  <c r="E55" i="19"/>
  <c r="D55" i="19"/>
  <c r="C55" i="19"/>
  <c r="L47" i="19"/>
  <c r="K47" i="19"/>
  <c r="J47" i="19"/>
  <c r="I47" i="19"/>
  <c r="H47" i="19"/>
  <c r="G47" i="19"/>
  <c r="F47" i="19"/>
  <c r="E47" i="19"/>
  <c r="D47" i="19"/>
  <c r="C47" i="19"/>
  <c r="L38" i="19"/>
  <c r="K38" i="19"/>
  <c r="J38" i="19"/>
  <c r="I38" i="19"/>
  <c r="H38" i="19"/>
  <c r="G38" i="19"/>
  <c r="F38" i="19"/>
  <c r="E38" i="19"/>
  <c r="D38" i="19"/>
  <c r="C38" i="19"/>
  <c r="L26" i="19"/>
  <c r="K26" i="19"/>
  <c r="J26" i="19"/>
  <c r="I26" i="19"/>
  <c r="H26" i="19"/>
  <c r="H6" i="19" s="1"/>
  <c r="G26" i="19"/>
  <c r="F26" i="19"/>
  <c r="E26" i="19"/>
  <c r="D26" i="19"/>
  <c r="D6" i="19" s="1"/>
  <c r="C26" i="19"/>
  <c r="L7" i="19"/>
  <c r="K7" i="19"/>
  <c r="J7" i="19"/>
  <c r="J6" i="19" s="1"/>
  <c r="I7" i="19"/>
  <c r="H7" i="19"/>
  <c r="G7" i="19"/>
  <c r="F7" i="19"/>
  <c r="F6" i="19" s="1"/>
  <c r="E7" i="19"/>
  <c r="D7" i="19"/>
  <c r="C7" i="19"/>
  <c r="L6" i="19"/>
  <c r="K6" i="19"/>
  <c r="I6" i="19"/>
  <c r="G6" i="19"/>
  <c r="E6" i="19"/>
  <c r="C6" i="19"/>
  <c r="L88" i="18"/>
  <c r="K88" i="18"/>
  <c r="J88" i="18"/>
  <c r="I88" i="18"/>
  <c r="H88" i="18"/>
  <c r="G88" i="18"/>
  <c r="F88" i="18"/>
  <c r="E88" i="18"/>
  <c r="D88" i="18"/>
  <c r="C88" i="18"/>
  <c r="L77" i="18"/>
  <c r="K77" i="18"/>
  <c r="J77" i="18"/>
  <c r="I77" i="18"/>
  <c r="H77" i="18"/>
  <c r="G77" i="18"/>
  <c r="F77" i="18"/>
  <c r="E77" i="18"/>
  <c r="D77" i="18"/>
  <c r="C77" i="18"/>
  <c r="L70" i="18"/>
  <c r="K70" i="18"/>
  <c r="J70" i="18"/>
  <c r="I70" i="18"/>
  <c r="H70" i="18"/>
  <c r="G70" i="18"/>
  <c r="F70" i="18"/>
  <c r="E70" i="18"/>
  <c r="D70" i="18"/>
  <c r="C70" i="18"/>
  <c r="L55" i="18"/>
  <c r="K55" i="18"/>
  <c r="J55" i="18"/>
  <c r="I55" i="18"/>
  <c r="H55" i="18"/>
  <c r="G55" i="18"/>
  <c r="F55" i="18"/>
  <c r="E55" i="18"/>
  <c r="D55" i="18"/>
  <c r="C55" i="18"/>
  <c r="L47" i="18"/>
  <c r="K47" i="18"/>
  <c r="J47" i="18"/>
  <c r="I47" i="18"/>
  <c r="H47" i="18"/>
  <c r="G47" i="18"/>
  <c r="F47" i="18"/>
  <c r="E47" i="18"/>
  <c r="D47" i="18"/>
  <c r="C47" i="18"/>
  <c r="L38" i="18"/>
  <c r="K38" i="18"/>
  <c r="J38" i="18"/>
  <c r="I38" i="18"/>
  <c r="H38" i="18"/>
  <c r="G38" i="18"/>
  <c r="F38" i="18"/>
  <c r="E38" i="18"/>
  <c r="D38" i="18"/>
  <c r="C38" i="18"/>
  <c r="L26" i="18"/>
  <c r="K26" i="18"/>
  <c r="J26" i="18"/>
  <c r="I26" i="18"/>
  <c r="H26" i="18"/>
  <c r="G26" i="18"/>
  <c r="F26" i="18"/>
  <c r="E26" i="18"/>
  <c r="D26" i="18"/>
  <c r="C26" i="18"/>
  <c r="L7" i="18"/>
  <c r="L6" i="18" s="1"/>
  <c r="K7" i="18"/>
  <c r="J7" i="18"/>
  <c r="I7" i="18"/>
  <c r="H7" i="18"/>
  <c r="H6" i="18" s="1"/>
  <c r="G7" i="18"/>
  <c r="F7" i="18"/>
  <c r="E7" i="18"/>
  <c r="D7" i="18"/>
  <c r="D6" i="18" s="1"/>
  <c r="C7" i="18"/>
  <c r="K6" i="18"/>
  <c r="J6" i="18"/>
  <c r="I6" i="18"/>
  <c r="G6" i="18"/>
  <c r="F6" i="18"/>
  <c r="E6" i="18"/>
  <c r="C6" i="18"/>
  <c r="L88" i="17"/>
  <c r="K88" i="17"/>
  <c r="J88" i="17"/>
  <c r="I88" i="17"/>
  <c r="H88" i="17"/>
  <c r="G88" i="17"/>
  <c r="F88" i="17"/>
  <c r="E88" i="17"/>
  <c r="D88" i="17"/>
  <c r="C88" i="17"/>
  <c r="L77" i="17"/>
  <c r="K77" i="17"/>
  <c r="J77" i="17"/>
  <c r="I77" i="17"/>
  <c r="H77" i="17"/>
  <c r="G77" i="17"/>
  <c r="F77" i="17"/>
  <c r="E77" i="17"/>
  <c r="D77" i="17"/>
  <c r="C77" i="17"/>
  <c r="L70" i="17"/>
  <c r="K70" i="17"/>
  <c r="J70" i="17"/>
  <c r="I70" i="17"/>
  <c r="H70" i="17"/>
  <c r="G70" i="17"/>
  <c r="F70" i="17"/>
  <c r="E70" i="17"/>
  <c r="D70" i="17"/>
  <c r="C70" i="17"/>
  <c r="L55" i="17"/>
  <c r="K55" i="17"/>
  <c r="J55" i="17"/>
  <c r="I55" i="17"/>
  <c r="H55" i="17"/>
  <c r="G55" i="17"/>
  <c r="F55" i="17"/>
  <c r="E55" i="17"/>
  <c r="D55" i="17"/>
  <c r="C55" i="17"/>
  <c r="L47" i="17"/>
  <c r="K47" i="17"/>
  <c r="J47" i="17"/>
  <c r="I47" i="17"/>
  <c r="H47" i="17"/>
  <c r="G47" i="17"/>
  <c r="F47" i="17"/>
  <c r="E47" i="17"/>
  <c r="D47" i="17"/>
  <c r="C47" i="17"/>
  <c r="L38" i="17"/>
  <c r="K38" i="17"/>
  <c r="J38" i="17"/>
  <c r="I38" i="17"/>
  <c r="H38" i="17"/>
  <c r="G38" i="17"/>
  <c r="F38" i="17"/>
  <c r="E38" i="17"/>
  <c r="D38" i="17"/>
  <c r="C38" i="17"/>
  <c r="L26" i="17"/>
  <c r="K26" i="17"/>
  <c r="J26" i="17"/>
  <c r="I26" i="17"/>
  <c r="H26" i="17"/>
  <c r="H6" i="17" s="1"/>
  <c r="G26" i="17"/>
  <c r="F26" i="17"/>
  <c r="E26" i="17"/>
  <c r="D26" i="17"/>
  <c r="C26" i="17"/>
  <c r="L7" i="17"/>
  <c r="K7" i="17"/>
  <c r="J7" i="17"/>
  <c r="J6" i="17" s="1"/>
  <c r="I7" i="17"/>
  <c r="H7" i="17"/>
  <c r="G7" i="17"/>
  <c r="F7" i="17"/>
  <c r="F6" i="17" s="1"/>
  <c r="E7" i="17"/>
  <c r="D7" i="17"/>
  <c r="C7" i="17"/>
  <c r="L6" i="17"/>
  <c r="K6" i="17"/>
  <c r="I6" i="17"/>
  <c r="G6" i="17"/>
  <c r="E6" i="17"/>
  <c r="D6" i="17"/>
  <c r="C6" i="17"/>
  <c r="L88" i="16"/>
  <c r="K88" i="16"/>
  <c r="J88" i="16"/>
  <c r="I88" i="16"/>
  <c r="H88" i="16"/>
  <c r="G88" i="16"/>
  <c r="F88" i="16"/>
  <c r="E88" i="16"/>
  <c r="D88" i="16"/>
  <c r="C88" i="16"/>
  <c r="L77" i="16"/>
  <c r="K77" i="16"/>
  <c r="J77" i="16"/>
  <c r="I77" i="16"/>
  <c r="H77" i="16"/>
  <c r="G77" i="16"/>
  <c r="F77" i="16"/>
  <c r="E77" i="16"/>
  <c r="D77" i="16"/>
  <c r="C77" i="16"/>
  <c r="L70" i="16"/>
  <c r="K70" i="16"/>
  <c r="J70" i="16"/>
  <c r="I70" i="16"/>
  <c r="H70" i="16"/>
  <c r="G70" i="16"/>
  <c r="F70" i="16"/>
  <c r="E70" i="16"/>
  <c r="D70" i="16"/>
  <c r="C70" i="16"/>
  <c r="L55" i="16"/>
  <c r="K55" i="16"/>
  <c r="J55" i="16"/>
  <c r="I55" i="16"/>
  <c r="H55" i="16"/>
  <c r="G55" i="16"/>
  <c r="F55" i="16"/>
  <c r="E55" i="16"/>
  <c r="D55" i="16"/>
  <c r="C55" i="16"/>
  <c r="L47" i="16"/>
  <c r="K47" i="16"/>
  <c r="J47" i="16"/>
  <c r="I47" i="16"/>
  <c r="H47" i="16"/>
  <c r="G47" i="16"/>
  <c r="F47" i="16"/>
  <c r="E47" i="16"/>
  <c r="D47" i="16"/>
  <c r="C47" i="16"/>
  <c r="L38" i="16"/>
  <c r="K38" i="16"/>
  <c r="J38" i="16"/>
  <c r="I38" i="16"/>
  <c r="H38" i="16"/>
  <c r="G38" i="16"/>
  <c r="F38" i="16"/>
  <c r="E38" i="16"/>
  <c r="D38" i="16"/>
  <c r="C38" i="16"/>
  <c r="L26" i="16"/>
  <c r="K26" i="16"/>
  <c r="J26" i="16"/>
  <c r="I26" i="16"/>
  <c r="H26" i="16"/>
  <c r="G26" i="16"/>
  <c r="F26" i="16"/>
  <c r="F6" i="16" s="1"/>
  <c r="E26" i="16"/>
  <c r="D26" i="16"/>
  <c r="C26" i="16"/>
  <c r="L7" i="16"/>
  <c r="L6" i="16" s="1"/>
  <c r="K7" i="16"/>
  <c r="J7" i="16"/>
  <c r="I7" i="16"/>
  <c r="H7" i="16"/>
  <c r="H6" i="16" s="1"/>
  <c r="G7" i="16"/>
  <c r="F7" i="16"/>
  <c r="E7" i="16"/>
  <c r="D7" i="16"/>
  <c r="D6" i="16" s="1"/>
  <c r="C7" i="16"/>
  <c r="K6" i="16"/>
  <c r="J6" i="16"/>
  <c r="I6" i="16"/>
  <c r="G6" i="16"/>
  <c r="E6" i="16"/>
  <c r="C6" i="16"/>
  <c r="L88" i="15"/>
  <c r="K88" i="15"/>
  <c r="J88" i="15"/>
  <c r="I88" i="15"/>
  <c r="H88" i="15"/>
  <c r="G88" i="15"/>
  <c r="F88" i="15"/>
  <c r="E88" i="15"/>
  <c r="D88" i="15"/>
  <c r="C88" i="15"/>
  <c r="L77" i="15"/>
  <c r="K77" i="15"/>
  <c r="J77" i="15"/>
  <c r="I77" i="15"/>
  <c r="H77" i="15"/>
  <c r="G77" i="15"/>
  <c r="F77" i="15"/>
  <c r="E77" i="15"/>
  <c r="D77" i="15"/>
  <c r="C77" i="15"/>
  <c r="L70" i="15"/>
  <c r="K70" i="15"/>
  <c r="J70" i="15"/>
  <c r="I70" i="15"/>
  <c r="H70" i="15"/>
  <c r="G70" i="15"/>
  <c r="F70" i="15"/>
  <c r="E70" i="15"/>
  <c r="D70" i="15"/>
  <c r="C70" i="15"/>
  <c r="L55" i="15"/>
  <c r="K55" i="15"/>
  <c r="J55" i="15"/>
  <c r="I55" i="15"/>
  <c r="H55" i="15"/>
  <c r="G55" i="15"/>
  <c r="F55" i="15"/>
  <c r="E55" i="15"/>
  <c r="D55" i="15"/>
  <c r="C55" i="15"/>
  <c r="L47" i="15"/>
  <c r="K47" i="15"/>
  <c r="J47" i="15"/>
  <c r="I47" i="15"/>
  <c r="H47" i="15"/>
  <c r="G47" i="15"/>
  <c r="F47" i="15"/>
  <c r="E47" i="15"/>
  <c r="D47" i="15"/>
  <c r="C47" i="15"/>
  <c r="L38" i="15"/>
  <c r="K38" i="15"/>
  <c r="J38" i="15"/>
  <c r="I38" i="15"/>
  <c r="H38" i="15"/>
  <c r="G38" i="15"/>
  <c r="F38" i="15"/>
  <c r="E38" i="15"/>
  <c r="D38" i="15"/>
  <c r="C38" i="15"/>
  <c r="L26" i="15"/>
  <c r="K26" i="15"/>
  <c r="J26" i="15"/>
  <c r="I26" i="15"/>
  <c r="H26" i="15"/>
  <c r="G26" i="15"/>
  <c r="F26" i="15"/>
  <c r="E26" i="15"/>
  <c r="D26" i="15"/>
  <c r="C26" i="15"/>
  <c r="L7" i="15"/>
  <c r="K7" i="15"/>
  <c r="J7" i="15"/>
  <c r="J6" i="15" s="1"/>
  <c r="I7" i="15"/>
  <c r="H7" i="15"/>
  <c r="G7" i="15"/>
  <c r="F7" i="15"/>
  <c r="F6" i="15" s="1"/>
  <c r="E7" i="15"/>
  <c r="D7" i="15"/>
  <c r="C7" i="15"/>
  <c r="L6" i="15"/>
  <c r="K6" i="15"/>
  <c r="I6" i="15"/>
  <c r="H6" i="15"/>
  <c r="G6" i="15"/>
  <c r="E6" i="15"/>
  <c r="D6" i="15"/>
  <c r="C6" i="15"/>
  <c r="L88" i="14"/>
  <c r="K88" i="14"/>
  <c r="J88" i="14"/>
  <c r="I88" i="14"/>
  <c r="H88" i="14"/>
  <c r="G88" i="14"/>
  <c r="F88" i="14"/>
  <c r="E88" i="14"/>
  <c r="D88" i="14"/>
  <c r="C88" i="14"/>
  <c r="L77" i="14"/>
  <c r="K77" i="14"/>
  <c r="J77" i="14"/>
  <c r="I77" i="14"/>
  <c r="H77" i="14"/>
  <c r="G77" i="14"/>
  <c r="F77" i="14"/>
  <c r="E77" i="14"/>
  <c r="D77" i="14"/>
  <c r="C77" i="14"/>
  <c r="L70" i="14"/>
  <c r="K70" i="14"/>
  <c r="J70" i="14"/>
  <c r="I70" i="14"/>
  <c r="H70" i="14"/>
  <c r="G70" i="14"/>
  <c r="F70" i="14"/>
  <c r="E70" i="14"/>
  <c r="D70" i="14"/>
  <c r="C70" i="14"/>
  <c r="L55" i="14"/>
  <c r="K55" i="14"/>
  <c r="J55" i="14"/>
  <c r="I55" i="14"/>
  <c r="H55" i="14"/>
  <c r="G55" i="14"/>
  <c r="F55" i="14"/>
  <c r="E55" i="14"/>
  <c r="D55" i="14"/>
  <c r="C55" i="14"/>
  <c r="L47" i="14"/>
  <c r="K47" i="14"/>
  <c r="J47" i="14"/>
  <c r="I47" i="14"/>
  <c r="H47" i="14"/>
  <c r="G47" i="14"/>
  <c r="F47" i="14"/>
  <c r="E47" i="14"/>
  <c r="D47" i="14"/>
  <c r="C47" i="14"/>
  <c r="L38" i="14"/>
  <c r="K38" i="14"/>
  <c r="J38" i="14"/>
  <c r="I38" i="14"/>
  <c r="H38" i="14"/>
  <c r="G38" i="14"/>
  <c r="F38" i="14"/>
  <c r="E38" i="14"/>
  <c r="D38" i="14"/>
  <c r="C38" i="14"/>
  <c r="L26" i="14"/>
  <c r="K26" i="14"/>
  <c r="J26" i="14"/>
  <c r="J6" i="14" s="1"/>
  <c r="I26" i="14"/>
  <c r="H26" i="14"/>
  <c r="G26" i="14"/>
  <c r="F26" i="14"/>
  <c r="F6" i="14" s="1"/>
  <c r="E26" i="14"/>
  <c r="D26" i="14"/>
  <c r="C26" i="14"/>
  <c r="L7" i="14"/>
  <c r="L6" i="14" s="1"/>
  <c r="K7" i="14"/>
  <c r="J7" i="14"/>
  <c r="I7" i="14"/>
  <c r="H7" i="14"/>
  <c r="H6" i="14" s="1"/>
  <c r="G7" i="14"/>
  <c r="F7" i="14"/>
  <c r="E7" i="14"/>
  <c r="D7" i="14"/>
  <c r="D6" i="14" s="1"/>
  <c r="C7" i="14"/>
  <c r="K6" i="14"/>
  <c r="I6" i="14"/>
  <c r="G6" i="14"/>
  <c r="E6" i="14"/>
  <c r="C6" i="14"/>
  <c r="L88" i="13"/>
  <c r="K88" i="13"/>
  <c r="J88" i="13"/>
  <c r="I88" i="13"/>
  <c r="H88" i="13"/>
  <c r="G88" i="13"/>
  <c r="F88" i="13"/>
  <c r="E88" i="13"/>
  <c r="D88" i="13"/>
  <c r="C88" i="13"/>
  <c r="L77" i="13"/>
  <c r="K77" i="13"/>
  <c r="J77" i="13"/>
  <c r="I77" i="13"/>
  <c r="H77" i="13"/>
  <c r="G77" i="13"/>
  <c r="F77" i="13"/>
  <c r="E77" i="13"/>
  <c r="D77" i="13"/>
  <c r="C77" i="13"/>
  <c r="L70" i="13"/>
  <c r="K70" i="13"/>
  <c r="J70" i="13"/>
  <c r="I70" i="13"/>
  <c r="H70" i="13"/>
  <c r="G70" i="13"/>
  <c r="F70" i="13"/>
  <c r="E70" i="13"/>
  <c r="D70" i="13"/>
  <c r="C70" i="13"/>
  <c r="L55" i="13"/>
  <c r="K55" i="13"/>
  <c r="J55" i="13"/>
  <c r="I55" i="13"/>
  <c r="H55" i="13"/>
  <c r="G55" i="13"/>
  <c r="F55" i="13"/>
  <c r="E55" i="13"/>
  <c r="D55" i="13"/>
  <c r="C55" i="13"/>
  <c r="L47" i="13"/>
  <c r="K47" i="13"/>
  <c r="J47" i="13"/>
  <c r="I47" i="13"/>
  <c r="H47" i="13"/>
  <c r="G47" i="13"/>
  <c r="F47" i="13"/>
  <c r="E47" i="13"/>
  <c r="D47" i="13"/>
  <c r="C47" i="13"/>
  <c r="L38" i="13"/>
  <c r="K38" i="13"/>
  <c r="J38" i="13"/>
  <c r="I38" i="13"/>
  <c r="H38" i="13"/>
  <c r="G38" i="13"/>
  <c r="F38" i="13"/>
  <c r="E38" i="13"/>
  <c r="D38" i="13"/>
  <c r="C38" i="13"/>
  <c r="L26" i="13"/>
  <c r="K26" i="13"/>
  <c r="J26" i="13"/>
  <c r="I26" i="13"/>
  <c r="H26" i="13"/>
  <c r="G26" i="13"/>
  <c r="F26" i="13"/>
  <c r="E26" i="13"/>
  <c r="D26" i="13"/>
  <c r="D6" i="13" s="1"/>
  <c r="C26" i="13"/>
  <c r="L7" i="13"/>
  <c r="K7" i="13"/>
  <c r="J7" i="13"/>
  <c r="J6" i="13" s="1"/>
  <c r="I7" i="13"/>
  <c r="H7" i="13"/>
  <c r="G7" i="13"/>
  <c r="F7" i="13"/>
  <c r="F6" i="13" s="1"/>
  <c r="E7" i="13"/>
  <c r="D7" i="13"/>
  <c r="C7" i="13"/>
  <c r="L6" i="13"/>
  <c r="K6" i="13"/>
  <c r="I6" i="13"/>
  <c r="H6" i="13"/>
  <c r="G6" i="13"/>
  <c r="E6" i="13"/>
  <c r="C6" i="13"/>
  <c r="L88" i="12"/>
  <c r="K88" i="12"/>
  <c r="J88" i="12"/>
  <c r="I88" i="12"/>
  <c r="H88" i="12"/>
  <c r="G88" i="12"/>
  <c r="F88" i="12"/>
  <c r="E88" i="12"/>
  <c r="D88" i="12"/>
  <c r="C88" i="12"/>
  <c r="L77" i="12"/>
  <c r="K77" i="12"/>
  <c r="J77" i="12"/>
  <c r="I77" i="12"/>
  <c r="H77" i="12"/>
  <c r="G77" i="12"/>
  <c r="F77" i="12"/>
  <c r="E77" i="12"/>
  <c r="D77" i="12"/>
  <c r="C77" i="12"/>
  <c r="L70" i="12"/>
  <c r="K70" i="12"/>
  <c r="J70" i="12"/>
  <c r="I70" i="12"/>
  <c r="H70" i="12"/>
  <c r="G70" i="12"/>
  <c r="F70" i="12"/>
  <c r="E70" i="12"/>
  <c r="D70" i="12"/>
  <c r="C70" i="12"/>
  <c r="L55" i="12"/>
  <c r="K55" i="12"/>
  <c r="J55" i="12"/>
  <c r="I55" i="12"/>
  <c r="H55" i="12"/>
  <c r="G55" i="12"/>
  <c r="F55" i="12"/>
  <c r="E55" i="12"/>
  <c r="D55" i="12"/>
  <c r="C55" i="12"/>
  <c r="L47" i="12"/>
  <c r="K47" i="12"/>
  <c r="J47" i="12"/>
  <c r="I47" i="12"/>
  <c r="H47" i="12"/>
  <c r="G47" i="12"/>
  <c r="F47" i="12"/>
  <c r="E47" i="12"/>
  <c r="D47" i="12"/>
  <c r="C47" i="12"/>
  <c r="L38" i="12"/>
  <c r="K38" i="12"/>
  <c r="J38" i="12"/>
  <c r="I38" i="12"/>
  <c r="H38" i="12"/>
  <c r="G38" i="12"/>
  <c r="F38" i="12"/>
  <c r="E38" i="12"/>
  <c r="D38" i="12"/>
  <c r="C38" i="12"/>
  <c r="L26" i="12"/>
  <c r="K26" i="12"/>
  <c r="J26" i="12"/>
  <c r="J6" i="12" s="1"/>
  <c r="I26" i="12"/>
  <c r="H26" i="12"/>
  <c r="G26" i="12"/>
  <c r="F26" i="12"/>
  <c r="E26" i="12"/>
  <c r="D26" i="12"/>
  <c r="C26" i="12"/>
  <c r="L7" i="12"/>
  <c r="L6" i="12" s="1"/>
  <c r="K7" i="12"/>
  <c r="J7" i="12"/>
  <c r="I7" i="12"/>
  <c r="H7" i="12"/>
  <c r="H6" i="12" s="1"/>
  <c r="G7" i="12"/>
  <c r="F7" i="12"/>
  <c r="E7" i="12"/>
  <c r="D7" i="12"/>
  <c r="D6" i="12" s="1"/>
  <c r="C7" i="12"/>
  <c r="K6" i="12"/>
  <c r="I6" i="12"/>
  <c r="G6" i="12"/>
  <c r="F6" i="12"/>
  <c r="E6" i="12"/>
  <c r="C6" i="12"/>
  <c r="L88" i="11"/>
  <c r="K88" i="11"/>
  <c r="J88" i="11"/>
  <c r="I88" i="11"/>
  <c r="H88" i="11"/>
  <c r="G88" i="11"/>
  <c r="F88" i="11"/>
  <c r="E88" i="11"/>
  <c r="D88" i="11"/>
  <c r="C88" i="11"/>
  <c r="L77" i="11"/>
  <c r="K77" i="11"/>
  <c r="J77" i="11"/>
  <c r="I77" i="11"/>
  <c r="H77" i="11"/>
  <c r="G77" i="11"/>
  <c r="F77" i="11"/>
  <c r="E77" i="11"/>
  <c r="D77" i="11"/>
  <c r="C77" i="11"/>
  <c r="L70" i="11"/>
  <c r="K70" i="11"/>
  <c r="J70" i="11"/>
  <c r="I70" i="11"/>
  <c r="H70" i="11"/>
  <c r="G70" i="11"/>
  <c r="F70" i="11"/>
  <c r="E70" i="11"/>
  <c r="D70" i="11"/>
  <c r="C70" i="11"/>
  <c r="L55" i="11"/>
  <c r="K55" i="11"/>
  <c r="J55" i="11"/>
  <c r="I55" i="11"/>
  <c r="H55" i="11"/>
  <c r="G55" i="11"/>
  <c r="F55" i="11"/>
  <c r="E55" i="11"/>
  <c r="D55" i="11"/>
  <c r="C55" i="11"/>
  <c r="L47" i="11"/>
  <c r="K47" i="11"/>
  <c r="J47" i="11"/>
  <c r="I47" i="11"/>
  <c r="H47" i="11"/>
  <c r="G47" i="11"/>
  <c r="F47" i="11"/>
  <c r="E47" i="11"/>
  <c r="D47" i="11"/>
  <c r="C47" i="11"/>
  <c r="L38" i="11"/>
  <c r="K38" i="11"/>
  <c r="J38" i="11"/>
  <c r="I38" i="11"/>
  <c r="H38" i="11"/>
  <c r="G38" i="11"/>
  <c r="F38" i="11"/>
  <c r="E38" i="11"/>
  <c r="D38" i="11"/>
  <c r="C38" i="11"/>
  <c r="L26" i="11"/>
  <c r="K26" i="11"/>
  <c r="J26" i="11"/>
  <c r="I26" i="11"/>
  <c r="H26" i="11"/>
  <c r="H6" i="11" s="1"/>
  <c r="G26" i="11"/>
  <c r="F26" i="11"/>
  <c r="E26" i="11"/>
  <c r="D26" i="11"/>
  <c r="D6" i="11" s="1"/>
  <c r="C26" i="11"/>
  <c r="L7" i="11"/>
  <c r="K7" i="11"/>
  <c r="J7" i="11"/>
  <c r="J6" i="11" s="1"/>
  <c r="I7" i="11"/>
  <c r="H7" i="11"/>
  <c r="G7" i="11"/>
  <c r="F7" i="11"/>
  <c r="F6" i="11" s="1"/>
  <c r="E7" i="11"/>
  <c r="D7" i="11"/>
  <c r="C7" i="11"/>
  <c r="L6" i="11"/>
  <c r="K6" i="11"/>
  <c r="I6" i="11"/>
  <c r="G6" i="11"/>
  <c r="E6" i="11"/>
  <c r="C6" i="11"/>
  <c r="L88" i="10"/>
  <c r="K88" i="10"/>
  <c r="J88" i="10"/>
  <c r="I88" i="10"/>
  <c r="H88" i="10"/>
  <c r="G88" i="10"/>
  <c r="F88" i="10"/>
  <c r="E88" i="10"/>
  <c r="D88" i="10"/>
  <c r="C88" i="10"/>
  <c r="L77" i="10"/>
  <c r="K77" i="10"/>
  <c r="J77" i="10"/>
  <c r="I77" i="10"/>
  <c r="H77" i="10"/>
  <c r="G77" i="10"/>
  <c r="F77" i="10"/>
  <c r="E77" i="10"/>
  <c r="D77" i="10"/>
  <c r="C77" i="10"/>
  <c r="L70" i="10"/>
  <c r="K70" i="10"/>
  <c r="J70" i="10"/>
  <c r="I70" i="10"/>
  <c r="H70" i="10"/>
  <c r="G70" i="10"/>
  <c r="F70" i="10"/>
  <c r="E70" i="10"/>
  <c r="D70" i="10"/>
  <c r="C70" i="10"/>
  <c r="L55" i="10"/>
  <c r="K55" i="10"/>
  <c r="J55" i="10"/>
  <c r="I55" i="10"/>
  <c r="H55" i="10"/>
  <c r="G55" i="10"/>
  <c r="F55" i="10"/>
  <c r="E55" i="10"/>
  <c r="D55" i="10"/>
  <c r="C55" i="10"/>
  <c r="L47" i="10"/>
  <c r="K47" i="10"/>
  <c r="J47" i="10"/>
  <c r="I47" i="10"/>
  <c r="H47" i="10"/>
  <c r="G47" i="10"/>
  <c r="F47" i="10"/>
  <c r="E47" i="10"/>
  <c r="D47" i="10"/>
  <c r="C47" i="10"/>
  <c r="L38" i="10"/>
  <c r="K38" i="10"/>
  <c r="J38" i="10"/>
  <c r="I38" i="10"/>
  <c r="H38" i="10"/>
  <c r="G38" i="10"/>
  <c r="F38" i="10"/>
  <c r="E38" i="10"/>
  <c r="D38" i="10"/>
  <c r="C38" i="10"/>
  <c r="L26" i="10"/>
  <c r="K26" i="10"/>
  <c r="J26" i="10"/>
  <c r="I26" i="10"/>
  <c r="H26" i="10"/>
  <c r="G26" i="10"/>
  <c r="F26" i="10"/>
  <c r="E26" i="10"/>
  <c r="D26" i="10"/>
  <c r="C26" i="10"/>
  <c r="L7" i="10"/>
  <c r="L6" i="10" s="1"/>
  <c r="K7" i="10"/>
  <c r="J7" i="10"/>
  <c r="I7" i="10"/>
  <c r="H7" i="10"/>
  <c r="H6" i="10" s="1"/>
  <c r="G7" i="10"/>
  <c r="F7" i="10"/>
  <c r="E7" i="10"/>
  <c r="D7" i="10"/>
  <c r="D6" i="10" s="1"/>
  <c r="C7" i="10"/>
  <c r="K6" i="10"/>
  <c r="J6" i="10"/>
  <c r="I6" i="10"/>
  <c r="G6" i="10"/>
  <c r="F6" i="10"/>
  <c r="E6" i="10"/>
  <c r="C6" i="10"/>
  <c r="L88" i="9"/>
  <c r="K88" i="9"/>
  <c r="J88" i="9"/>
  <c r="I88" i="9"/>
  <c r="H88" i="9"/>
  <c r="G88" i="9"/>
  <c r="F88" i="9"/>
  <c r="E88" i="9"/>
  <c r="D88" i="9"/>
  <c r="C88" i="9"/>
  <c r="L77" i="9"/>
  <c r="K77" i="9"/>
  <c r="J77" i="9"/>
  <c r="I77" i="9"/>
  <c r="H77" i="9"/>
  <c r="G77" i="9"/>
  <c r="F77" i="9"/>
  <c r="E77" i="9"/>
  <c r="D77" i="9"/>
  <c r="C77" i="9"/>
  <c r="L70" i="9"/>
  <c r="K70" i="9"/>
  <c r="J70" i="9"/>
  <c r="I70" i="9"/>
  <c r="H70" i="9"/>
  <c r="G70" i="9"/>
  <c r="F70" i="9"/>
  <c r="E70" i="9"/>
  <c r="D70" i="9"/>
  <c r="C70" i="9"/>
  <c r="L55" i="9"/>
  <c r="K55" i="9"/>
  <c r="J55" i="9"/>
  <c r="I55" i="9"/>
  <c r="H55" i="9"/>
  <c r="G55" i="9"/>
  <c r="F55" i="9"/>
  <c r="E55" i="9"/>
  <c r="D55" i="9"/>
  <c r="C55" i="9"/>
  <c r="L47" i="9"/>
  <c r="K47" i="9"/>
  <c r="J47" i="9"/>
  <c r="I47" i="9"/>
  <c r="H47" i="9"/>
  <c r="G47" i="9"/>
  <c r="F47" i="9"/>
  <c r="E47" i="9"/>
  <c r="D47" i="9"/>
  <c r="C47" i="9"/>
  <c r="L38" i="9"/>
  <c r="K38" i="9"/>
  <c r="J38" i="9"/>
  <c r="I38" i="9"/>
  <c r="H38" i="9"/>
  <c r="G38" i="9"/>
  <c r="F38" i="9"/>
  <c r="E38" i="9"/>
  <c r="D38" i="9"/>
  <c r="C38" i="9"/>
  <c r="L26" i="9"/>
  <c r="K26" i="9"/>
  <c r="J26" i="9"/>
  <c r="I26" i="9"/>
  <c r="H26" i="9"/>
  <c r="H6" i="9" s="1"/>
  <c r="G26" i="9"/>
  <c r="F26" i="9"/>
  <c r="E26" i="9"/>
  <c r="D26" i="9"/>
  <c r="C26" i="9"/>
  <c r="L7" i="9"/>
  <c r="K7" i="9"/>
  <c r="J7" i="9"/>
  <c r="J6" i="9" s="1"/>
  <c r="I7" i="9"/>
  <c r="H7" i="9"/>
  <c r="G7" i="9"/>
  <c r="F7" i="9"/>
  <c r="F6" i="9" s="1"/>
  <c r="E7" i="9"/>
  <c r="D7" i="9"/>
  <c r="C7" i="9"/>
  <c r="L6" i="9"/>
  <c r="K6" i="9"/>
  <c r="I6" i="9"/>
  <c r="G6" i="9"/>
  <c r="E6" i="9"/>
  <c r="D6" i="9"/>
  <c r="C6" i="9"/>
  <c r="L88" i="8"/>
  <c r="K88" i="8"/>
  <c r="J88" i="8"/>
  <c r="I88" i="8"/>
  <c r="H88" i="8"/>
  <c r="G88" i="8"/>
  <c r="F88" i="8"/>
  <c r="E88" i="8"/>
  <c r="D88" i="8"/>
  <c r="C88" i="8"/>
  <c r="L77" i="8"/>
  <c r="K77" i="8"/>
  <c r="J77" i="8"/>
  <c r="I77" i="8"/>
  <c r="H77" i="8"/>
  <c r="G77" i="8"/>
  <c r="F77" i="8"/>
  <c r="E77" i="8"/>
  <c r="D77" i="8"/>
  <c r="C77" i="8"/>
  <c r="L70" i="8"/>
  <c r="K70" i="8"/>
  <c r="J70" i="8"/>
  <c r="I70" i="8"/>
  <c r="H70" i="8"/>
  <c r="G70" i="8"/>
  <c r="F70" i="8"/>
  <c r="E70" i="8"/>
  <c r="D70" i="8"/>
  <c r="C70" i="8"/>
  <c r="L55" i="8"/>
  <c r="K55" i="8"/>
  <c r="J55" i="8"/>
  <c r="I55" i="8"/>
  <c r="H55" i="8"/>
  <c r="G55" i="8"/>
  <c r="F55" i="8"/>
  <c r="E55" i="8"/>
  <c r="D55" i="8"/>
  <c r="C55" i="8"/>
  <c r="L47" i="8"/>
  <c r="K47" i="8"/>
  <c r="J47" i="8"/>
  <c r="I47" i="8"/>
  <c r="H47" i="8"/>
  <c r="G47" i="8"/>
  <c r="F47" i="8"/>
  <c r="E47" i="8"/>
  <c r="D47" i="8"/>
  <c r="C47" i="8"/>
  <c r="L38" i="8"/>
  <c r="K38" i="8"/>
  <c r="J38" i="8"/>
  <c r="I38" i="8"/>
  <c r="H38" i="8"/>
  <c r="G38" i="8"/>
  <c r="F38" i="8"/>
  <c r="E38" i="8"/>
  <c r="D38" i="8"/>
  <c r="C38" i="8"/>
  <c r="L26" i="8"/>
  <c r="K26" i="8"/>
  <c r="J26" i="8"/>
  <c r="I26" i="8"/>
  <c r="H26" i="8"/>
  <c r="G26" i="8"/>
  <c r="F26" i="8"/>
  <c r="F6" i="8" s="1"/>
  <c r="E26" i="8"/>
  <c r="D26" i="8"/>
  <c r="C26" i="8"/>
  <c r="L7" i="8"/>
  <c r="L6" i="8" s="1"/>
  <c r="K7" i="8"/>
  <c r="J7" i="8"/>
  <c r="I7" i="8"/>
  <c r="H7" i="8"/>
  <c r="H6" i="8" s="1"/>
  <c r="G7" i="8"/>
  <c r="F7" i="8"/>
  <c r="E7" i="8"/>
  <c r="D7" i="8"/>
  <c r="D6" i="8" s="1"/>
  <c r="C7" i="8"/>
  <c r="K6" i="8"/>
  <c r="J6" i="8"/>
  <c r="I6" i="8"/>
  <c r="G6" i="8"/>
  <c r="E6" i="8"/>
  <c r="C6" i="8"/>
  <c r="L88" i="7"/>
  <c r="K88" i="7"/>
  <c r="J88" i="7"/>
  <c r="I88" i="7"/>
  <c r="H88" i="7"/>
  <c r="G88" i="7"/>
  <c r="F88" i="7"/>
  <c r="E88" i="7"/>
  <c r="D88" i="7"/>
  <c r="C88" i="7"/>
  <c r="L77" i="7"/>
  <c r="K77" i="7"/>
  <c r="J77" i="7"/>
  <c r="I77" i="7"/>
  <c r="H77" i="7"/>
  <c r="G77" i="7"/>
  <c r="F77" i="7"/>
  <c r="E77" i="7"/>
  <c r="D77" i="7"/>
  <c r="C77" i="7"/>
  <c r="L70" i="7"/>
  <c r="K70" i="7"/>
  <c r="J70" i="7"/>
  <c r="I70" i="7"/>
  <c r="H70" i="7"/>
  <c r="G70" i="7"/>
  <c r="F70" i="7"/>
  <c r="E70" i="7"/>
  <c r="D70" i="7"/>
  <c r="C70" i="7"/>
  <c r="L55" i="7"/>
  <c r="K55" i="7"/>
  <c r="J55" i="7"/>
  <c r="I55" i="7"/>
  <c r="H55" i="7"/>
  <c r="G55" i="7"/>
  <c r="F55" i="7"/>
  <c r="E55" i="7"/>
  <c r="D55" i="7"/>
  <c r="C55" i="7"/>
  <c r="L47" i="7"/>
  <c r="K47" i="7"/>
  <c r="J47" i="7"/>
  <c r="I47" i="7"/>
  <c r="H47" i="7"/>
  <c r="G47" i="7"/>
  <c r="F47" i="7"/>
  <c r="E47" i="7"/>
  <c r="D47" i="7"/>
  <c r="C47" i="7"/>
  <c r="L38" i="7"/>
  <c r="K38" i="7"/>
  <c r="J38" i="7"/>
  <c r="I38" i="7"/>
  <c r="H38" i="7"/>
  <c r="G38" i="7"/>
  <c r="F38" i="7"/>
  <c r="E38" i="7"/>
  <c r="D38" i="7"/>
  <c r="C38" i="7"/>
  <c r="L26" i="7"/>
  <c r="K26" i="7"/>
  <c r="J26" i="7"/>
  <c r="I26" i="7"/>
  <c r="H26" i="7"/>
  <c r="G26" i="7"/>
  <c r="F26" i="7"/>
  <c r="E26" i="7"/>
  <c r="D26" i="7"/>
  <c r="C26" i="7"/>
  <c r="L7" i="7"/>
  <c r="K7" i="7"/>
  <c r="J7" i="7"/>
  <c r="J6" i="7" s="1"/>
  <c r="I7" i="7"/>
  <c r="H7" i="7"/>
  <c r="G7" i="7"/>
  <c r="F7" i="7"/>
  <c r="F6" i="7" s="1"/>
  <c r="E7" i="7"/>
  <c r="D7" i="7"/>
  <c r="C7" i="7"/>
  <c r="L6" i="7"/>
  <c r="K6" i="7"/>
  <c r="I6" i="7"/>
  <c r="H6" i="7"/>
  <c r="G6" i="7"/>
  <c r="E6" i="7"/>
  <c r="D6" i="7"/>
  <c r="C6" i="7"/>
  <c r="L88" i="6"/>
  <c r="K88" i="6"/>
  <c r="J88" i="6"/>
  <c r="I88" i="6"/>
  <c r="H88" i="6"/>
  <c r="G88" i="6"/>
  <c r="F88" i="6"/>
  <c r="E88" i="6"/>
  <c r="D88" i="6"/>
  <c r="C88" i="6"/>
  <c r="L77" i="6"/>
  <c r="K77" i="6"/>
  <c r="J77" i="6"/>
  <c r="I77" i="6"/>
  <c r="H77" i="6"/>
  <c r="G77" i="6"/>
  <c r="F77" i="6"/>
  <c r="E77" i="6"/>
  <c r="D77" i="6"/>
  <c r="C77" i="6"/>
  <c r="L70" i="6"/>
  <c r="K70" i="6"/>
  <c r="J70" i="6"/>
  <c r="I70" i="6"/>
  <c r="H70" i="6"/>
  <c r="G70" i="6"/>
  <c r="F70" i="6"/>
  <c r="E70" i="6"/>
  <c r="D70" i="6"/>
  <c r="C70" i="6"/>
  <c r="L55" i="6"/>
  <c r="K55" i="6"/>
  <c r="J55" i="6"/>
  <c r="I55" i="6"/>
  <c r="H55" i="6"/>
  <c r="G55" i="6"/>
  <c r="F55" i="6"/>
  <c r="E55" i="6"/>
  <c r="D55" i="6"/>
  <c r="C55" i="6"/>
  <c r="L47" i="6"/>
  <c r="K47" i="6"/>
  <c r="J47" i="6"/>
  <c r="I47" i="6"/>
  <c r="H47" i="6"/>
  <c r="G47" i="6"/>
  <c r="F47" i="6"/>
  <c r="E47" i="6"/>
  <c r="D47" i="6"/>
  <c r="C47" i="6"/>
  <c r="L38" i="6"/>
  <c r="K38" i="6"/>
  <c r="J38" i="6"/>
  <c r="I38" i="6"/>
  <c r="H38" i="6"/>
  <c r="G38" i="6"/>
  <c r="F38" i="6"/>
  <c r="E38" i="6"/>
  <c r="D38" i="6"/>
  <c r="C38" i="6"/>
  <c r="L26" i="6"/>
  <c r="K26" i="6"/>
  <c r="J26" i="6"/>
  <c r="J6" i="6" s="1"/>
  <c r="I26" i="6"/>
  <c r="H26" i="6"/>
  <c r="G26" i="6"/>
  <c r="F26" i="6"/>
  <c r="F6" i="6" s="1"/>
  <c r="E26" i="6"/>
  <c r="D26" i="6"/>
  <c r="C26" i="6"/>
  <c r="L7" i="6"/>
  <c r="L6" i="6" s="1"/>
  <c r="K7" i="6"/>
  <c r="J7" i="6"/>
  <c r="I7" i="6"/>
  <c r="H7" i="6"/>
  <c r="H6" i="6" s="1"/>
  <c r="G7" i="6"/>
  <c r="F7" i="6"/>
  <c r="E7" i="6"/>
  <c r="D7" i="6"/>
  <c r="D6" i="6" s="1"/>
  <c r="C7" i="6"/>
  <c r="K6" i="6"/>
  <c r="I6" i="6"/>
  <c r="G6" i="6"/>
  <c r="E6" i="6"/>
  <c r="C6" i="6"/>
  <c r="L88" i="5"/>
  <c r="K88" i="5"/>
  <c r="J88" i="5"/>
  <c r="I88" i="5"/>
  <c r="H88" i="5"/>
  <c r="G88" i="5"/>
  <c r="F88" i="5"/>
  <c r="E88" i="5"/>
  <c r="D88" i="5"/>
  <c r="C88" i="5"/>
  <c r="L77" i="5"/>
  <c r="K77" i="5"/>
  <c r="J77" i="5"/>
  <c r="I77" i="5"/>
  <c r="H77" i="5"/>
  <c r="G77" i="5"/>
  <c r="F77" i="5"/>
  <c r="E77" i="5"/>
  <c r="D77" i="5"/>
  <c r="C77" i="5"/>
  <c r="L70" i="5"/>
  <c r="K70" i="5"/>
  <c r="J70" i="5"/>
  <c r="I70" i="5"/>
  <c r="H70" i="5"/>
  <c r="G70" i="5"/>
  <c r="F70" i="5"/>
  <c r="E70" i="5"/>
  <c r="D70" i="5"/>
  <c r="C70" i="5"/>
  <c r="L55" i="5"/>
  <c r="K55" i="5"/>
  <c r="J55" i="5"/>
  <c r="I55" i="5"/>
  <c r="H55" i="5"/>
  <c r="G55" i="5"/>
  <c r="F55" i="5"/>
  <c r="E55" i="5"/>
  <c r="D55" i="5"/>
  <c r="C55" i="5"/>
  <c r="L47" i="5"/>
  <c r="K47" i="5"/>
  <c r="J47" i="5"/>
  <c r="I47" i="5"/>
  <c r="H47" i="5"/>
  <c r="G47" i="5"/>
  <c r="F47" i="5"/>
  <c r="E47" i="5"/>
  <c r="D47" i="5"/>
  <c r="C47" i="5"/>
  <c r="L38" i="5"/>
  <c r="K38" i="5"/>
  <c r="J38" i="5"/>
  <c r="I38" i="5"/>
  <c r="H38" i="5"/>
  <c r="G38" i="5"/>
  <c r="F38" i="5"/>
  <c r="E38" i="5"/>
  <c r="D38" i="5"/>
  <c r="C38" i="5"/>
  <c r="L26" i="5"/>
  <c r="K26" i="5"/>
  <c r="J26" i="5"/>
  <c r="I26" i="5"/>
  <c r="H26" i="5"/>
  <c r="G26" i="5"/>
  <c r="F26" i="5"/>
  <c r="E26" i="5"/>
  <c r="D26" i="5"/>
  <c r="C26" i="5"/>
  <c r="L7" i="5"/>
  <c r="K7" i="5"/>
  <c r="K6" i="5" s="1"/>
  <c r="J7" i="5"/>
  <c r="J6" i="5" s="1"/>
  <c r="I7" i="5"/>
  <c r="H7" i="5"/>
  <c r="G7" i="5"/>
  <c r="G6" i="5" s="1"/>
  <c r="F7" i="5"/>
  <c r="F6" i="5" s="1"/>
  <c r="E7" i="5"/>
  <c r="D7" i="5"/>
  <c r="C7" i="5"/>
  <c r="C6" i="5" s="1"/>
  <c r="L6" i="5"/>
  <c r="I6" i="5"/>
  <c r="H6" i="5"/>
  <c r="E6" i="5"/>
  <c r="D6" i="5"/>
  <c r="L88" i="4"/>
  <c r="K88" i="4"/>
  <c r="J88" i="4"/>
  <c r="I88" i="4"/>
  <c r="H88" i="4"/>
  <c r="G88" i="4"/>
  <c r="F88" i="4"/>
  <c r="E88" i="4"/>
  <c r="D88" i="4"/>
  <c r="C88" i="4"/>
  <c r="L77" i="4"/>
  <c r="K77" i="4"/>
  <c r="J77" i="4"/>
  <c r="I77" i="4"/>
  <c r="H77" i="4"/>
  <c r="G77" i="4"/>
  <c r="F77" i="4"/>
  <c r="E77" i="4"/>
  <c r="D77" i="4"/>
  <c r="C77" i="4"/>
  <c r="L70" i="4"/>
  <c r="K70" i="4"/>
  <c r="J70" i="4"/>
  <c r="I70" i="4"/>
  <c r="H70" i="4"/>
  <c r="G70" i="4"/>
  <c r="F70" i="4"/>
  <c r="E70" i="4"/>
  <c r="D70" i="4"/>
  <c r="C70" i="4"/>
  <c r="L55" i="4"/>
  <c r="K55" i="4"/>
  <c r="J55" i="4"/>
  <c r="I55" i="4"/>
  <c r="H55" i="4"/>
  <c r="G55" i="4"/>
  <c r="F55" i="4"/>
  <c r="E55" i="4"/>
  <c r="D55" i="4"/>
  <c r="C55" i="4"/>
  <c r="L47" i="4"/>
  <c r="K47" i="4"/>
  <c r="J47" i="4"/>
  <c r="I47" i="4"/>
  <c r="H47" i="4"/>
  <c r="G47" i="4"/>
  <c r="F47" i="4"/>
  <c r="E47" i="4"/>
  <c r="D47" i="4"/>
  <c r="C47" i="4"/>
  <c r="L38" i="4"/>
  <c r="K38" i="4"/>
  <c r="J38" i="4"/>
  <c r="I38" i="4"/>
  <c r="H38" i="4"/>
  <c r="G38" i="4"/>
  <c r="F38" i="4"/>
  <c r="E38" i="4"/>
  <c r="D38" i="4"/>
  <c r="C38" i="4"/>
  <c r="L26" i="4"/>
  <c r="K26" i="4"/>
  <c r="J26" i="4"/>
  <c r="I26" i="4"/>
  <c r="H26" i="4"/>
  <c r="G26" i="4"/>
  <c r="F26" i="4"/>
  <c r="E26" i="4"/>
  <c r="D26" i="4"/>
  <c r="C26" i="4"/>
  <c r="L7" i="4"/>
  <c r="L6" i="4" s="1"/>
  <c r="K7" i="4"/>
  <c r="J7" i="4"/>
  <c r="I7" i="4"/>
  <c r="I6" i="4" s="1"/>
  <c r="H7" i="4"/>
  <c r="H6" i="4" s="1"/>
  <c r="G7" i="4"/>
  <c r="F7" i="4"/>
  <c r="E7" i="4"/>
  <c r="E6" i="4" s="1"/>
  <c r="D7" i="4"/>
  <c r="D6" i="4" s="1"/>
  <c r="C7" i="4"/>
  <c r="K6" i="4"/>
  <c r="J6" i="4"/>
  <c r="G6" i="4"/>
  <c r="F6" i="4"/>
  <c r="C6" i="4"/>
  <c r="L88" i="3"/>
  <c r="K88" i="3"/>
  <c r="J88" i="3"/>
  <c r="I88" i="3"/>
  <c r="H88" i="3"/>
  <c r="G88" i="3"/>
  <c r="F88" i="3"/>
  <c r="E88" i="3"/>
  <c r="D88" i="3"/>
  <c r="C88" i="3"/>
  <c r="L77" i="3"/>
  <c r="K77" i="3"/>
  <c r="J77" i="3"/>
  <c r="I77" i="3"/>
  <c r="H77" i="3"/>
  <c r="G77" i="3"/>
  <c r="F77" i="3"/>
  <c r="E77" i="3"/>
  <c r="D77" i="3"/>
  <c r="C77" i="3"/>
  <c r="L70" i="3"/>
  <c r="K70" i="3"/>
  <c r="J70" i="3"/>
  <c r="I70" i="3"/>
  <c r="H70" i="3"/>
  <c r="G70" i="3"/>
  <c r="F70" i="3"/>
  <c r="E70" i="3"/>
  <c r="D70" i="3"/>
  <c r="C70" i="3"/>
  <c r="L55" i="3"/>
  <c r="K55" i="3"/>
  <c r="J55" i="3"/>
  <c r="I55" i="3"/>
  <c r="H55" i="3"/>
  <c r="G55" i="3"/>
  <c r="F55" i="3"/>
  <c r="E55" i="3"/>
  <c r="D55" i="3"/>
  <c r="C55" i="3"/>
  <c r="L47" i="3"/>
  <c r="K47" i="3"/>
  <c r="J47" i="3"/>
  <c r="I47" i="3"/>
  <c r="H47" i="3"/>
  <c r="G47" i="3"/>
  <c r="F47" i="3"/>
  <c r="E47" i="3"/>
  <c r="D47" i="3"/>
  <c r="C47" i="3"/>
  <c r="L38" i="3"/>
  <c r="K38" i="3"/>
  <c r="J38" i="3"/>
  <c r="I38" i="3"/>
  <c r="H38" i="3"/>
  <c r="G38" i="3"/>
  <c r="F38" i="3"/>
  <c r="E38" i="3"/>
  <c r="D38" i="3"/>
  <c r="C38" i="3"/>
  <c r="L26" i="3"/>
  <c r="K26" i="3"/>
  <c r="J26" i="3"/>
  <c r="I26" i="3"/>
  <c r="H26" i="3"/>
  <c r="G26" i="3"/>
  <c r="F26" i="3"/>
  <c r="E26" i="3"/>
  <c r="D26" i="3"/>
  <c r="C26" i="3"/>
  <c r="L7" i="3"/>
  <c r="K7" i="3"/>
  <c r="K6" i="3" s="1"/>
  <c r="J7" i="3"/>
  <c r="I7" i="3"/>
  <c r="H7" i="3"/>
  <c r="G7" i="3"/>
  <c r="G6" i="3" s="1"/>
  <c r="F7" i="3"/>
  <c r="E7" i="3"/>
  <c r="D7" i="3"/>
  <c r="C7" i="3"/>
  <c r="C6" i="3" s="1"/>
  <c r="L6" i="3"/>
  <c r="J6" i="3"/>
  <c r="I6" i="3"/>
  <c r="H6" i="3"/>
  <c r="F6" i="3"/>
  <c r="E6" i="3"/>
  <c r="D6" i="3"/>
  <c r="L88" i="2"/>
  <c r="K88" i="2"/>
  <c r="J88" i="2"/>
  <c r="I88" i="2"/>
  <c r="H88" i="2"/>
  <c r="G88" i="2"/>
  <c r="F88" i="2"/>
  <c r="E88" i="2"/>
  <c r="D88" i="2"/>
  <c r="C88" i="2"/>
  <c r="L77" i="2"/>
  <c r="K77" i="2"/>
  <c r="J77" i="2"/>
  <c r="I77" i="2"/>
  <c r="H77" i="2"/>
  <c r="G77" i="2"/>
  <c r="F77" i="2"/>
  <c r="E77" i="2"/>
  <c r="D77" i="2"/>
  <c r="C77" i="2"/>
  <c r="L70" i="2"/>
  <c r="K70" i="2"/>
  <c r="J70" i="2"/>
  <c r="I70" i="2"/>
  <c r="H70" i="2"/>
  <c r="G70" i="2"/>
  <c r="F70" i="2"/>
  <c r="E70" i="2"/>
  <c r="D70" i="2"/>
  <c r="C70" i="2"/>
  <c r="L55" i="2"/>
  <c r="K55" i="2"/>
  <c r="J55" i="2"/>
  <c r="I55" i="2"/>
  <c r="H55" i="2"/>
  <c r="G55" i="2"/>
  <c r="F55" i="2"/>
  <c r="E55" i="2"/>
  <c r="D55" i="2"/>
  <c r="C55" i="2"/>
  <c r="L47" i="2"/>
  <c r="K47" i="2"/>
  <c r="J47" i="2"/>
  <c r="I47" i="2"/>
  <c r="H47" i="2"/>
  <c r="G47" i="2"/>
  <c r="F47" i="2"/>
  <c r="E47" i="2"/>
  <c r="D47" i="2"/>
  <c r="C47" i="2"/>
  <c r="L38" i="2"/>
  <c r="K38" i="2"/>
  <c r="J38" i="2"/>
  <c r="I38" i="2"/>
  <c r="H38" i="2"/>
  <c r="G38" i="2"/>
  <c r="F38" i="2"/>
  <c r="E38" i="2"/>
  <c r="D38" i="2"/>
  <c r="C38" i="2"/>
  <c r="L26" i="2"/>
  <c r="K26" i="2"/>
  <c r="J26" i="2"/>
  <c r="I26" i="2"/>
  <c r="H26" i="2"/>
  <c r="G26" i="2"/>
  <c r="F26" i="2"/>
  <c r="E26" i="2"/>
  <c r="D26" i="2"/>
  <c r="C26" i="2"/>
  <c r="L7" i="2"/>
  <c r="K7" i="2"/>
  <c r="J7" i="2"/>
  <c r="I7" i="2"/>
  <c r="I6" i="2" s="1"/>
  <c r="H7" i="2"/>
  <c r="G7" i="2"/>
  <c r="F7" i="2"/>
  <c r="E7" i="2"/>
  <c r="E6" i="2" s="1"/>
  <c r="D7" i="2"/>
  <c r="C7" i="2"/>
  <c r="L6" i="2"/>
  <c r="K6" i="2"/>
  <c r="J6" i="2"/>
  <c r="H6" i="2"/>
  <c r="G6" i="2"/>
  <c r="F6" i="2"/>
  <c r="D6" i="2"/>
  <c r="C6" i="2"/>
  <c r="L88" i="1"/>
  <c r="K88" i="1"/>
  <c r="J88" i="1"/>
  <c r="I88" i="1"/>
  <c r="H88" i="1"/>
  <c r="G88" i="1"/>
  <c r="F88" i="1"/>
  <c r="E88" i="1"/>
  <c r="D88" i="1"/>
  <c r="C88" i="1"/>
  <c r="L77" i="1"/>
  <c r="K77" i="1"/>
  <c r="J77" i="1"/>
  <c r="I77" i="1"/>
  <c r="H77" i="1"/>
  <c r="G77" i="1"/>
  <c r="F77" i="1"/>
  <c r="E77" i="1"/>
  <c r="D77" i="1"/>
  <c r="C77" i="1"/>
  <c r="L70" i="1"/>
  <c r="K70" i="1"/>
  <c r="J70" i="1"/>
  <c r="I70" i="1"/>
  <c r="H70" i="1"/>
  <c r="G70" i="1"/>
  <c r="F70" i="1"/>
  <c r="E70" i="1"/>
  <c r="D70" i="1"/>
  <c r="C70" i="1"/>
  <c r="L55" i="1"/>
  <c r="K55" i="1"/>
  <c r="J55" i="1"/>
  <c r="I55" i="1"/>
  <c r="H55" i="1"/>
  <c r="G55" i="1"/>
  <c r="F55" i="1"/>
  <c r="E55" i="1"/>
  <c r="D55" i="1"/>
  <c r="C55" i="1"/>
  <c r="L47" i="1"/>
  <c r="K47" i="1"/>
  <c r="J47" i="1"/>
  <c r="I47" i="1"/>
  <c r="H47" i="1"/>
  <c r="G47" i="1"/>
  <c r="F47" i="1"/>
  <c r="E47" i="1"/>
  <c r="D47" i="1"/>
  <c r="C47" i="1"/>
  <c r="L38" i="1"/>
  <c r="K38" i="1"/>
  <c r="J38" i="1"/>
  <c r="I38" i="1"/>
  <c r="H38" i="1"/>
  <c r="G38" i="1"/>
  <c r="F38" i="1"/>
  <c r="E38" i="1"/>
  <c r="D38" i="1"/>
  <c r="C38" i="1"/>
  <c r="L26" i="1"/>
  <c r="K26" i="1"/>
  <c r="J26" i="1"/>
  <c r="I26" i="1"/>
  <c r="H26" i="1"/>
  <c r="G26" i="1"/>
  <c r="F26" i="1"/>
  <c r="E26" i="1"/>
  <c r="D26" i="1"/>
  <c r="C26" i="1"/>
  <c r="L7" i="1"/>
  <c r="L6" i="1" s="1"/>
  <c r="K7" i="1"/>
  <c r="K6" i="1" s="1"/>
  <c r="J7" i="1"/>
  <c r="I7" i="1"/>
  <c r="H7" i="1"/>
  <c r="H6" i="1" s="1"/>
  <c r="G7" i="1"/>
  <c r="G6" i="1" s="1"/>
  <c r="F7" i="1"/>
  <c r="E7" i="1"/>
  <c r="D7" i="1"/>
  <c r="D6" i="1" s="1"/>
  <c r="C7" i="1"/>
  <c r="C6" i="1" s="1"/>
  <c r="J6" i="1"/>
  <c r="I6" i="1"/>
  <c r="F6" i="1"/>
  <c r="E6" i="1"/>
</calcChain>
</file>

<file path=xl/sharedStrings.xml><?xml version="1.0" encoding="utf-8"?>
<sst xmlns="http://schemas.openxmlformats.org/spreadsheetml/2006/main" count="7957" uniqueCount="191">
  <si>
    <t>Раздел 3. Инфекции, связанные с оказанием медицинской помощи</t>
  </si>
  <si>
    <t>01. Гнойно-септические инфекции новорожденных</t>
  </si>
  <si>
    <t>№</t>
  </si>
  <si>
    <t>Наименование территории</t>
  </si>
  <si>
    <t>Зарегистрировано заболеваний пациентов</t>
  </si>
  <si>
    <t>в том числе в:</t>
  </si>
  <si>
    <t>Зарегистрировано случаев смерти</t>
  </si>
  <si>
    <t>Зарегистрировано случаев ИСМП, связанных с исполнением служебных обязанностей, у персонала медицинских организаций</t>
  </si>
  <si>
    <t>Район</t>
  </si>
  <si>
    <t>S_DocSetOS</t>
  </si>
  <si>
    <t>акушерских стационарах, отделениях, перина-тальных центрах</t>
  </si>
  <si>
    <t>хирурги-ческих стационарах, отделениях</t>
  </si>
  <si>
    <t>детских стационарах, отделениях (кроме инфек-ционных и хирургических)</t>
  </si>
  <si>
    <t>инфекционных стационарах, отделениях</t>
  </si>
  <si>
    <t>прочих стационарах, отделениях</t>
  </si>
  <si>
    <t xml:space="preserve"> учреждениях стацио-нарного социального обслуживания</t>
  </si>
  <si>
    <t>амбулаторно-поликлинических организациях</t>
  </si>
  <si>
    <t>РОССИЙСКАЯ ФЕДЕРАЦИЯ</t>
  </si>
  <si>
    <t>Центральный ФО</t>
  </si>
  <si>
    <t>Белгородская область</t>
  </si>
  <si>
    <t>=102030100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</si>
  <si>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</si>
  <si>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</si>
  <si>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</si>
  <si>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</si>
  <si>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</si>
  <si>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</si>
  <si>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</si>
  <si>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</si>
  <si>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</si>
  <si>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</si>
  <si>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</si>
  <si>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</si>
  <si>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</si>
  <si>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</si>
  <si>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</si>
  <si>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</si>
  <si>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</si>
  <si>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450000000</t>
  </si>
  <si>
    <t>Северо-Западный ФО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</si>
  <si>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</si>
  <si>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</si>
  <si>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</si>
  <si>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</si>
  <si>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</si>
  <si>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</si>
  <si>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</si>
  <si>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</si>
  <si>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</si>
  <si>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</si>
  <si>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</si>
  <si>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ФО</t>
  </si>
  <si>
    <t>Республика Адыгея (Адыгея)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</si>
  <si>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</si>
  <si>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</si>
  <si>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</si>
  <si>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</si>
  <si>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</si>
  <si>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</si>
  <si>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</si>
  <si>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ФО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</si>
  <si>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</si>
  <si>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</si>
  <si>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</si>
  <si>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</si>
  <si>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</si>
  <si>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</si>
  <si>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</si>
  <si>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ФО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</si>
  <si>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</si>
  <si>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</si>
  <si>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</si>
  <si>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</si>
  <si>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</si>
  <si>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–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</si>
  <si>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</si>
  <si>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</si>
  <si>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</si>
  <si>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</si>
  <si>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</si>
  <si>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</si>
  <si>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</si>
  <si>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</si>
  <si>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ФО</t>
  </si>
  <si>
    <t>Курганская область</t>
  </si>
  <si>
    <t>370000000</t>
  </si>
  <si>
    <t>Свердловская область</t>
  </si>
  <si>
    <t>Тюменская область</t>
  </si>
  <si>
    <t>Ханты-Мансийский автономный округ-Югра</t>
  </si>
  <si>
    <t>Ямало-Ненецкий автономный округ</t>
  </si>
  <si>
    <t>Челябинская область</t>
  </si>
  <si>
    <t>Сибирский ФО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</si>
  <si>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</si>
  <si>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</si>
  <si>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</si>
  <si>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</si>
  <si>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</si>
  <si>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</si>
  <si>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</si>
  <si>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</si>
  <si>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</si>
  <si>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</si>
  <si>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ФО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</si>
  <si>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</si>
  <si>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</si>
  <si>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</si>
  <si>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</si>
  <si>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</si>
  <si>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</si>
  <si>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</si>
  <si>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</si>
  <si>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</si>
  <si>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</si>
  <si>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</si>
  <si>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02. бактериальный менингит</t>
  </si>
  <si>
    <t>детских стационарах, отделениях (кроме инфек-ционных и хирурги-ческих)</t>
  </si>
  <si>
    <t>=102030101</t>
  </si>
  <si>
    <t>03. сепсис новорожденных</t>
  </si>
  <si>
    <t>=102030102</t>
  </si>
  <si>
    <t>04. остеомиелит</t>
  </si>
  <si>
    <t>=102030103</t>
  </si>
  <si>
    <t>05. омфалит новорожденного</t>
  </si>
  <si>
    <t>=102030104</t>
  </si>
  <si>
    <t>06. инфекции, связанные с инфузией, трансфузией и лечебной иньекцией, иммунизацией, флебит пупочной вены</t>
  </si>
  <si>
    <t>=102030105</t>
  </si>
  <si>
    <t>07. пиодермия, импетиго,  панариций, паранихий, мастит</t>
  </si>
  <si>
    <t>=102030107</t>
  </si>
  <si>
    <t>08. неонатальная инфекция мочевых путей</t>
  </si>
  <si>
    <t>=102030108</t>
  </si>
  <si>
    <t>09. конъюнктивит и дакриоцистит у новорожденного</t>
  </si>
  <si>
    <t>=102030109</t>
  </si>
  <si>
    <t>10. пневмонии</t>
  </si>
  <si>
    <t>=102030110</t>
  </si>
  <si>
    <t>11. Внутриутробные инфекции</t>
  </si>
  <si>
    <t>=102030200</t>
  </si>
  <si>
    <t>12. Гнойно-септические инфекции родильниц</t>
  </si>
  <si>
    <t>=102030300</t>
  </si>
  <si>
    <t>13. сепсис родильниц</t>
  </si>
  <si>
    <t>=102030301</t>
  </si>
  <si>
    <t>14. инфекции соска и молочной железы, связанные с деторождением</t>
  </si>
  <si>
    <t>=102030302</t>
  </si>
  <si>
    <t>15. острый перитонит</t>
  </si>
  <si>
    <t>=102030303</t>
  </si>
  <si>
    <t>16. инфекция хирургической акушерской раны, расхождение швов после кесарева сечения</t>
  </si>
  <si>
    <t>=102030304</t>
  </si>
  <si>
    <t>17. расхождение швов промежности</t>
  </si>
  <si>
    <t>=102030305</t>
  </si>
  <si>
    <t>18. инфекции мочевых путей после родов</t>
  </si>
  <si>
    <t>=102030306</t>
  </si>
  <si>
    <t>19. инфекции органов дыхания, осложняющие роды и послеродовой период</t>
  </si>
  <si>
    <t>=102030307</t>
  </si>
  <si>
    <t>20. Инфекции в области хирургического вмешательства</t>
  </si>
  <si>
    <t>=102030400</t>
  </si>
  <si>
    <t>21. Инфекции, связанные с инфузией,  трансфузией и лечебной инъекцией, иммунизацией</t>
  </si>
  <si>
    <t>=102030500</t>
  </si>
  <si>
    <t>22. в т.ч. катетер-ассоциированные инфекции кровотока</t>
  </si>
  <si>
    <t>=102030501</t>
  </si>
  <si>
    <t>23. Инфекции мочевыводящих путей</t>
  </si>
  <si>
    <t>=102030600</t>
  </si>
  <si>
    <t>24. в т.ч. катетер-ассоциированные инфекции мочевыводящих путей</t>
  </si>
  <si>
    <t>=102030601</t>
  </si>
  <si>
    <t>25. Инфекции нижних дыхательных путей (ИНДП) и пневмонии</t>
  </si>
  <si>
    <t>=102030700</t>
  </si>
  <si>
    <t>26. в т.ч. Пневмонии</t>
  </si>
  <si>
    <t>=102030701</t>
  </si>
  <si>
    <t>27. Острые кишечные инфекции, острые вирусные гепатиты А, Е</t>
  </si>
  <si>
    <t>=102030800</t>
  </si>
  <si>
    <t>28. Другие сальмонеллезные инфекции</t>
  </si>
  <si>
    <t>=102030900</t>
  </si>
  <si>
    <t>29. Воздушно-капельные инфекции</t>
  </si>
  <si>
    <t>=102031000</t>
  </si>
  <si>
    <t>30. в т.ч. Корь</t>
  </si>
  <si>
    <t>=102031001</t>
  </si>
  <si>
    <t>31. Туберкулез впервые выявленный, активные формы</t>
  </si>
  <si>
    <t>=102031100</t>
  </si>
  <si>
    <t>32. ВИЧ-инфекция</t>
  </si>
  <si>
    <t>=102031200</t>
  </si>
  <si>
    <t>33. Вирусный гепатит В</t>
  </si>
  <si>
    <t>=102031300</t>
  </si>
  <si>
    <t>34. Вирусный гепатит С</t>
  </si>
  <si>
    <t>=102031400</t>
  </si>
  <si>
    <t>35. COVID-19, всего</t>
  </si>
  <si>
    <t>=102031500</t>
  </si>
  <si>
    <t>36. из него: пневмонии</t>
  </si>
  <si>
    <t>=102031501</t>
  </si>
  <si>
    <t>37. из них: пневмонии, вызванные вирусом COVID-19, вирус идентифицирован</t>
  </si>
  <si>
    <t>=102031502</t>
  </si>
  <si>
    <t>38. носительство возбудителя COVID-19</t>
  </si>
  <si>
    <t>=102031503</t>
  </si>
  <si>
    <t>39. Другие инфекционные заболевания, носительство возбудителей инфекционных заболеваний</t>
  </si>
  <si>
    <t>=102031600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</si>
</sst>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&quot;р.&quot;_-;\-* #,##0.00&quot;р.&quot;_-;_-* &quot;-&quot;??&quot;р.&quot;_-;_-@_-"/>
  </numFmts>
  <fonts count="11" x14ac:knownFonts="1">
    <font>
      <sz val="8"/>
      <name val="Arial Cyr"/>
      <charset val="204"/>
    </font>
    <font>
      <sz val="8"/>
      <name val="Arial Cyr"/>
      <charset val="204"/>
    </font>
    <font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8"/>
      <name val="Verdana"/>
      <family val="2"/>
      <charset val="204"/>
    </font>
    <font>
      <sz val="10"/>
      <name val="Arial Cyr"/>
      <charset val="204"/>
    </font>
    <font>
      <b/>
      <sz val="8"/>
      <name val="Arial Cyr"/>
      <charset val="204"/>
    </font>
    <font>
      <b/>
      <sz val="10"/>
      <name val="Times New Roman"/>
      <family val="1"/>
      <charset val="204"/>
    </font>
    <font>
      <sz val="8"/>
      <color theme="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0" borderId="0"/>
    <xf numFmtId="0" fontId="10" fillId="0" borderId="0"/>
    <xf numFmtId="0" fontId="7" fillId="0" borderId="0"/>
    <xf numFmtId="164" fontId="7" fillId="0" borderId="0"/>
    <xf numFmtId="0" fontId="1" fillId="0" borderId="0"/>
  </cellStyleXfs>
  <cellXfs count="36">
    <xf numFmtId="0" fontId="0" fillId="0" borderId="0" xfId="0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6">
    <cellStyle name="Денежный [0] 2" xfId="1"/>
    <cellStyle name="Обычный" xfId="0" builtinId="0"/>
    <cellStyle name="Обычный 2" xfId="2"/>
    <cellStyle name="Процентный 2" xfId="3"/>
    <cellStyle name="Финансовый [0] 2" xfId="4"/>
    <cellStyle name="Финансов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showGridLines="0" tabSelected="1" workbookViewId="0">
      <pane ySplit="5" topLeftCell="A6" activePane="bottomLeft" state="frozen"/>
      <selection pane="bottomLeft" sqref="A1:L1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" style="13" customWidth="1"/>
    <col min="4" max="5" width="13.5" style="13" customWidth="1"/>
    <col min="6" max="6" width="13.83203125" style="13" customWidth="1"/>
    <col min="7" max="9" width="13.5" style="13" customWidth="1"/>
    <col min="10" max="10" width="15" style="13" customWidth="1"/>
    <col min="11" max="12" width="16.3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21"/>
    </row>
    <row r="2" spans="1:14" x14ac:dyDescent="0.2">
      <c r="A2" s="4" t="s">
        <v>1</v>
      </c>
      <c r="B2" s="4"/>
      <c r="M2" s="3"/>
      <c r="N2" s="22"/>
    </row>
    <row r="3" spans="1:14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1.5" customHeight="1" x14ac:dyDescent="0.2">
      <c r="A4" s="34"/>
      <c r="B4" s="34"/>
      <c r="C4" s="35"/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7">
        <v>13</v>
      </c>
      <c r="N5" s="7">
        <v>14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1649</v>
      </c>
      <c r="D6" s="27">
        <f t="shared" si="0"/>
        <v>1526</v>
      </c>
      <c r="E6" s="27">
        <f t="shared" si="0"/>
        <v>1</v>
      </c>
      <c r="F6" s="27">
        <f t="shared" si="0"/>
        <v>120</v>
      </c>
      <c r="G6" s="27">
        <f t="shared" si="0"/>
        <v>1</v>
      </c>
      <c r="H6" s="27">
        <f t="shared" si="0"/>
        <v>1</v>
      </c>
      <c r="I6" s="27">
        <f t="shared" si="0"/>
        <v>0</v>
      </c>
      <c r="J6" s="27">
        <f t="shared" si="0"/>
        <v>0</v>
      </c>
      <c r="K6" s="27">
        <f t="shared" si="0"/>
        <v>15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187</v>
      </c>
      <c r="D7" s="27">
        <f t="shared" si="1"/>
        <v>172</v>
      </c>
      <c r="E7" s="27">
        <f t="shared" si="1"/>
        <v>0</v>
      </c>
      <c r="F7" s="27">
        <f t="shared" si="1"/>
        <v>13</v>
      </c>
      <c r="G7" s="27">
        <f t="shared" si="1"/>
        <v>1</v>
      </c>
      <c r="H7" s="27">
        <f t="shared" si="1"/>
        <v>1</v>
      </c>
      <c r="I7" s="27">
        <f t="shared" si="1"/>
        <v>0</v>
      </c>
      <c r="J7" s="27">
        <f t="shared" si="1"/>
        <v>0</v>
      </c>
      <c r="K7" s="27">
        <f t="shared" si="1"/>
        <v>2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26</v>
      </c>
      <c r="D8" s="28">
        <v>26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20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20</v>
      </c>
    </row>
    <row r="10" spans="1:14" x14ac:dyDescent="0.2">
      <c r="A10" s="6">
        <v>3</v>
      </c>
      <c r="B10" s="10" t="s">
        <v>22</v>
      </c>
      <c r="C10" s="28">
        <v>1</v>
      </c>
      <c r="D10" s="28">
        <v>1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20</v>
      </c>
    </row>
    <row r="11" spans="1:14" x14ac:dyDescent="0.2">
      <c r="A11" s="6">
        <v>4</v>
      </c>
      <c r="B11" s="10" t="s">
        <v>23</v>
      </c>
      <c r="C11" s="28">
        <v>35</v>
      </c>
      <c r="D11" s="28">
        <v>32</v>
      </c>
      <c r="E11" s="28">
        <v>0</v>
      </c>
      <c r="F11" s="28">
        <v>3</v>
      </c>
      <c r="G11" s="28">
        <v>0</v>
      </c>
      <c r="H11" s="28">
        <v>0</v>
      </c>
      <c r="I11" s="28">
        <v>0</v>
      </c>
      <c r="J11" s="28"/>
      <c r="K11" s="28">
        <v>1</v>
      </c>
      <c r="L11" s="28"/>
      <c r="M11" s="20">
        <v>200000000</v>
      </c>
      <c r="N11" s="30" t="s">
        <v>20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20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20</v>
      </c>
    </row>
    <row r="14" spans="1:14" x14ac:dyDescent="0.2">
      <c r="A14" s="6">
        <v>7</v>
      </c>
      <c r="B14" s="10" t="s">
        <v>26</v>
      </c>
      <c r="C14" s="28">
        <v>3</v>
      </c>
      <c r="D14" s="28">
        <v>2</v>
      </c>
      <c r="E14" s="28">
        <v>0</v>
      </c>
      <c r="F14" s="28">
        <v>0</v>
      </c>
      <c r="G14" s="28">
        <v>0</v>
      </c>
      <c r="H14" s="28">
        <v>1</v>
      </c>
      <c r="I14" s="28">
        <v>0</v>
      </c>
      <c r="J14" s="28"/>
      <c r="K14" s="28">
        <v>0</v>
      </c>
      <c r="L14" s="28"/>
      <c r="M14" s="20">
        <v>340000000</v>
      </c>
      <c r="N14" s="30" t="s">
        <v>20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20</v>
      </c>
    </row>
    <row r="16" spans="1:14" x14ac:dyDescent="0.2">
      <c r="A16" s="6">
        <v>9</v>
      </c>
      <c r="B16" s="10" t="s">
        <v>28</v>
      </c>
      <c r="C16" s="28">
        <v>17</v>
      </c>
      <c r="D16" s="28">
        <v>17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20</v>
      </c>
    </row>
    <row r="17" spans="1:14" x14ac:dyDescent="0.2">
      <c r="A17" s="6">
        <v>10</v>
      </c>
      <c r="B17" s="10" t="s">
        <v>29</v>
      </c>
      <c r="C17" s="28">
        <v>21</v>
      </c>
      <c r="D17" s="28">
        <v>13</v>
      </c>
      <c r="E17" s="28">
        <v>0</v>
      </c>
      <c r="F17" s="28">
        <v>8</v>
      </c>
      <c r="G17" s="28">
        <v>0</v>
      </c>
      <c r="H17" s="28">
        <v>0</v>
      </c>
      <c r="I17" s="28">
        <v>0</v>
      </c>
      <c r="J17" s="28"/>
      <c r="K17" s="28">
        <v>1</v>
      </c>
      <c r="L17" s="28"/>
      <c r="M17" s="20">
        <v>460000000</v>
      </c>
      <c r="N17" s="30" t="s">
        <v>20</v>
      </c>
    </row>
    <row r="18" spans="1:14" x14ac:dyDescent="0.2">
      <c r="A18" s="6">
        <v>11</v>
      </c>
      <c r="B18" s="10" t="s">
        <v>30</v>
      </c>
      <c r="C18" s="28">
        <v>6</v>
      </c>
      <c r="D18" s="28">
        <v>6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20</v>
      </c>
    </row>
    <row r="19" spans="1:14" x14ac:dyDescent="0.2">
      <c r="A19" s="6">
        <v>12</v>
      </c>
      <c r="B19" s="10" t="s">
        <v>31</v>
      </c>
      <c r="C19" s="28">
        <v>12</v>
      </c>
      <c r="D19" s="28">
        <v>12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20</v>
      </c>
    </row>
    <row r="20" spans="1:14" x14ac:dyDescent="0.2">
      <c r="A20" s="6">
        <v>13</v>
      </c>
      <c r="B20" s="10" t="s">
        <v>32</v>
      </c>
      <c r="C20" s="28">
        <v>6</v>
      </c>
      <c r="D20" s="28">
        <v>6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20</v>
      </c>
    </row>
    <row r="21" spans="1:14" x14ac:dyDescent="0.2">
      <c r="A21" s="6">
        <v>14</v>
      </c>
      <c r="B21" s="10" t="s">
        <v>33</v>
      </c>
      <c r="C21" s="28">
        <v>1</v>
      </c>
      <c r="D21" s="28">
        <v>1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20</v>
      </c>
    </row>
    <row r="22" spans="1:14" x14ac:dyDescent="0.2">
      <c r="A22" s="6">
        <v>15</v>
      </c>
      <c r="B22" s="10" t="s">
        <v>34</v>
      </c>
      <c r="C22" s="28">
        <v>18</v>
      </c>
      <c r="D22" s="28">
        <v>18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20</v>
      </c>
    </row>
    <row r="23" spans="1:14" x14ac:dyDescent="0.2">
      <c r="A23" s="6">
        <v>16</v>
      </c>
      <c r="B23" s="10" t="s">
        <v>35</v>
      </c>
      <c r="C23" s="28">
        <v>3</v>
      </c>
      <c r="D23" s="28">
        <v>3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20</v>
      </c>
    </row>
    <row r="24" spans="1:14" x14ac:dyDescent="0.2">
      <c r="A24" s="6">
        <v>17</v>
      </c>
      <c r="B24" s="10" t="s">
        <v>36</v>
      </c>
      <c r="C24" s="28">
        <v>3</v>
      </c>
      <c r="D24" s="28">
        <v>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20</v>
      </c>
    </row>
    <row r="25" spans="1:14" x14ac:dyDescent="0.2">
      <c r="A25" s="6">
        <v>18</v>
      </c>
      <c r="B25" s="10" t="s">
        <v>37</v>
      </c>
      <c r="C25" s="28">
        <v>35</v>
      </c>
      <c r="D25" s="28">
        <v>32</v>
      </c>
      <c r="E25" s="28">
        <v>0</v>
      </c>
      <c r="F25" s="28">
        <v>2</v>
      </c>
      <c r="G25" s="28">
        <v>1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20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246</v>
      </c>
      <c r="D26" s="27">
        <f t="shared" si="2"/>
        <v>206</v>
      </c>
      <c r="E26" s="27">
        <f t="shared" si="2"/>
        <v>0</v>
      </c>
      <c r="F26" s="27">
        <f t="shared" si="2"/>
        <v>40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2</v>
      </c>
      <c r="L26" s="27">
        <f t="shared" si="2"/>
        <v>0</v>
      </c>
      <c r="M26" s="19"/>
      <c r="N26" s="30" t="s">
        <v>20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20</v>
      </c>
    </row>
    <row r="28" spans="1:14" x14ac:dyDescent="0.2">
      <c r="A28" s="18">
        <v>20</v>
      </c>
      <c r="B28" s="10" t="s">
        <v>41</v>
      </c>
      <c r="C28" s="28">
        <v>1</v>
      </c>
      <c r="D28" s="28">
        <v>1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20</v>
      </c>
    </row>
    <row r="29" spans="1:14" x14ac:dyDescent="0.2">
      <c r="A29" s="18">
        <v>21</v>
      </c>
      <c r="B29" s="10" t="s">
        <v>42</v>
      </c>
      <c r="C29" s="28">
        <v>13</v>
      </c>
      <c r="D29" s="28">
        <v>13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20</v>
      </c>
    </row>
    <row r="30" spans="1:14" ht="22.5" x14ac:dyDescent="0.2">
      <c r="A30" s="18">
        <v>22</v>
      </c>
      <c r="B30" s="10" t="s">
        <v>43</v>
      </c>
      <c r="C30" s="28">
        <v>1</v>
      </c>
      <c r="D30" s="28">
        <v>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20</v>
      </c>
    </row>
    <row r="31" spans="1:14" x14ac:dyDescent="0.2">
      <c r="A31" s="18">
        <v>23</v>
      </c>
      <c r="B31" s="10" t="s">
        <v>44</v>
      </c>
      <c r="C31" s="28">
        <v>44</v>
      </c>
      <c r="D31" s="28">
        <v>33</v>
      </c>
      <c r="E31" s="28">
        <v>0</v>
      </c>
      <c r="F31" s="28">
        <v>11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20</v>
      </c>
    </row>
    <row r="32" spans="1:14" x14ac:dyDescent="0.2">
      <c r="A32" s="18">
        <v>24</v>
      </c>
      <c r="B32" s="10" t="s">
        <v>45</v>
      </c>
      <c r="C32" s="28">
        <v>38</v>
      </c>
      <c r="D32" s="28">
        <v>37</v>
      </c>
      <c r="E32" s="28">
        <v>0</v>
      </c>
      <c r="F32" s="28">
        <v>1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20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20</v>
      </c>
    </row>
    <row r="34" spans="1:14" x14ac:dyDescent="0.2">
      <c r="A34" s="18">
        <v>26</v>
      </c>
      <c r="B34" s="10" t="s">
        <v>47</v>
      </c>
      <c r="C34" s="28">
        <v>1</v>
      </c>
      <c r="D34" s="28">
        <v>1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20</v>
      </c>
    </row>
    <row r="35" spans="1:14" x14ac:dyDescent="0.2">
      <c r="A35" s="18">
        <v>27</v>
      </c>
      <c r="B35" s="10" t="s">
        <v>48</v>
      </c>
      <c r="C35" s="28">
        <v>8</v>
      </c>
      <c r="D35" s="28">
        <v>8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20</v>
      </c>
    </row>
    <row r="36" spans="1:14" x14ac:dyDescent="0.2">
      <c r="A36" s="18">
        <v>28</v>
      </c>
      <c r="B36" s="10" t="s">
        <v>49</v>
      </c>
      <c r="C36" s="28">
        <v>11</v>
      </c>
      <c r="D36" s="28">
        <v>11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20</v>
      </c>
    </row>
    <row r="37" spans="1:14" x14ac:dyDescent="0.2">
      <c r="A37" s="18">
        <v>29</v>
      </c>
      <c r="B37" s="10" t="s">
        <v>50</v>
      </c>
      <c r="C37" s="28">
        <v>129</v>
      </c>
      <c r="D37" s="28">
        <v>101</v>
      </c>
      <c r="E37" s="28">
        <v>0</v>
      </c>
      <c r="F37" s="28">
        <v>28</v>
      </c>
      <c r="G37" s="28">
        <v>0</v>
      </c>
      <c r="H37" s="28">
        <v>0</v>
      </c>
      <c r="I37" s="28">
        <v>0</v>
      </c>
      <c r="J37" s="28"/>
      <c r="K37" s="28">
        <v>2</v>
      </c>
      <c r="L37" s="28"/>
      <c r="M37" s="20">
        <v>400000000</v>
      </c>
      <c r="N37" s="30" t="s">
        <v>20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185</v>
      </c>
      <c r="D38" s="27">
        <f t="shared" si="3"/>
        <v>185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1</v>
      </c>
      <c r="L38" s="27">
        <f t="shared" si="3"/>
        <v>0</v>
      </c>
      <c r="M38" s="19"/>
      <c r="N38" s="30" t="s">
        <v>20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20</v>
      </c>
    </row>
    <row r="40" spans="1:14" x14ac:dyDescent="0.2">
      <c r="A40" s="18">
        <v>31</v>
      </c>
      <c r="B40" s="10" t="s">
        <v>53</v>
      </c>
      <c r="C40" s="28">
        <v>2</v>
      </c>
      <c r="D40" s="28">
        <v>2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20</v>
      </c>
    </row>
    <row r="41" spans="1:14" x14ac:dyDescent="0.2">
      <c r="A41" s="18">
        <v>32</v>
      </c>
      <c r="B41" s="10" t="s">
        <v>54</v>
      </c>
      <c r="C41" s="28">
        <v>1</v>
      </c>
      <c r="D41" s="28">
        <v>1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20</v>
      </c>
    </row>
    <row r="42" spans="1:14" x14ac:dyDescent="0.2">
      <c r="A42" s="18">
        <v>33</v>
      </c>
      <c r="B42" s="10" t="s">
        <v>55</v>
      </c>
      <c r="C42" s="28">
        <v>155</v>
      </c>
      <c r="D42" s="28">
        <v>155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1</v>
      </c>
      <c r="L42" s="28"/>
      <c r="M42" s="20">
        <v>30000000</v>
      </c>
      <c r="N42" s="30" t="s">
        <v>20</v>
      </c>
    </row>
    <row r="43" spans="1:14" x14ac:dyDescent="0.2">
      <c r="A43" s="18">
        <v>34</v>
      </c>
      <c r="B43" s="10" t="s">
        <v>56</v>
      </c>
      <c r="C43" s="28">
        <v>9</v>
      </c>
      <c r="D43" s="28">
        <v>9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20</v>
      </c>
    </row>
    <row r="44" spans="1:14" x14ac:dyDescent="0.2">
      <c r="A44" s="18">
        <v>35</v>
      </c>
      <c r="B44" s="10" t="s">
        <v>57</v>
      </c>
      <c r="C44" s="28">
        <v>4</v>
      </c>
      <c r="D44" s="28">
        <v>4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20</v>
      </c>
    </row>
    <row r="45" spans="1:14" x14ac:dyDescent="0.2">
      <c r="A45" s="18">
        <v>36</v>
      </c>
      <c r="B45" s="10" t="s">
        <v>58</v>
      </c>
      <c r="C45" s="28">
        <v>13</v>
      </c>
      <c r="D45" s="28">
        <v>13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20</v>
      </c>
    </row>
    <row r="46" spans="1:14" x14ac:dyDescent="0.2">
      <c r="A46" s="18">
        <v>37</v>
      </c>
      <c r="B46" s="10" t="s">
        <v>59</v>
      </c>
      <c r="C46" s="28">
        <v>1</v>
      </c>
      <c r="D46" s="28">
        <v>1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20</v>
      </c>
    </row>
    <row r="47" spans="1:14" s="15" customFormat="1" x14ac:dyDescent="0.2">
      <c r="A47" s="17"/>
      <c r="B47" s="9" t="s">
        <v>60</v>
      </c>
      <c r="C47" s="27">
        <f t="shared" ref="C47:L47" si="4">SUM(C48:C54)</f>
        <v>84</v>
      </c>
      <c r="D47" s="27">
        <f t="shared" si="4"/>
        <v>84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3</v>
      </c>
      <c r="L47" s="27">
        <f t="shared" si="4"/>
        <v>0</v>
      </c>
      <c r="M47" s="19"/>
      <c r="N47" s="30" t="s">
        <v>20</v>
      </c>
    </row>
    <row r="48" spans="1:14" x14ac:dyDescent="0.2">
      <c r="A48" s="18">
        <v>38</v>
      </c>
      <c r="B48" s="10" t="s">
        <v>61</v>
      </c>
      <c r="C48" s="28">
        <v>38</v>
      </c>
      <c r="D48" s="28">
        <v>38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3</v>
      </c>
      <c r="L48" s="28"/>
      <c r="M48" s="20">
        <v>820000000</v>
      </c>
      <c r="N48" s="30" t="s">
        <v>20</v>
      </c>
    </row>
    <row r="49" spans="1:14" x14ac:dyDescent="0.2">
      <c r="A49" s="18">
        <v>39</v>
      </c>
      <c r="B49" s="10" t="s">
        <v>62</v>
      </c>
      <c r="C49" s="28">
        <v>4</v>
      </c>
      <c r="D49" s="28">
        <v>4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20</v>
      </c>
    </row>
    <row r="50" spans="1:14" ht="22.5" x14ac:dyDescent="0.2">
      <c r="A50" s="18">
        <v>40</v>
      </c>
      <c r="B50" s="10" t="s">
        <v>63</v>
      </c>
      <c r="C50" s="28">
        <v>11</v>
      </c>
      <c r="D50" s="28">
        <v>11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20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20</v>
      </c>
    </row>
    <row r="52" spans="1:14" ht="22.5" x14ac:dyDescent="0.2">
      <c r="A52" s="18">
        <v>42</v>
      </c>
      <c r="B52" s="10" t="s">
        <v>65</v>
      </c>
      <c r="C52" s="28">
        <v>22</v>
      </c>
      <c r="D52" s="28">
        <v>22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20</v>
      </c>
    </row>
    <row r="53" spans="1:14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20</v>
      </c>
    </row>
    <row r="54" spans="1:14" x14ac:dyDescent="0.2">
      <c r="A54" s="18">
        <v>44</v>
      </c>
      <c r="B54" s="10" t="s">
        <v>67</v>
      </c>
      <c r="C54" s="28">
        <v>9</v>
      </c>
      <c r="D54" s="28">
        <v>9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20</v>
      </c>
    </row>
    <row r="55" spans="1:14" s="15" customFormat="1" x14ac:dyDescent="0.2">
      <c r="A55" s="17"/>
      <c r="B55" s="9" t="s">
        <v>68</v>
      </c>
      <c r="C55" s="27">
        <f t="shared" ref="C55:L55" si="5">SUM(C56:C69)</f>
        <v>327</v>
      </c>
      <c r="D55" s="27">
        <f t="shared" si="5"/>
        <v>281</v>
      </c>
      <c r="E55" s="27">
        <f t="shared" si="5"/>
        <v>0</v>
      </c>
      <c r="F55" s="27">
        <f t="shared" si="5"/>
        <v>46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3</v>
      </c>
      <c r="L55" s="27">
        <f t="shared" si="5"/>
        <v>0</v>
      </c>
      <c r="M55" s="19"/>
      <c r="N55" s="30" t="s">
        <v>20</v>
      </c>
    </row>
    <row r="56" spans="1:14" ht="12" customHeight="1" x14ac:dyDescent="0.2">
      <c r="A56" s="18">
        <v>45</v>
      </c>
      <c r="B56" s="11" t="s">
        <v>69</v>
      </c>
      <c r="C56" s="28">
        <v>55</v>
      </c>
      <c r="D56" s="28">
        <v>55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1</v>
      </c>
      <c r="L56" s="28"/>
      <c r="M56" s="20">
        <v>800000000</v>
      </c>
      <c r="N56" s="30" t="s">
        <v>20</v>
      </c>
    </row>
    <row r="57" spans="1:14" x14ac:dyDescent="0.2">
      <c r="A57" s="18">
        <v>46</v>
      </c>
      <c r="B57" s="11" t="s">
        <v>70</v>
      </c>
      <c r="C57" s="28">
        <v>9</v>
      </c>
      <c r="D57" s="28">
        <v>3</v>
      </c>
      <c r="E57" s="28">
        <v>0</v>
      </c>
      <c r="F57" s="28">
        <v>6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20</v>
      </c>
    </row>
    <row r="58" spans="1:14" x14ac:dyDescent="0.2">
      <c r="A58" s="18">
        <v>47</v>
      </c>
      <c r="B58" s="11" t="s">
        <v>71</v>
      </c>
      <c r="C58" s="28">
        <v>3</v>
      </c>
      <c r="D58" s="28">
        <v>3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20</v>
      </c>
    </row>
    <row r="59" spans="1:14" ht="22.5" x14ac:dyDescent="0.2">
      <c r="A59" s="18">
        <v>48</v>
      </c>
      <c r="B59" s="11" t="s">
        <v>72</v>
      </c>
      <c r="C59" s="28">
        <v>35</v>
      </c>
      <c r="D59" s="28">
        <v>35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20</v>
      </c>
    </row>
    <row r="60" spans="1:14" x14ac:dyDescent="0.2">
      <c r="A60" s="18">
        <v>49</v>
      </c>
      <c r="B60" s="11" t="s">
        <v>73</v>
      </c>
      <c r="C60" s="28">
        <v>9</v>
      </c>
      <c r="D60" s="28">
        <v>7</v>
      </c>
      <c r="E60" s="28">
        <v>0</v>
      </c>
      <c r="F60" s="28">
        <v>2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20</v>
      </c>
    </row>
    <row r="61" spans="1:14" ht="22.5" x14ac:dyDescent="0.2">
      <c r="A61" s="18">
        <v>50</v>
      </c>
      <c r="B61" s="11" t="s">
        <v>74</v>
      </c>
      <c r="C61" s="28">
        <v>3</v>
      </c>
      <c r="D61" s="28">
        <v>3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20</v>
      </c>
    </row>
    <row r="62" spans="1:14" x14ac:dyDescent="0.2">
      <c r="A62" s="18">
        <v>51</v>
      </c>
      <c r="B62" s="11" t="s">
        <v>75</v>
      </c>
      <c r="C62" s="28">
        <v>24</v>
      </c>
      <c r="D62" s="28">
        <v>23</v>
      </c>
      <c r="E62" s="28">
        <v>0</v>
      </c>
      <c r="F62" s="28">
        <v>1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20</v>
      </c>
    </row>
    <row r="63" spans="1:14" x14ac:dyDescent="0.2">
      <c r="A63" s="18">
        <v>52</v>
      </c>
      <c r="B63" s="11" t="s">
        <v>76</v>
      </c>
      <c r="C63" s="28">
        <v>37</v>
      </c>
      <c r="D63" s="28">
        <v>37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20</v>
      </c>
    </row>
    <row r="64" spans="1:14" x14ac:dyDescent="0.2">
      <c r="A64" s="18">
        <v>53</v>
      </c>
      <c r="B64" s="11" t="s">
        <v>77</v>
      </c>
      <c r="C64" s="28">
        <v>84</v>
      </c>
      <c r="D64" s="28">
        <v>51</v>
      </c>
      <c r="E64" s="28">
        <v>0</v>
      </c>
      <c r="F64" s="28">
        <v>33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20</v>
      </c>
    </row>
    <row r="65" spans="1:14" x14ac:dyDescent="0.2">
      <c r="A65" s="18">
        <v>54</v>
      </c>
      <c r="B65" s="11" t="s">
        <v>78</v>
      </c>
      <c r="C65" s="28">
        <v>10</v>
      </c>
      <c r="D65" s="28">
        <v>6</v>
      </c>
      <c r="E65" s="28">
        <v>0</v>
      </c>
      <c r="F65" s="28">
        <v>4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20</v>
      </c>
    </row>
    <row r="66" spans="1:14" x14ac:dyDescent="0.2">
      <c r="A66" s="18">
        <v>55</v>
      </c>
      <c r="B66" s="11" t="s">
        <v>79</v>
      </c>
      <c r="C66" s="28">
        <v>15</v>
      </c>
      <c r="D66" s="28">
        <v>15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2</v>
      </c>
      <c r="L66" s="28"/>
      <c r="M66" s="20">
        <v>560000000</v>
      </c>
      <c r="N66" s="30" t="s">
        <v>20</v>
      </c>
    </row>
    <row r="67" spans="1:14" x14ac:dyDescent="0.2">
      <c r="A67" s="18">
        <v>56</v>
      </c>
      <c r="B67" s="11" t="s">
        <v>80</v>
      </c>
      <c r="C67" s="28">
        <v>34</v>
      </c>
      <c r="D67" s="28">
        <v>34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20</v>
      </c>
    </row>
    <row r="68" spans="1:14" x14ac:dyDescent="0.2">
      <c r="A68" s="18">
        <v>57</v>
      </c>
      <c r="B68" s="11" t="s">
        <v>81</v>
      </c>
      <c r="C68" s="28">
        <v>7</v>
      </c>
      <c r="D68" s="28">
        <v>7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20</v>
      </c>
    </row>
    <row r="69" spans="1:14" x14ac:dyDescent="0.2">
      <c r="A69" s="18">
        <v>58</v>
      </c>
      <c r="B69" s="11" t="s">
        <v>82</v>
      </c>
      <c r="C69" s="28">
        <v>2</v>
      </c>
      <c r="D69" s="28">
        <v>2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20</v>
      </c>
    </row>
    <row r="70" spans="1:14" s="15" customFormat="1" x14ac:dyDescent="0.2">
      <c r="A70" s="17"/>
      <c r="B70" s="9" t="s">
        <v>83</v>
      </c>
      <c r="C70" s="27">
        <f t="shared" ref="C70:L70" si="6">SUM(C71:C76)</f>
        <v>291</v>
      </c>
      <c r="D70" s="27">
        <f t="shared" si="6"/>
        <v>283</v>
      </c>
      <c r="E70" s="27">
        <f t="shared" si="6"/>
        <v>0</v>
      </c>
      <c r="F70" s="27">
        <f t="shared" si="6"/>
        <v>8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3</v>
      </c>
      <c r="L70" s="27">
        <f t="shared" si="6"/>
        <v>0</v>
      </c>
      <c r="M70" s="19"/>
      <c r="N70" s="30" t="s">
        <v>20</v>
      </c>
    </row>
    <row r="71" spans="1:14" x14ac:dyDescent="0.2">
      <c r="A71" s="18">
        <v>59</v>
      </c>
      <c r="B71" s="10" t="s">
        <v>84</v>
      </c>
      <c r="C71" s="28">
        <v>29</v>
      </c>
      <c r="D71" s="28">
        <v>29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20</v>
      </c>
    </row>
    <row r="72" spans="1:14" x14ac:dyDescent="0.2">
      <c r="A72" s="18">
        <v>60</v>
      </c>
      <c r="B72" s="10" t="s">
        <v>86</v>
      </c>
      <c r="C72" s="28">
        <v>195</v>
      </c>
      <c r="D72" s="28">
        <v>187</v>
      </c>
      <c r="E72" s="28">
        <v>0</v>
      </c>
      <c r="F72" s="28">
        <v>8</v>
      </c>
      <c r="G72" s="28">
        <v>0</v>
      </c>
      <c r="H72" s="28">
        <v>0</v>
      </c>
      <c r="I72" s="28">
        <v>0</v>
      </c>
      <c r="J72" s="28"/>
      <c r="K72" s="28">
        <v>3</v>
      </c>
      <c r="L72" s="28"/>
      <c r="M72" s="20">
        <v>650000000</v>
      </c>
      <c r="N72" s="30" t="s">
        <v>20</v>
      </c>
    </row>
    <row r="73" spans="1:14" x14ac:dyDescent="0.2">
      <c r="A73" s="18">
        <v>61</v>
      </c>
      <c r="B73" s="10" t="s">
        <v>87</v>
      </c>
      <c r="C73" s="28">
        <v>6</v>
      </c>
      <c r="D73" s="28">
        <v>6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20</v>
      </c>
    </row>
    <row r="74" spans="1:14" ht="22.5" x14ac:dyDescent="0.2">
      <c r="A74" s="18">
        <v>62</v>
      </c>
      <c r="B74" s="10" t="s">
        <v>88</v>
      </c>
      <c r="C74" s="28">
        <v>12</v>
      </c>
      <c r="D74" s="28">
        <v>12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20</v>
      </c>
    </row>
    <row r="75" spans="1:14" ht="22.5" x14ac:dyDescent="0.2">
      <c r="A75" s="18">
        <v>63</v>
      </c>
      <c r="B75" s="10" t="s">
        <v>89</v>
      </c>
      <c r="C75" s="28">
        <v>4</v>
      </c>
      <c r="D75" s="28">
        <v>4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20</v>
      </c>
    </row>
    <row r="76" spans="1:14" x14ac:dyDescent="0.2">
      <c r="A76" s="18">
        <v>64</v>
      </c>
      <c r="B76" s="10" t="s">
        <v>90</v>
      </c>
      <c r="C76" s="28">
        <v>45</v>
      </c>
      <c r="D76" s="28">
        <v>45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20</v>
      </c>
    </row>
    <row r="77" spans="1:14" s="15" customFormat="1" x14ac:dyDescent="0.2">
      <c r="A77" s="17"/>
      <c r="B77" s="9" t="s">
        <v>91</v>
      </c>
      <c r="C77" s="27">
        <f t="shared" ref="C77:L77" si="7">SUM(C78:C87)</f>
        <v>156</v>
      </c>
      <c r="D77" s="27">
        <f t="shared" si="7"/>
        <v>144</v>
      </c>
      <c r="E77" s="27">
        <f t="shared" si="7"/>
        <v>1</v>
      </c>
      <c r="F77" s="27">
        <f t="shared" si="7"/>
        <v>11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1</v>
      </c>
      <c r="L77" s="27">
        <f t="shared" si="7"/>
        <v>0</v>
      </c>
      <c r="M77" s="19"/>
      <c r="N77" s="30" t="s">
        <v>20</v>
      </c>
    </row>
    <row r="78" spans="1:14" x14ac:dyDescent="0.2">
      <c r="A78" s="18">
        <v>65</v>
      </c>
      <c r="B78" s="10" t="s">
        <v>92</v>
      </c>
      <c r="C78" s="28">
        <v>8</v>
      </c>
      <c r="D78" s="28">
        <v>0</v>
      </c>
      <c r="E78" s="28">
        <v>0</v>
      </c>
      <c r="F78" s="28">
        <v>8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20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20</v>
      </c>
    </row>
    <row r="80" spans="1:14" x14ac:dyDescent="0.2">
      <c r="A80" s="18">
        <v>67</v>
      </c>
      <c r="B80" s="10" t="s">
        <v>94</v>
      </c>
      <c r="C80" s="28">
        <v>2</v>
      </c>
      <c r="D80" s="28">
        <v>2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20</v>
      </c>
    </row>
    <row r="81" spans="1:14" x14ac:dyDescent="0.2">
      <c r="A81" s="18">
        <v>68</v>
      </c>
      <c r="B81" s="10" t="s">
        <v>95</v>
      </c>
      <c r="C81" s="28">
        <v>14</v>
      </c>
      <c r="D81" s="28">
        <v>14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20</v>
      </c>
    </row>
    <row r="82" spans="1:14" x14ac:dyDescent="0.2">
      <c r="A82" s="18">
        <v>69</v>
      </c>
      <c r="B82" s="10" t="s">
        <v>96</v>
      </c>
      <c r="C82" s="28">
        <v>18</v>
      </c>
      <c r="D82" s="28">
        <v>17</v>
      </c>
      <c r="E82" s="28">
        <v>0</v>
      </c>
      <c r="F82" s="28">
        <v>1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20</v>
      </c>
    </row>
    <row r="83" spans="1:14" x14ac:dyDescent="0.2">
      <c r="A83" s="18">
        <v>70</v>
      </c>
      <c r="B83" s="10" t="s">
        <v>97</v>
      </c>
      <c r="C83" s="28">
        <v>43</v>
      </c>
      <c r="D83" s="28">
        <v>43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20</v>
      </c>
    </row>
    <row r="84" spans="1:14" x14ac:dyDescent="0.2">
      <c r="A84" s="18">
        <v>71</v>
      </c>
      <c r="B84" s="10" t="s">
        <v>98</v>
      </c>
      <c r="C84" s="28">
        <v>2</v>
      </c>
      <c r="D84" s="28">
        <v>2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20</v>
      </c>
    </row>
    <row r="85" spans="1:14" x14ac:dyDescent="0.2">
      <c r="A85" s="18">
        <v>72</v>
      </c>
      <c r="B85" s="10" t="s">
        <v>99</v>
      </c>
      <c r="C85" s="28">
        <v>15</v>
      </c>
      <c r="D85" s="28">
        <v>14</v>
      </c>
      <c r="E85" s="28">
        <v>0</v>
      </c>
      <c r="F85" s="28">
        <v>1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20</v>
      </c>
    </row>
    <row r="86" spans="1:14" x14ac:dyDescent="0.2">
      <c r="A86" s="18">
        <v>73</v>
      </c>
      <c r="B86" s="10" t="s">
        <v>100</v>
      </c>
      <c r="C86" s="28">
        <v>45</v>
      </c>
      <c r="D86" s="28">
        <v>44</v>
      </c>
      <c r="E86" s="28">
        <v>0</v>
      </c>
      <c r="F86" s="28">
        <v>1</v>
      </c>
      <c r="G86" s="28">
        <v>0</v>
      </c>
      <c r="H86" s="28">
        <v>0</v>
      </c>
      <c r="I86" s="28">
        <v>0</v>
      </c>
      <c r="J86" s="28"/>
      <c r="K86" s="28">
        <v>1</v>
      </c>
      <c r="L86" s="28"/>
      <c r="M86" s="20">
        <v>520000000</v>
      </c>
      <c r="N86" s="30" t="s">
        <v>20</v>
      </c>
    </row>
    <row r="87" spans="1:14" x14ac:dyDescent="0.2">
      <c r="A87" s="18">
        <v>74</v>
      </c>
      <c r="B87" s="10" t="s">
        <v>101</v>
      </c>
      <c r="C87" s="28">
        <v>9</v>
      </c>
      <c r="D87" s="28">
        <v>8</v>
      </c>
      <c r="E87" s="28">
        <v>1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20</v>
      </c>
    </row>
    <row r="88" spans="1:14" s="15" customFormat="1" x14ac:dyDescent="0.2">
      <c r="A88" s="17"/>
      <c r="B88" s="9" t="s">
        <v>102</v>
      </c>
      <c r="C88" s="27">
        <f t="shared" ref="C88:L88" si="8">SUM(C89:C99)</f>
        <v>173</v>
      </c>
      <c r="D88" s="27">
        <f t="shared" si="8"/>
        <v>171</v>
      </c>
      <c r="E88" s="27">
        <f t="shared" si="8"/>
        <v>0</v>
      </c>
      <c r="F88" s="27">
        <f t="shared" si="8"/>
        <v>2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20</v>
      </c>
    </row>
    <row r="89" spans="1:14" x14ac:dyDescent="0.2">
      <c r="A89" s="18">
        <v>75</v>
      </c>
      <c r="B89" s="10" t="s">
        <v>103</v>
      </c>
      <c r="C89" s="28">
        <v>15</v>
      </c>
      <c r="D89" s="28">
        <v>15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20</v>
      </c>
    </row>
    <row r="90" spans="1:14" ht="11.25" customHeight="1" x14ac:dyDescent="0.2">
      <c r="A90" s="18">
        <v>76</v>
      </c>
      <c r="B90" s="10" t="s">
        <v>104</v>
      </c>
      <c r="C90" s="28">
        <v>10</v>
      </c>
      <c r="D90" s="28">
        <v>10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20</v>
      </c>
    </row>
    <row r="91" spans="1:14" x14ac:dyDescent="0.2">
      <c r="A91" s="18">
        <v>77</v>
      </c>
      <c r="B91" s="10" t="s">
        <v>105</v>
      </c>
      <c r="C91" s="28">
        <v>10</v>
      </c>
      <c r="D91" s="28">
        <v>10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20</v>
      </c>
    </row>
    <row r="92" spans="1:14" x14ac:dyDescent="0.2">
      <c r="A92" s="18">
        <v>78</v>
      </c>
      <c r="B92" s="10" t="s">
        <v>106</v>
      </c>
      <c r="C92" s="28">
        <v>4</v>
      </c>
      <c r="D92" s="28">
        <v>2</v>
      </c>
      <c r="E92" s="28">
        <v>0</v>
      </c>
      <c r="F92" s="28">
        <v>2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20</v>
      </c>
    </row>
    <row r="93" spans="1:14" x14ac:dyDescent="0.2">
      <c r="A93" s="18">
        <v>79</v>
      </c>
      <c r="B93" s="10" t="s">
        <v>107</v>
      </c>
      <c r="C93" s="28">
        <v>13</v>
      </c>
      <c r="D93" s="28">
        <v>13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20</v>
      </c>
    </row>
    <row r="94" spans="1:14" x14ac:dyDescent="0.2">
      <c r="A94" s="18">
        <v>80</v>
      </c>
      <c r="B94" s="10" t="s">
        <v>108</v>
      </c>
      <c r="C94" s="28">
        <v>27</v>
      </c>
      <c r="D94" s="28">
        <v>27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20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20</v>
      </c>
    </row>
    <row r="96" spans="1:14" x14ac:dyDescent="0.2">
      <c r="A96" s="18">
        <v>82</v>
      </c>
      <c r="B96" s="10" t="s">
        <v>110</v>
      </c>
      <c r="C96" s="28">
        <v>2</v>
      </c>
      <c r="D96" s="28">
        <v>2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20</v>
      </c>
    </row>
    <row r="97" spans="1:14" x14ac:dyDescent="0.2">
      <c r="A97" s="18">
        <v>83</v>
      </c>
      <c r="B97" s="10" t="s">
        <v>111</v>
      </c>
      <c r="C97" s="28">
        <v>92</v>
      </c>
      <c r="D97" s="28">
        <v>92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20</v>
      </c>
    </row>
    <row r="98" spans="1:14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20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20</v>
      </c>
    </row>
  </sheetData>
  <mergeCells count="9">
    <mergeCell ref="M3:M4"/>
    <mergeCell ref="N3:N4"/>
    <mergeCell ref="A1:L1"/>
    <mergeCell ref="A3:A4"/>
    <mergeCell ref="B3:B4"/>
    <mergeCell ref="C3:C4"/>
    <mergeCell ref="D3:J3"/>
    <mergeCell ref="K3:K4"/>
    <mergeCell ref="L3:L4"/>
  </mergeCells>
  <pageMargins left="0.39370078740157499" right="0.39370078740157499" top="0.39370078740157499" bottom="0.39370078740157499" header="0.196850393700787" footer="0.196850393700787"/>
  <pageSetup paperSize="9" orientation="landscape"/>
  <headerFooter>
    <oddFooter>&amp;C&amp;"Times New Roman,обычный"&amp;P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131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234</v>
      </c>
      <c r="D6" s="27">
        <f t="shared" si="0"/>
        <v>191</v>
      </c>
      <c r="E6" s="27">
        <f t="shared" si="0"/>
        <v>1</v>
      </c>
      <c r="F6" s="27">
        <f t="shared" si="0"/>
        <v>42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21</v>
      </c>
      <c r="D7" s="27">
        <f t="shared" si="1"/>
        <v>16</v>
      </c>
      <c r="E7" s="27">
        <f t="shared" si="1"/>
        <v>0</v>
      </c>
      <c r="F7" s="27">
        <f t="shared" si="1"/>
        <v>5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1</v>
      </c>
      <c r="D8" s="28">
        <v>1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132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132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132</v>
      </c>
    </row>
    <row r="11" spans="1:14" x14ac:dyDescent="0.2">
      <c r="A11" s="6">
        <v>4</v>
      </c>
      <c r="B11" s="10" t="s">
        <v>23</v>
      </c>
      <c r="C11" s="28">
        <v>5</v>
      </c>
      <c r="D11" s="28">
        <v>5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/>
      <c r="M11" s="20">
        <v>200000000</v>
      </c>
      <c r="N11" s="30" t="s">
        <v>132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132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132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132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/>
      <c r="M15" s="20">
        <v>380000000</v>
      </c>
      <c r="N15" s="30" t="s">
        <v>132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/>
      <c r="M16" s="20">
        <v>420000000</v>
      </c>
      <c r="N16" s="30" t="s">
        <v>132</v>
      </c>
    </row>
    <row r="17" spans="1:14" x14ac:dyDescent="0.2">
      <c r="A17" s="6">
        <v>10</v>
      </c>
      <c r="B17" s="10" t="s">
        <v>29</v>
      </c>
      <c r="C17" s="28">
        <v>7</v>
      </c>
      <c r="D17" s="28">
        <v>3</v>
      </c>
      <c r="E17" s="28">
        <v>0</v>
      </c>
      <c r="F17" s="28">
        <v>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0">
        <v>460000000</v>
      </c>
      <c r="N17" s="30" t="s">
        <v>132</v>
      </c>
    </row>
    <row r="18" spans="1:14" x14ac:dyDescent="0.2">
      <c r="A18" s="6">
        <v>11</v>
      </c>
      <c r="B18" s="10" t="s">
        <v>30</v>
      </c>
      <c r="C18" s="28">
        <v>3</v>
      </c>
      <c r="D18" s="28">
        <v>3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/>
      <c r="M18" s="20">
        <v>540000000</v>
      </c>
      <c r="N18" s="30" t="s">
        <v>132</v>
      </c>
    </row>
    <row r="19" spans="1:14" x14ac:dyDescent="0.2">
      <c r="A19" s="6">
        <v>12</v>
      </c>
      <c r="B19" s="10" t="s">
        <v>31</v>
      </c>
      <c r="C19" s="28">
        <v>3</v>
      </c>
      <c r="D19" s="28">
        <v>3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132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132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132</v>
      </c>
    </row>
    <row r="22" spans="1:14" x14ac:dyDescent="0.2">
      <c r="A22" s="6">
        <v>15</v>
      </c>
      <c r="B22" s="10" t="s">
        <v>34</v>
      </c>
      <c r="C22" s="28">
        <v>1</v>
      </c>
      <c r="D22" s="28">
        <v>1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/>
      <c r="M22" s="20">
        <v>280000000</v>
      </c>
      <c r="N22" s="30" t="s">
        <v>132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132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132</v>
      </c>
    </row>
    <row r="25" spans="1:14" x14ac:dyDescent="0.2">
      <c r="A25" s="6">
        <v>18</v>
      </c>
      <c r="B25" s="10" t="s">
        <v>37</v>
      </c>
      <c r="C25" s="28">
        <v>1</v>
      </c>
      <c r="D25" s="28">
        <v>0</v>
      </c>
      <c r="E25" s="28">
        <v>0</v>
      </c>
      <c r="F25" s="28">
        <v>1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132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27</v>
      </c>
      <c r="D26" s="27">
        <f t="shared" si="2"/>
        <v>7</v>
      </c>
      <c r="E26" s="27">
        <f t="shared" si="2"/>
        <v>0</v>
      </c>
      <c r="F26" s="27">
        <f t="shared" si="2"/>
        <v>20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132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132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132</v>
      </c>
    </row>
    <row r="29" spans="1:14" x14ac:dyDescent="0.2">
      <c r="A29" s="18">
        <v>21</v>
      </c>
      <c r="B29" s="10" t="s">
        <v>42</v>
      </c>
      <c r="C29" s="28">
        <v>1</v>
      </c>
      <c r="D29" s="28">
        <v>1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132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132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132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132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132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132</v>
      </c>
    </row>
    <row r="35" spans="1:14" x14ac:dyDescent="0.2">
      <c r="A35" s="18">
        <v>27</v>
      </c>
      <c r="B35" s="10" t="s">
        <v>48</v>
      </c>
      <c r="C35" s="28">
        <v>4</v>
      </c>
      <c r="D35" s="28">
        <v>4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/>
      <c r="M35" s="20">
        <v>490000000</v>
      </c>
      <c r="N35" s="30" t="s">
        <v>132</v>
      </c>
    </row>
    <row r="36" spans="1:14" x14ac:dyDescent="0.2">
      <c r="A36" s="18">
        <v>28</v>
      </c>
      <c r="B36" s="10" t="s">
        <v>49</v>
      </c>
      <c r="C36" s="28">
        <v>1</v>
      </c>
      <c r="D36" s="28">
        <v>1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132</v>
      </c>
    </row>
    <row r="37" spans="1:14" x14ac:dyDescent="0.2">
      <c r="A37" s="18">
        <v>29</v>
      </c>
      <c r="B37" s="10" t="s">
        <v>50</v>
      </c>
      <c r="C37" s="28">
        <v>21</v>
      </c>
      <c r="D37" s="28">
        <v>1</v>
      </c>
      <c r="E37" s="28">
        <v>0</v>
      </c>
      <c r="F37" s="28">
        <v>20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/>
      <c r="M37" s="20">
        <v>400000000</v>
      </c>
      <c r="N37" s="30" t="s">
        <v>132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4</v>
      </c>
      <c r="D38" s="27">
        <f t="shared" si="3"/>
        <v>4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132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132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132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132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132</v>
      </c>
    </row>
    <row r="43" spans="1:14" x14ac:dyDescent="0.2">
      <c r="A43" s="18">
        <v>34</v>
      </c>
      <c r="B43" s="10" t="s">
        <v>56</v>
      </c>
      <c r="C43" s="28">
        <v>3</v>
      </c>
      <c r="D43" s="28">
        <v>3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132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132</v>
      </c>
    </row>
    <row r="45" spans="1:14" s="15" customFormat="1" x14ac:dyDescent="0.2">
      <c r="A45" s="18">
        <v>36</v>
      </c>
      <c r="B45" s="10" t="s">
        <v>58</v>
      </c>
      <c r="C45" s="28">
        <v>1</v>
      </c>
      <c r="D45" s="28">
        <v>1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132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132</v>
      </c>
    </row>
    <row r="47" spans="1:14" x14ac:dyDescent="0.2">
      <c r="A47" s="17"/>
      <c r="B47" s="9" t="s">
        <v>60</v>
      </c>
      <c r="C47" s="27">
        <f t="shared" ref="C47:L47" si="4">SUM(C48:C54)</f>
        <v>2</v>
      </c>
      <c r="D47" s="27">
        <f t="shared" si="4"/>
        <v>2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132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132</v>
      </c>
    </row>
    <row r="49" spans="1:14" x14ac:dyDescent="0.2">
      <c r="A49" s="18">
        <v>39</v>
      </c>
      <c r="B49" s="10" t="s">
        <v>62</v>
      </c>
      <c r="C49" s="28">
        <v>1</v>
      </c>
      <c r="D49" s="28">
        <v>1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132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132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132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132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132</v>
      </c>
    </row>
    <row r="54" spans="1:14" ht="12.75" customHeight="1" x14ac:dyDescent="0.2">
      <c r="A54" s="18">
        <v>44</v>
      </c>
      <c r="B54" s="10" t="s">
        <v>67</v>
      </c>
      <c r="C54" s="28">
        <v>1</v>
      </c>
      <c r="D54" s="28">
        <v>1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132</v>
      </c>
    </row>
    <row r="55" spans="1:14" x14ac:dyDescent="0.2">
      <c r="A55" s="17"/>
      <c r="B55" s="9" t="s">
        <v>68</v>
      </c>
      <c r="C55" s="27">
        <f t="shared" ref="C55:L55" si="5">SUM(C56:C69)</f>
        <v>70</v>
      </c>
      <c r="D55" s="27">
        <f t="shared" si="5"/>
        <v>54</v>
      </c>
      <c r="E55" s="27">
        <f t="shared" si="5"/>
        <v>0</v>
      </c>
      <c r="F55" s="27">
        <f t="shared" si="5"/>
        <v>16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132</v>
      </c>
    </row>
    <row r="56" spans="1:14" ht="22.5" x14ac:dyDescent="0.2">
      <c r="A56" s="18">
        <v>45</v>
      </c>
      <c r="B56" s="11" t="s">
        <v>69</v>
      </c>
      <c r="C56" s="28">
        <v>34</v>
      </c>
      <c r="D56" s="28">
        <v>34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/>
      <c r="M56" s="20">
        <v>800000000</v>
      </c>
      <c r="N56" s="30" t="s">
        <v>132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/>
      <c r="M57" s="20">
        <v>880000000</v>
      </c>
      <c r="N57" s="30" t="s">
        <v>132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132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132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/>
      <c r="M60" s="20">
        <v>940000000</v>
      </c>
      <c r="N60" s="30" t="s">
        <v>132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132</v>
      </c>
    </row>
    <row r="62" spans="1:14" x14ac:dyDescent="0.2">
      <c r="A62" s="18">
        <v>51</v>
      </c>
      <c r="B62" s="11" t="s">
        <v>75</v>
      </c>
      <c r="C62" s="28">
        <v>11</v>
      </c>
      <c r="D62" s="28">
        <v>10</v>
      </c>
      <c r="E62" s="28">
        <v>0</v>
      </c>
      <c r="F62" s="28">
        <v>1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/>
      <c r="M62" s="20">
        <v>570000000</v>
      </c>
      <c r="N62" s="30" t="s">
        <v>132</v>
      </c>
    </row>
    <row r="63" spans="1:14" x14ac:dyDescent="0.2">
      <c r="A63" s="18">
        <v>52</v>
      </c>
      <c r="B63" s="11" t="s">
        <v>76</v>
      </c>
      <c r="C63" s="28">
        <v>1</v>
      </c>
      <c r="D63" s="28">
        <v>1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132</v>
      </c>
    </row>
    <row r="64" spans="1:14" x14ac:dyDescent="0.2">
      <c r="A64" s="18">
        <v>53</v>
      </c>
      <c r="B64" s="11" t="s">
        <v>77</v>
      </c>
      <c r="C64" s="28">
        <v>17</v>
      </c>
      <c r="D64" s="28">
        <v>5</v>
      </c>
      <c r="E64" s="28">
        <v>0</v>
      </c>
      <c r="F64" s="28">
        <v>12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132</v>
      </c>
    </row>
    <row r="65" spans="1:14" x14ac:dyDescent="0.2">
      <c r="A65" s="18">
        <v>54</v>
      </c>
      <c r="B65" s="11" t="s">
        <v>78</v>
      </c>
      <c r="C65" s="28">
        <v>7</v>
      </c>
      <c r="D65" s="28">
        <v>4</v>
      </c>
      <c r="E65" s="28">
        <v>0</v>
      </c>
      <c r="F65" s="28">
        <v>3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132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/>
      <c r="M66" s="20">
        <v>560000000</v>
      </c>
      <c r="N66" s="30" t="s">
        <v>132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132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132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132</v>
      </c>
    </row>
    <row r="70" spans="1:14" x14ac:dyDescent="0.2">
      <c r="A70" s="17"/>
      <c r="B70" s="9" t="s">
        <v>83</v>
      </c>
      <c r="C70" s="27">
        <f t="shared" ref="C70:L70" si="6">SUM(C71:C76)</f>
        <v>63</v>
      </c>
      <c r="D70" s="27">
        <f t="shared" si="6"/>
        <v>62</v>
      </c>
      <c r="E70" s="27">
        <f t="shared" si="6"/>
        <v>0</v>
      </c>
      <c r="F70" s="27">
        <f t="shared" si="6"/>
        <v>1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132</v>
      </c>
    </row>
    <row r="71" spans="1:14" x14ac:dyDescent="0.2">
      <c r="A71" s="18">
        <v>59</v>
      </c>
      <c r="B71" s="10" t="s">
        <v>84</v>
      </c>
      <c r="C71" s="28">
        <v>18</v>
      </c>
      <c r="D71" s="28">
        <v>18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132</v>
      </c>
    </row>
    <row r="72" spans="1:14" x14ac:dyDescent="0.2">
      <c r="A72" s="18">
        <v>60</v>
      </c>
      <c r="B72" s="10" t="s">
        <v>86</v>
      </c>
      <c r="C72" s="28">
        <v>40</v>
      </c>
      <c r="D72" s="28">
        <v>39</v>
      </c>
      <c r="E72" s="28">
        <v>0</v>
      </c>
      <c r="F72" s="28">
        <v>1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132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132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132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/>
      <c r="M75" s="20">
        <v>350000000</v>
      </c>
      <c r="N75" s="30" t="s">
        <v>132</v>
      </c>
    </row>
    <row r="76" spans="1:14" x14ac:dyDescent="0.2">
      <c r="A76" s="18">
        <v>64</v>
      </c>
      <c r="B76" s="10" t="s">
        <v>90</v>
      </c>
      <c r="C76" s="28">
        <v>5</v>
      </c>
      <c r="D76" s="28">
        <v>5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132</v>
      </c>
    </row>
    <row r="77" spans="1:14" x14ac:dyDescent="0.2">
      <c r="A77" s="17"/>
      <c r="B77" s="9" t="s">
        <v>91</v>
      </c>
      <c r="C77" s="27">
        <f t="shared" ref="C77:L77" si="7">SUM(C78:C87)</f>
        <v>39</v>
      </c>
      <c r="D77" s="27">
        <f t="shared" si="7"/>
        <v>38</v>
      </c>
      <c r="E77" s="27">
        <f t="shared" si="7"/>
        <v>1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132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132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132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132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132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/>
      <c r="M82" s="20">
        <v>40000000</v>
      </c>
      <c r="N82" s="30" t="s">
        <v>132</v>
      </c>
    </row>
    <row r="83" spans="1:14" x14ac:dyDescent="0.2">
      <c r="A83" s="18">
        <v>70</v>
      </c>
      <c r="B83" s="10" t="s">
        <v>97</v>
      </c>
      <c r="C83" s="28">
        <v>31</v>
      </c>
      <c r="D83" s="28">
        <v>31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132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132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132</v>
      </c>
    </row>
    <row r="86" spans="1:14" s="15" customFormat="1" x14ac:dyDescent="0.2">
      <c r="A86" s="18">
        <v>73</v>
      </c>
      <c r="B86" s="10" t="s">
        <v>100</v>
      </c>
      <c r="C86" s="28">
        <v>6</v>
      </c>
      <c r="D86" s="28">
        <v>6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132</v>
      </c>
    </row>
    <row r="87" spans="1:14" ht="11.25" customHeight="1" x14ac:dyDescent="0.2">
      <c r="A87" s="18">
        <v>74</v>
      </c>
      <c r="B87" s="10" t="s">
        <v>101</v>
      </c>
      <c r="C87" s="28">
        <v>2</v>
      </c>
      <c r="D87" s="28">
        <v>1</v>
      </c>
      <c r="E87" s="28">
        <v>1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/>
      <c r="M87" s="20">
        <v>690000000</v>
      </c>
      <c r="N87" s="30" t="s">
        <v>132</v>
      </c>
    </row>
    <row r="88" spans="1:14" x14ac:dyDescent="0.2">
      <c r="A88" s="17"/>
      <c r="B88" s="9" t="s">
        <v>102</v>
      </c>
      <c r="C88" s="27">
        <f t="shared" ref="C88:L88" si="8">SUM(C89:C99)</f>
        <v>8</v>
      </c>
      <c r="D88" s="27">
        <f t="shared" si="8"/>
        <v>8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132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132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1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132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132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132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132</v>
      </c>
    </row>
    <row r="94" spans="1:14" x14ac:dyDescent="0.2">
      <c r="A94" s="18">
        <v>80</v>
      </c>
      <c r="B94" s="10" t="s">
        <v>108</v>
      </c>
      <c r="C94" s="28">
        <v>3</v>
      </c>
      <c r="D94" s="28">
        <v>3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/>
      <c r="M94" s="20">
        <v>80000000</v>
      </c>
      <c r="N94" s="30" t="s">
        <v>132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132</v>
      </c>
    </row>
    <row r="96" spans="1:14" x14ac:dyDescent="0.2">
      <c r="A96" s="18">
        <v>82</v>
      </c>
      <c r="B96" s="10" t="s">
        <v>110</v>
      </c>
      <c r="C96" s="28">
        <v>1</v>
      </c>
      <c r="D96" s="28">
        <v>1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132</v>
      </c>
    </row>
    <row r="97" spans="1:14" x14ac:dyDescent="0.2">
      <c r="A97" s="18">
        <v>83</v>
      </c>
      <c r="B97" s="10" t="s">
        <v>111</v>
      </c>
      <c r="C97" s="28">
        <v>3</v>
      </c>
      <c r="D97" s="28">
        <v>3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132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/>
      <c r="M98" s="20">
        <v>990000000</v>
      </c>
      <c r="N98" s="30" t="s">
        <v>132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132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" style="13" customWidth="1"/>
    <col min="4" max="9" width="13.5" style="13" customWidth="1"/>
    <col min="10" max="10" width="15.1640625" style="13" customWidth="1"/>
    <col min="11" max="12" width="16.3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133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27408</v>
      </c>
      <c r="D6" s="27">
        <f t="shared" si="0"/>
        <v>27405</v>
      </c>
      <c r="E6" s="27">
        <f t="shared" si="0"/>
        <v>0</v>
      </c>
      <c r="F6" s="27">
        <f t="shared" si="0"/>
        <v>1</v>
      </c>
      <c r="G6" s="27">
        <f t="shared" si="0"/>
        <v>0</v>
      </c>
      <c r="H6" s="27">
        <f t="shared" si="0"/>
        <v>2</v>
      </c>
      <c r="I6" s="27">
        <f t="shared" si="0"/>
        <v>0</v>
      </c>
      <c r="J6" s="27">
        <f t="shared" si="0"/>
        <v>0</v>
      </c>
      <c r="K6" s="27">
        <f t="shared" si="0"/>
        <v>209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11161</v>
      </c>
      <c r="D7" s="27">
        <f t="shared" si="1"/>
        <v>11160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1</v>
      </c>
      <c r="I7" s="27">
        <f t="shared" si="1"/>
        <v>0</v>
      </c>
      <c r="J7" s="27">
        <f t="shared" si="1"/>
        <v>0</v>
      </c>
      <c r="K7" s="27">
        <f t="shared" si="1"/>
        <v>80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459</v>
      </c>
      <c r="D8" s="28">
        <v>458</v>
      </c>
      <c r="E8" s="28">
        <v>0</v>
      </c>
      <c r="F8" s="28">
        <v>0</v>
      </c>
      <c r="G8" s="28">
        <v>0</v>
      </c>
      <c r="H8" s="28">
        <v>1</v>
      </c>
      <c r="I8" s="28">
        <v>0</v>
      </c>
      <c r="J8" s="28"/>
      <c r="K8" s="28">
        <v>3</v>
      </c>
      <c r="L8" s="28"/>
      <c r="M8" s="20">
        <v>140000000</v>
      </c>
      <c r="N8" s="30" t="s">
        <v>134</v>
      </c>
    </row>
    <row r="9" spans="1:14" x14ac:dyDescent="0.2">
      <c r="A9" s="6">
        <v>2</v>
      </c>
      <c r="B9" s="10" t="s">
        <v>21</v>
      </c>
      <c r="C9" s="28">
        <v>328</v>
      </c>
      <c r="D9" s="28">
        <v>328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134</v>
      </c>
    </row>
    <row r="10" spans="1:14" x14ac:dyDescent="0.2">
      <c r="A10" s="6">
        <v>3</v>
      </c>
      <c r="B10" s="10" t="s">
        <v>22</v>
      </c>
      <c r="C10" s="28">
        <v>46</v>
      </c>
      <c r="D10" s="28">
        <v>46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134</v>
      </c>
    </row>
    <row r="11" spans="1:14" x14ac:dyDescent="0.2">
      <c r="A11" s="6">
        <v>4</v>
      </c>
      <c r="B11" s="10" t="s">
        <v>23</v>
      </c>
      <c r="C11" s="28">
        <v>339</v>
      </c>
      <c r="D11" s="28">
        <v>339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1</v>
      </c>
      <c r="L11" s="28"/>
      <c r="M11" s="20">
        <v>200000000</v>
      </c>
      <c r="N11" s="30" t="s">
        <v>134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134</v>
      </c>
    </row>
    <row r="13" spans="1:14" x14ac:dyDescent="0.2">
      <c r="A13" s="6">
        <v>6</v>
      </c>
      <c r="B13" s="10" t="s">
        <v>25</v>
      </c>
      <c r="C13" s="28">
        <v>540</v>
      </c>
      <c r="D13" s="28">
        <v>540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134</v>
      </c>
    </row>
    <row r="14" spans="1:14" x14ac:dyDescent="0.2">
      <c r="A14" s="6">
        <v>7</v>
      </c>
      <c r="B14" s="10" t="s">
        <v>26</v>
      </c>
      <c r="C14" s="28">
        <v>3</v>
      </c>
      <c r="D14" s="28">
        <v>3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134</v>
      </c>
    </row>
    <row r="15" spans="1:14" x14ac:dyDescent="0.2">
      <c r="A15" s="6">
        <v>8</v>
      </c>
      <c r="B15" s="10" t="s">
        <v>27</v>
      </c>
      <c r="C15" s="28">
        <v>210</v>
      </c>
      <c r="D15" s="28">
        <v>210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134</v>
      </c>
    </row>
    <row r="16" spans="1:14" x14ac:dyDescent="0.2">
      <c r="A16" s="6">
        <v>9</v>
      </c>
      <c r="B16" s="10" t="s">
        <v>28</v>
      </c>
      <c r="C16" s="28">
        <v>133</v>
      </c>
      <c r="D16" s="28">
        <v>133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3</v>
      </c>
      <c r="L16" s="28"/>
      <c r="M16" s="20">
        <v>420000000</v>
      </c>
      <c r="N16" s="30" t="s">
        <v>134</v>
      </c>
    </row>
    <row r="17" spans="1:14" x14ac:dyDescent="0.2">
      <c r="A17" s="6">
        <v>10</v>
      </c>
      <c r="B17" s="10" t="s">
        <v>29</v>
      </c>
      <c r="C17" s="28">
        <v>2349</v>
      </c>
      <c r="D17" s="28">
        <v>2349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22</v>
      </c>
      <c r="L17" s="28"/>
      <c r="M17" s="20">
        <v>460000000</v>
      </c>
      <c r="N17" s="30" t="s">
        <v>134</v>
      </c>
    </row>
    <row r="18" spans="1:14" x14ac:dyDescent="0.2">
      <c r="A18" s="6">
        <v>11</v>
      </c>
      <c r="B18" s="10" t="s">
        <v>30</v>
      </c>
      <c r="C18" s="28">
        <v>13</v>
      </c>
      <c r="D18" s="28">
        <v>13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3</v>
      </c>
      <c r="L18" s="28"/>
      <c r="M18" s="20">
        <v>540000000</v>
      </c>
      <c r="N18" s="30" t="s">
        <v>134</v>
      </c>
    </row>
    <row r="19" spans="1:14" x14ac:dyDescent="0.2">
      <c r="A19" s="6">
        <v>12</v>
      </c>
      <c r="B19" s="10" t="s">
        <v>31</v>
      </c>
      <c r="C19" s="28">
        <v>238</v>
      </c>
      <c r="D19" s="28">
        <v>238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134</v>
      </c>
    </row>
    <row r="20" spans="1:14" x14ac:dyDescent="0.2">
      <c r="A20" s="6">
        <v>13</v>
      </c>
      <c r="B20" s="10" t="s">
        <v>32</v>
      </c>
      <c r="C20" s="28">
        <v>127</v>
      </c>
      <c r="D20" s="28">
        <v>127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2</v>
      </c>
      <c r="L20" s="28"/>
      <c r="M20" s="20">
        <v>660000000</v>
      </c>
      <c r="N20" s="30" t="s">
        <v>134</v>
      </c>
    </row>
    <row r="21" spans="1:14" x14ac:dyDescent="0.2">
      <c r="A21" s="6">
        <v>14</v>
      </c>
      <c r="B21" s="10" t="s">
        <v>33</v>
      </c>
      <c r="C21" s="28">
        <v>229</v>
      </c>
      <c r="D21" s="28">
        <v>229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134</v>
      </c>
    </row>
    <row r="22" spans="1:14" x14ac:dyDescent="0.2">
      <c r="A22" s="6">
        <v>15</v>
      </c>
      <c r="B22" s="10" t="s">
        <v>34</v>
      </c>
      <c r="C22" s="28">
        <v>337</v>
      </c>
      <c r="D22" s="28">
        <v>337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134</v>
      </c>
    </row>
    <row r="23" spans="1:14" x14ac:dyDescent="0.2">
      <c r="A23" s="6">
        <v>16</v>
      </c>
      <c r="B23" s="10" t="s">
        <v>35</v>
      </c>
      <c r="C23" s="28">
        <v>82</v>
      </c>
      <c r="D23" s="28">
        <v>82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5</v>
      </c>
      <c r="L23" s="28"/>
      <c r="M23" s="20">
        <v>700000000</v>
      </c>
      <c r="N23" s="30" t="s">
        <v>134</v>
      </c>
    </row>
    <row r="24" spans="1:14" x14ac:dyDescent="0.2">
      <c r="A24" s="6">
        <v>17</v>
      </c>
      <c r="B24" s="10" t="s">
        <v>36</v>
      </c>
      <c r="C24" s="28">
        <v>603</v>
      </c>
      <c r="D24" s="28">
        <v>603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134</v>
      </c>
    </row>
    <row r="25" spans="1:14" x14ac:dyDescent="0.2">
      <c r="A25" s="6">
        <v>18</v>
      </c>
      <c r="B25" s="10" t="s">
        <v>37</v>
      </c>
      <c r="C25" s="28">
        <v>5125</v>
      </c>
      <c r="D25" s="28">
        <v>5125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41</v>
      </c>
      <c r="L25" s="28"/>
      <c r="M25" s="20" t="s">
        <v>38</v>
      </c>
      <c r="N25" s="30" t="s">
        <v>134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2015</v>
      </c>
      <c r="D26" s="27">
        <f t="shared" si="2"/>
        <v>2014</v>
      </c>
      <c r="E26" s="27">
        <f t="shared" si="2"/>
        <v>0</v>
      </c>
      <c r="F26" s="27">
        <f t="shared" si="2"/>
        <v>1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36</v>
      </c>
      <c r="L26" s="27">
        <f t="shared" si="2"/>
        <v>0</v>
      </c>
      <c r="M26" s="19"/>
      <c r="N26" s="30" t="s">
        <v>134</v>
      </c>
    </row>
    <row r="27" spans="1:14" x14ac:dyDescent="0.2">
      <c r="A27" s="18">
        <v>19</v>
      </c>
      <c r="B27" s="10" t="s">
        <v>40</v>
      </c>
      <c r="C27" s="28">
        <v>3</v>
      </c>
      <c r="D27" s="28">
        <v>3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134</v>
      </c>
    </row>
    <row r="28" spans="1:14" x14ac:dyDescent="0.2">
      <c r="A28" s="18">
        <v>20</v>
      </c>
      <c r="B28" s="10" t="s">
        <v>41</v>
      </c>
      <c r="C28" s="28">
        <v>20</v>
      </c>
      <c r="D28" s="28">
        <v>20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134</v>
      </c>
    </row>
    <row r="29" spans="1:14" x14ac:dyDescent="0.2">
      <c r="A29" s="18">
        <v>21</v>
      </c>
      <c r="B29" s="10" t="s">
        <v>42</v>
      </c>
      <c r="C29" s="28">
        <v>42</v>
      </c>
      <c r="D29" s="28">
        <v>42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134</v>
      </c>
    </row>
    <row r="30" spans="1:14" ht="22.5" x14ac:dyDescent="0.2">
      <c r="A30" s="18">
        <v>22</v>
      </c>
      <c r="B30" s="10" t="s">
        <v>43</v>
      </c>
      <c r="C30" s="28">
        <v>20</v>
      </c>
      <c r="D30" s="28">
        <v>20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134</v>
      </c>
    </row>
    <row r="31" spans="1:14" x14ac:dyDescent="0.2">
      <c r="A31" s="18">
        <v>23</v>
      </c>
      <c r="B31" s="10" t="s">
        <v>44</v>
      </c>
      <c r="C31" s="28">
        <v>174</v>
      </c>
      <c r="D31" s="28">
        <v>173</v>
      </c>
      <c r="E31" s="28">
        <v>0</v>
      </c>
      <c r="F31" s="28">
        <v>1</v>
      </c>
      <c r="G31" s="28">
        <v>0</v>
      </c>
      <c r="H31" s="28">
        <v>0</v>
      </c>
      <c r="I31" s="28">
        <v>0</v>
      </c>
      <c r="J31" s="28"/>
      <c r="K31" s="28">
        <v>1</v>
      </c>
      <c r="L31" s="28"/>
      <c r="M31" s="20">
        <v>190000000</v>
      </c>
      <c r="N31" s="30" t="s">
        <v>134</v>
      </c>
    </row>
    <row r="32" spans="1:14" x14ac:dyDescent="0.2">
      <c r="A32" s="18">
        <v>24</v>
      </c>
      <c r="B32" s="10" t="s">
        <v>45</v>
      </c>
      <c r="C32" s="28">
        <v>52</v>
      </c>
      <c r="D32" s="28">
        <v>52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134</v>
      </c>
    </row>
    <row r="33" spans="1:14" x14ac:dyDescent="0.2">
      <c r="A33" s="18">
        <v>25</v>
      </c>
      <c r="B33" s="10" t="s">
        <v>46</v>
      </c>
      <c r="C33" s="28">
        <v>28</v>
      </c>
      <c r="D33" s="28">
        <v>28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134</v>
      </c>
    </row>
    <row r="34" spans="1:14" x14ac:dyDescent="0.2">
      <c r="A34" s="18">
        <v>26</v>
      </c>
      <c r="B34" s="10" t="s">
        <v>47</v>
      </c>
      <c r="C34" s="28">
        <v>52</v>
      </c>
      <c r="D34" s="28">
        <v>52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11</v>
      </c>
      <c r="L34" s="28"/>
      <c r="M34" s="20">
        <v>470000000</v>
      </c>
      <c r="N34" s="30" t="s">
        <v>134</v>
      </c>
    </row>
    <row r="35" spans="1:14" x14ac:dyDescent="0.2">
      <c r="A35" s="18">
        <v>27</v>
      </c>
      <c r="B35" s="10" t="s">
        <v>48</v>
      </c>
      <c r="C35" s="28">
        <v>62</v>
      </c>
      <c r="D35" s="28">
        <v>62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134</v>
      </c>
    </row>
    <row r="36" spans="1:14" x14ac:dyDescent="0.2">
      <c r="A36" s="18">
        <v>28</v>
      </c>
      <c r="B36" s="10" t="s">
        <v>49</v>
      </c>
      <c r="C36" s="28">
        <v>160</v>
      </c>
      <c r="D36" s="28">
        <v>160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134</v>
      </c>
    </row>
    <row r="37" spans="1:14" x14ac:dyDescent="0.2">
      <c r="A37" s="18">
        <v>29</v>
      </c>
      <c r="B37" s="10" t="s">
        <v>50</v>
      </c>
      <c r="C37" s="28">
        <v>1402</v>
      </c>
      <c r="D37" s="28">
        <v>1402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24</v>
      </c>
      <c r="L37" s="28"/>
      <c r="M37" s="20">
        <v>400000000</v>
      </c>
      <c r="N37" s="30" t="s">
        <v>134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3535</v>
      </c>
      <c r="D38" s="27">
        <f t="shared" si="3"/>
        <v>3535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60</v>
      </c>
      <c r="L38" s="27">
        <f t="shared" si="3"/>
        <v>0</v>
      </c>
      <c r="M38" s="19"/>
      <c r="N38" s="30" t="s">
        <v>134</v>
      </c>
    </row>
    <row r="39" spans="1:14" ht="22.5" x14ac:dyDescent="0.2">
      <c r="A39" s="18">
        <v>30</v>
      </c>
      <c r="B39" s="10" t="s">
        <v>52</v>
      </c>
      <c r="C39" s="28">
        <v>59</v>
      </c>
      <c r="D39" s="28">
        <v>59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134</v>
      </c>
    </row>
    <row r="40" spans="1:14" x14ac:dyDescent="0.2">
      <c r="A40" s="18">
        <v>31</v>
      </c>
      <c r="B40" s="10" t="s">
        <v>53</v>
      </c>
      <c r="C40" s="28">
        <v>28</v>
      </c>
      <c r="D40" s="28">
        <v>28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134</v>
      </c>
    </row>
    <row r="41" spans="1:14" x14ac:dyDescent="0.2">
      <c r="A41" s="18">
        <v>32</v>
      </c>
      <c r="B41" s="10" t="s">
        <v>54</v>
      </c>
      <c r="C41" s="28">
        <v>3</v>
      </c>
      <c r="D41" s="28">
        <v>3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134</v>
      </c>
    </row>
    <row r="42" spans="1:14" x14ac:dyDescent="0.2">
      <c r="A42" s="18">
        <v>33</v>
      </c>
      <c r="B42" s="10" t="s">
        <v>55</v>
      </c>
      <c r="C42" s="28">
        <v>2202</v>
      </c>
      <c r="D42" s="28">
        <v>2202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18</v>
      </c>
      <c r="L42" s="28"/>
      <c r="M42" s="20">
        <v>30000000</v>
      </c>
      <c r="N42" s="30" t="s">
        <v>134</v>
      </c>
    </row>
    <row r="43" spans="1:14" x14ac:dyDescent="0.2">
      <c r="A43" s="18">
        <v>34</v>
      </c>
      <c r="B43" s="10" t="s">
        <v>56</v>
      </c>
      <c r="C43" s="28">
        <v>59</v>
      </c>
      <c r="D43" s="28">
        <v>59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134</v>
      </c>
    </row>
    <row r="44" spans="1:14" x14ac:dyDescent="0.2">
      <c r="A44" s="18">
        <v>35</v>
      </c>
      <c r="B44" s="10" t="s">
        <v>57</v>
      </c>
      <c r="C44" s="28">
        <v>576</v>
      </c>
      <c r="D44" s="28">
        <v>576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134</v>
      </c>
    </row>
    <row r="45" spans="1:14" s="15" customFormat="1" x14ac:dyDescent="0.2">
      <c r="A45" s="18">
        <v>36</v>
      </c>
      <c r="B45" s="10" t="s">
        <v>58</v>
      </c>
      <c r="C45" s="28">
        <v>608</v>
      </c>
      <c r="D45" s="28">
        <v>608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42</v>
      </c>
      <c r="L45" s="28"/>
      <c r="M45" s="20">
        <v>600000000</v>
      </c>
      <c r="N45" s="30" t="s">
        <v>134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134</v>
      </c>
    </row>
    <row r="47" spans="1:14" x14ac:dyDescent="0.2">
      <c r="A47" s="17"/>
      <c r="B47" s="9" t="s">
        <v>60</v>
      </c>
      <c r="C47" s="27">
        <f t="shared" ref="C47:L47" si="4">SUM(C48:C54)</f>
        <v>427</v>
      </c>
      <c r="D47" s="27">
        <f t="shared" si="4"/>
        <v>427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3</v>
      </c>
      <c r="L47" s="27">
        <f t="shared" si="4"/>
        <v>0</v>
      </c>
      <c r="M47" s="19"/>
      <c r="N47" s="30" t="s">
        <v>134</v>
      </c>
    </row>
    <row r="48" spans="1:14" x14ac:dyDescent="0.2">
      <c r="A48" s="18">
        <v>38</v>
      </c>
      <c r="B48" s="10" t="s">
        <v>61</v>
      </c>
      <c r="C48" s="28">
        <v>3</v>
      </c>
      <c r="D48" s="28">
        <v>3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1</v>
      </c>
      <c r="L48" s="28"/>
      <c r="M48" s="20">
        <v>820000000</v>
      </c>
      <c r="N48" s="30" t="s">
        <v>134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134</v>
      </c>
    </row>
    <row r="50" spans="1:14" ht="22.5" x14ac:dyDescent="0.2">
      <c r="A50" s="18">
        <v>40</v>
      </c>
      <c r="B50" s="10" t="s">
        <v>63</v>
      </c>
      <c r="C50" s="28">
        <v>12</v>
      </c>
      <c r="D50" s="28">
        <v>12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1</v>
      </c>
      <c r="L50" s="28"/>
      <c r="M50" s="20">
        <v>830000000</v>
      </c>
      <c r="N50" s="30" t="s">
        <v>134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134</v>
      </c>
    </row>
    <row r="52" spans="1:14" ht="22.5" x14ac:dyDescent="0.2">
      <c r="A52" s="18">
        <v>42</v>
      </c>
      <c r="B52" s="10" t="s">
        <v>65</v>
      </c>
      <c r="C52" s="28">
        <v>12</v>
      </c>
      <c r="D52" s="28">
        <v>12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134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134</v>
      </c>
    </row>
    <row r="54" spans="1:14" ht="12" customHeight="1" x14ac:dyDescent="0.2">
      <c r="A54" s="18">
        <v>44</v>
      </c>
      <c r="B54" s="10" t="s">
        <v>67</v>
      </c>
      <c r="C54" s="28">
        <v>400</v>
      </c>
      <c r="D54" s="28">
        <v>400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1</v>
      </c>
      <c r="L54" s="28"/>
      <c r="M54" s="20">
        <v>70000000</v>
      </c>
      <c r="N54" s="30" t="s">
        <v>134</v>
      </c>
    </row>
    <row r="55" spans="1:14" x14ac:dyDescent="0.2">
      <c r="A55" s="17"/>
      <c r="B55" s="9" t="s">
        <v>68</v>
      </c>
      <c r="C55" s="27">
        <f t="shared" ref="C55:L55" si="5">SUM(C56:C69)</f>
        <v>4387</v>
      </c>
      <c r="D55" s="27">
        <f t="shared" si="5"/>
        <v>4387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17</v>
      </c>
      <c r="L55" s="27">
        <f t="shared" si="5"/>
        <v>0</v>
      </c>
      <c r="M55" s="19"/>
      <c r="N55" s="30" t="s">
        <v>134</v>
      </c>
    </row>
    <row r="56" spans="1:14" ht="22.5" x14ac:dyDescent="0.2">
      <c r="A56" s="18">
        <v>45</v>
      </c>
      <c r="B56" s="11" t="s">
        <v>69</v>
      </c>
      <c r="C56" s="28">
        <v>379</v>
      </c>
      <c r="D56" s="28">
        <v>379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134</v>
      </c>
    </row>
    <row r="57" spans="1:14" x14ac:dyDescent="0.2">
      <c r="A57" s="18">
        <v>46</v>
      </c>
      <c r="B57" s="11" t="s">
        <v>70</v>
      </c>
      <c r="C57" s="28">
        <v>5</v>
      </c>
      <c r="D57" s="28">
        <v>5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134</v>
      </c>
    </row>
    <row r="58" spans="1:14" x14ac:dyDescent="0.2">
      <c r="A58" s="18">
        <v>47</v>
      </c>
      <c r="B58" s="11" t="s">
        <v>71</v>
      </c>
      <c r="C58" s="28">
        <v>245</v>
      </c>
      <c r="D58" s="28">
        <v>245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134</v>
      </c>
    </row>
    <row r="59" spans="1:14" ht="22.5" x14ac:dyDescent="0.2">
      <c r="A59" s="18">
        <v>48</v>
      </c>
      <c r="B59" s="11" t="s">
        <v>72</v>
      </c>
      <c r="C59" s="28">
        <v>546</v>
      </c>
      <c r="D59" s="28">
        <v>546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134</v>
      </c>
    </row>
    <row r="60" spans="1:14" x14ac:dyDescent="0.2">
      <c r="A60" s="18">
        <v>49</v>
      </c>
      <c r="B60" s="11" t="s">
        <v>73</v>
      </c>
      <c r="C60" s="28">
        <v>39</v>
      </c>
      <c r="D60" s="28">
        <v>39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134</v>
      </c>
    </row>
    <row r="61" spans="1:14" ht="22.5" x14ac:dyDescent="0.2">
      <c r="A61" s="18">
        <v>50</v>
      </c>
      <c r="B61" s="11" t="s">
        <v>74</v>
      </c>
      <c r="C61" s="28">
        <v>18</v>
      </c>
      <c r="D61" s="28">
        <v>18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134</v>
      </c>
    </row>
    <row r="62" spans="1:14" x14ac:dyDescent="0.2">
      <c r="A62" s="18">
        <v>51</v>
      </c>
      <c r="B62" s="11" t="s">
        <v>75</v>
      </c>
      <c r="C62" s="28">
        <v>976</v>
      </c>
      <c r="D62" s="28">
        <v>976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134</v>
      </c>
    </row>
    <row r="63" spans="1:14" x14ac:dyDescent="0.2">
      <c r="A63" s="18">
        <v>52</v>
      </c>
      <c r="B63" s="11" t="s">
        <v>76</v>
      </c>
      <c r="C63" s="28">
        <v>95</v>
      </c>
      <c r="D63" s="28">
        <v>95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134</v>
      </c>
    </row>
    <row r="64" spans="1:14" x14ac:dyDescent="0.2">
      <c r="A64" s="18">
        <v>53</v>
      </c>
      <c r="B64" s="11" t="s">
        <v>77</v>
      </c>
      <c r="C64" s="28">
        <v>417</v>
      </c>
      <c r="D64" s="28">
        <v>417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3</v>
      </c>
      <c r="L64" s="28"/>
      <c r="M64" s="20">
        <v>220000000</v>
      </c>
      <c r="N64" s="30" t="s">
        <v>134</v>
      </c>
    </row>
    <row r="65" spans="1:14" x14ac:dyDescent="0.2">
      <c r="A65" s="18">
        <v>54</v>
      </c>
      <c r="B65" s="11" t="s">
        <v>78</v>
      </c>
      <c r="C65" s="28">
        <v>449</v>
      </c>
      <c r="D65" s="28">
        <v>449</v>
      </c>
      <c r="E65" s="28"/>
      <c r="F65" s="28">
        <v>0</v>
      </c>
      <c r="G65" s="28">
        <v>0</v>
      </c>
      <c r="H65" s="28">
        <v>0</v>
      </c>
      <c r="I65" s="28">
        <v>0</v>
      </c>
      <c r="J65" s="28"/>
      <c r="K65" s="28">
        <v>2</v>
      </c>
      <c r="L65" s="28"/>
      <c r="M65" s="20">
        <v>530000000</v>
      </c>
      <c r="N65" s="30" t="s">
        <v>134</v>
      </c>
    </row>
    <row r="66" spans="1:14" x14ac:dyDescent="0.2">
      <c r="A66" s="18">
        <v>55</v>
      </c>
      <c r="B66" s="11" t="s">
        <v>79</v>
      </c>
      <c r="C66" s="28">
        <v>106</v>
      </c>
      <c r="D66" s="28">
        <v>106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5</v>
      </c>
      <c r="L66" s="28"/>
      <c r="M66" s="20">
        <v>560000000</v>
      </c>
      <c r="N66" s="30" t="s">
        <v>134</v>
      </c>
    </row>
    <row r="67" spans="1:14" x14ac:dyDescent="0.2">
      <c r="A67" s="18">
        <v>56</v>
      </c>
      <c r="B67" s="11" t="s">
        <v>80</v>
      </c>
      <c r="C67" s="28">
        <v>235</v>
      </c>
      <c r="D67" s="28">
        <v>235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7</v>
      </c>
      <c r="L67" s="28"/>
      <c r="M67" s="20">
        <v>360000000</v>
      </c>
      <c r="N67" s="30" t="s">
        <v>134</v>
      </c>
    </row>
    <row r="68" spans="1:14" s="15" customFormat="1" x14ac:dyDescent="0.2">
      <c r="A68" s="18">
        <v>57</v>
      </c>
      <c r="B68" s="11" t="s">
        <v>81</v>
      </c>
      <c r="C68" s="28">
        <v>571</v>
      </c>
      <c r="D68" s="28">
        <v>571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134</v>
      </c>
    </row>
    <row r="69" spans="1:14" x14ac:dyDescent="0.2">
      <c r="A69" s="18">
        <v>58</v>
      </c>
      <c r="B69" s="11" t="s">
        <v>82</v>
      </c>
      <c r="C69" s="28">
        <v>306</v>
      </c>
      <c r="D69" s="28">
        <v>306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134</v>
      </c>
    </row>
    <row r="70" spans="1:14" x14ac:dyDescent="0.2">
      <c r="A70" s="17"/>
      <c r="B70" s="9" t="s">
        <v>83</v>
      </c>
      <c r="C70" s="27">
        <f t="shared" ref="C70:L70" si="6">SUM(C71:C76)</f>
        <v>2326</v>
      </c>
      <c r="D70" s="27">
        <f t="shared" si="6"/>
        <v>2326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12</v>
      </c>
      <c r="L70" s="27">
        <f t="shared" si="6"/>
        <v>0</v>
      </c>
      <c r="M70" s="19"/>
      <c r="N70" s="30" t="s">
        <v>134</v>
      </c>
    </row>
    <row r="71" spans="1:14" x14ac:dyDescent="0.2">
      <c r="A71" s="18">
        <v>59</v>
      </c>
      <c r="B71" s="10" t="s">
        <v>84</v>
      </c>
      <c r="C71" s="28">
        <v>89</v>
      </c>
      <c r="D71" s="28">
        <v>89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134</v>
      </c>
    </row>
    <row r="72" spans="1:14" x14ac:dyDescent="0.2">
      <c r="A72" s="18">
        <v>60</v>
      </c>
      <c r="B72" s="10" t="s">
        <v>86</v>
      </c>
      <c r="C72" s="28">
        <v>1173</v>
      </c>
      <c r="D72" s="28">
        <v>1173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7</v>
      </c>
      <c r="L72" s="28"/>
      <c r="M72" s="20">
        <v>650000000</v>
      </c>
      <c r="N72" s="30" t="s">
        <v>134</v>
      </c>
    </row>
    <row r="73" spans="1:14" x14ac:dyDescent="0.2">
      <c r="A73" s="18">
        <v>61</v>
      </c>
      <c r="B73" s="10" t="s">
        <v>87</v>
      </c>
      <c r="C73" s="28">
        <v>69</v>
      </c>
      <c r="D73" s="28">
        <v>69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134</v>
      </c>
    </row>
    <row r="74" spans="1:14" ht="22.5" x14ac:dyDescent="0.2">
      <c r="A74" s="18">
        <v>62</v>
      </c>
      <c r="B74" s="10" t="s">
        <v>88</v>
      </c>
      <c r="C74" s="28">
        <v>268</v>
      </c>
      <c r="D74" s="28">
        <v>268</v>
      </c>
      <c r="E74" s="28"/>
      <c r="F74" s="28"/>
      <c r="G74" s="28"/>
      <c r="H74" s="28">
        <v>0</v>
      </c>
      <c r="I74" s="28"/>
      <c r="J74" s="28"/>
      <c r="K74" s="28"/>
      <c r="L74" s="28"/>
      <c r="M74" s="20">
        <v>230000000</v>
      </c>
      <c r="N74" s="30" t="s">
        <v>134</v>
      </c>
    </row>
    <row r="75" spans="1:14" s="15" customFormat="1" ht="22.5" x14ac:dyDescent="0.2">
      <c r="A75" s="18">
        <v>63</v>
      </c>
      <c r="B75" s="10" t="s">
        <v>89</v>
      </c>
      <c r="C75" s="28">
        <v>88</v>
      </c>
      <c r="D75" s="28">
        <v>88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1</v>
      </c>
      <c r="L75" s="28"/>
      <c r="M75" s="20">
        <v>350000000</v>
      </c>
      <c r="N75" s="30" t="s">
        <v>134</v>
      </c>
    </row>
    <row r="76" spans="1:14" x14ac:dyDescent="0.2">
      <c r="A76" s="18">
        <v>64</v>
      </c>
      <c r="B76" s="10" t="s">
        <v>90</v>
      </c>
      <c r="C76" s="28">
        <v>639</v>
      </c>
      <c r="D76" s="28">
        <v>639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4</v>
      </c>
      <c r="L76" s="28"/>
      <c r="M76" s="20">
        <v>750000000</v>
      </c>
      <c r="N76" s="30" t="s">
        <v>134</v>
      </c>
    </row>
    <row r="77" spans="1:14" x14ac:dyDescent="0.2">
      <c r="A77" s="17"/>
      <c r="B77" s="9" t="s">
        <v>91</v>
      </c>
      <c r="C77" s="27">
        <f t="shared" ref="C77:L77" si="7">SUM(C78:C87)</f>
        <v>2161</v>
      </c>
      <c r="D77" s="27">
        <f t="shared" si="7"/>
        <v>2160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1</v>
      </c>
      <c r="I77" s="27">
        <f t="shared" si="7"/>
        <v>0</v>
      </c>
      <c r="J77" s="27">
        <f t="shared" si="7"/>
        <v>0</v>
      </c>
      <c r="K77" s="27">
        <f t="shared" si="7"/>
        <v>1</v>
      </c>
      <c r="L77" s="27">
        <f t="shared" si="7"/>
        <v>0</v>
      </c>
      <c r="M77" s="19"/>
      <c r="N77" s="30" t="s">
        <v>134</v>
      </c>
    </row>
    <row r="78" spans="1:14" x14ac:dyDescent="0.2">
      <c r="A78" s="18">
        <v>65</v>
      </c>
      <c r="B78" s="10" t="s">
        <v>92</v>
      </c>
      <c r="C78" s="28">
        <v>32</v>
      </c>
      <c r="D78" s="28">
        <v>32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134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134</v>
      </c>
    </row>
    <row r="80" spans="1:14" x14ac:dyDescent="0.2">
      <c r="A80" s="18">
        <v>67</v>
      </c>
      <c r="B80" s="10" t="s">
        <v>94</v>
      </c>
      <c r="C80" s="28">
        <v>21</v>
      </c>
      <c r="D80" s="28">
        <v>21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134</v>
      </c>
    </row>
    <row r="81" spans="1:14" x14ac:dyDescent="0.2">
      <c r="A81" s="18">
        <v>68</v>
      </c>
      <c r="B81" s="10" t="s">
        <v>95</v>
      </c>
      <c r="C81" s="28">
        <v>84</v>
      </c>
      <c r="D81" s="28">
        <v>84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134</v>
      </c>
    </row>
    <row r="82" spans="1:14" x14ac:dyDescent="0.2">
      <c r="A82" s="18">
        <v>69</v>
      </c>
      <c r="B82" s="10" t="s">
        <v>96</v>
      </c>
      <c r="C82" s="28">
        <v>597</v>
      </c>
      <c r="D82" s="28">
        <v>596</v>
      </c>
      <c r="E82" s="28">
        <v>0</v>
      </c>
      <c r="F82" s="28">
        <v>0</v>
      </c>
      <c r="G82" s="28">
        <v>0</v>
      </c>
      <c r="H82" s="28">
        <v>1</v>
      </c>
      <c r="I82" s="28">
        <v>0</v>
      </c>
      <c r="J82" s="28"/>
      <c r="K82" s="28">
        <v>0</v>
      </c>
      <c r="L82" s="28"/>
      <c r="M82" s="20">
        <v>40000000</v>
      </c>
      <c r="N82" s="30" t="s">
        <v>134</v>
      </c>
    </row>
    <row r="83" spans="1:14" x14ac:dyDescent="0.2">
      <c r="A83" s="18">
        <v>70</v>
      </c>
      <c r="B83" s="10" t="s">
        <v>97</v>
      </c>
      <c r="C83" s="28">
        <v>506</v>
      </c>
      <c r="D83" s="28">
        <v>506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134</v>
      </c>
    </row>
    <row r="84" spans="1:14" x14ac:dyDescent="0.2">
      <c r="A84" s="18">
        <v>71</v>
      </c>
      <c r="B84" s="10" t="s">
        <v>98</v>
      </c>
      <c r="C84" s="28">
        <v>375</v>
      </c>
      <c r="D84" s="28">
        <v>375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134</v>
      </c>
    </row>
    <row r="85" spans="1:14" x14ac:dyDescent="0.2">
      <c r="A85" s="18">
        <v>72</v>
      </c>
      <c r="B85" s="10" t="s">
        <v>99</v>
      </c>
      <c r="C85" s="28">
        <v>499</v>
      </c>
      <c r="D85" s="28">
        <v>499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134</v>
      </c>
    </row>
    <row r="86" spans="1:14" s="15" customFormat="1" x14ac:dyDescent="0.2">
      <c r="A86" s="18">
        <v>73</v>
      </c>
      <c r="B86" s="10" t="s">
        <v>100</v>
      </c>
      <c r="C86" s="28">
        <v>44</v>
      </c>
      <c r="D86" s="28">
        <v>44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1</v>
      </c>
      <c r="L86" s="28"/>
      <c r="M86" s="20">
        <v>520000000</v>
      </c>
      <c r="N86" s="30" t="s">
        <v>134</v>
      </c>
    </row>
    <row r="87" spans="1:14" ht="12.75" customHeight="1" x14ac:dyDescent="0.2">
      <c r="A87" s="18">
        <v>74</v>
      </c>
      <c r="B87" s="10" t="s">
        <v>101</v>
      </c>
      <c r="C87" s="28">
        <v>3</v>
      </c>
      <c r="D87" s="28">
        <v>3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134</v>
      </c>
    </row>
    <row r="88" spans="1:14" x14ac:dyDescent="0.2">
      <c r="A88" s="17"/>
      <c r="B88" s="9" t="s">
        <v>102</v>
      </c>
      <c r="C88" s="27">
        <f t="shared" ref="C88:L88" si="8">SUM(C89:C99)</f>
        <v>1396</v>
      </c>
      <c r="D88" s="27">
        <f t="shared" si="8"/>
        <v>1396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134</v>
      </c>
    </row>
    <row r="89" spans="1:14" x14ac:dyDescent="0.2">
      <c r="A89" s="18">
        <v>75</v>
      </c>
      <c r="B89" s="10" t="s">
        <v>103</v>
      </c>
      <c r="C89" s="28">
        <v>51</v>
      </c>
      <c r="D89" s="28">
        <v>51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134</v>
      </c>
    </row>
    <row r="90" spans="1:14" ht="22.5" x14ac:dyDescent="0.2">
      <c r="A90" s="18">
        <v>76</v>
      </c>
      <c r="B90" s="10" t="s">
        <v>104</v>
      </c>
      <c r="C90" s="28">
        <v>27</v>
      </c>
      <c r="D90" s="28">
        <v>27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134</v>
      </c>
    </row>
    <row r="91" spans="1:14" x14ac:dyDescent="0.2">
      <c r="A91" s="18">
        <v>77</v>
      </c>
      <c r="B91" s="10" t="s">
        <v>105</v>
      </c>
      <c r="C91" s="28">
        <v>244</v>
      </c>
      <c r="D91" s="28">
        <v>244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134</v>
      </c>
    </row>
    <row r="92" spans="1:14" x14ac:dyDescent="0.2">
      <c r="A92" s="18">
        <v>78</v>
      </c>
      <c r="B92" s="10" t="s">
        <v>106</v>
      </c>
      <c r="C92" s="28">
        <v>11</v>
      </c>
      <c r="D92" s="28">
        <v>11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134</v>
      </c>
    </row>
    <row r="93" spans="1:14" x14ac:dyDescent="0.2">
      <c r="A93" s="18">
        <v>79</v>
      </c>
      <c r="B93" s="10" t="s">
        <v>107</v>
      </c>
      <c r="C93" s="28">
        <v>277</v>
      </c>
      <c r="D93" s="28">
        <v>277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134</v>
      </c>
    </row>
    <row r="94" spans="1:14" x14ac:dyDescent="0.2">
      <c r="A94" s="18">
        <v>80</v>
      </c>
      <c r="B94" s="10" t="s">
        <v>108</v>
      </c>
      <c r="C94" s="28">
        <v>137</v>
      </c>
      <c r="D94" s="28">
        <v>137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134</v>
      </c>
    </row>
    <row r="95" spans="1:14" x14ac:dyDescent="0.2">
      <c r="A95" s="18">
        <v>81</v>
      </c>
      <c r="B95" s="10" t="s">
        <v>109</v>
      </c>
      <c r="C95" s="28">
        <v>498</v>
      </c>
      <c r="D95" s="28">
        <v>498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134</v>
      </c>
    </row>
    <row r="96" spans="1:14" x14ac:dyDescent="0.2">
      <c r="A96" s="18">
        <v>82</v>
      </c>
      <c r="B96" s="10" t="s">
        <v>110</v>
      </c>
      <c r="C96" s="28">
        <v>7</v>
      </c>
      <c r="D96" s="28">
        <v>7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134</v>
      </c>
    </row>
    <row r="97" spans="1:14" x14ac:dyDescent="0.2">
      <c r="A97" s="18">
        <v>83</v>
      </c>
      <c r="B97" s="10" t="s">
        <v>111</v>
      </c>
      <c r="C97" s="28">
        <v>144</v>
      </c>
      <c r="D97" s="28">
        <v>144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134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134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134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4.832031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135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1749</v>
      </c>
      <c r="D6" s="27">
        <f t="shared" si="0"/>
        <v>1748</v>
      </c>
      <c r="E6" s="27">
        <f t="shared" si="0"/>
        <v>1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3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165</v>
      </c>
      <c r="D7" s="27">
        <f t="shared" si="1"/>
        <v>165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35</v>
      </c>
      <c r="D8" s="28">
        <v>35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136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136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136</v>
      </c>
    </row>
    <row r="11" spans="1:14" x14ac:dyDescent="0.2">
      <c r="A11" s="6">
        <v>4</v>
      </c>
      <c r="B11" s="10" t="s">
        <v>23</v>
      </c>
      <c r="C11" s="28">
        <v>37</v>
      </c>
      <c r="D11" s="28">
        <v>37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136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136</v>
      </c>
    </row>
    <row r="13" spans="1:14" x14ac:dyDescent="0.2">
      <c r="A13" s="6">
        <v>6</v>
      </c>
      <c r="B13" s="10" t="s">
        <v>25</v>
      </c>
      <c r="C13" s="28">
        <v>11</v>
      </c>
      <c r="D13" s="28">
        <v>11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136</v>
      </c>
    </row>
    <row r="14" spans="1:14" x14ac:dyDescent="0.2">
      <c r="A14" s="6">
        <v>7</v>
      </c>
      <c r="B14" s="10" t="s">
        <v>26</v>
      </c>
      <c r="C14" s="28">
        <v>2</v>
      </c>
      <c r="D14" s="28">
        <v>2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136</v>
      </c>
    </row>
    <row r="15" spans="1:14" x14ac:dyDescent="0.2">
      <c r="A15" s="6">
        <v>8</v>
      </c>
      <c r="B15" s="10" t="s">
        <v>27</v>
      </c>
      <c r="C15" s="28">
        <v>10</v>
      </c>
      <c r="D15" s="28">
        <v>10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136</v>
      </c>
    </row>
    <row r="16" spans="1:14" x14ac:dyDescent="0.2">
      <c r="A16" s="6">
        <v>9</v>
      </c>
      <c r="B16" s="10" t="s">
        <v>28</v>
      </c>
      <c r="C16" s="28">
        <v>2</v>
      </c>
      <c r="D16" s="28">
        <v>2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136</v>
      </c>
    </row>
    <row r="17" spans="1:14" x14ac:dyDescent="0.2">
      <c r="A17" s="6">
        <v>10</v>
      </c>
      <c r="B17" s="10" t="s">
        <v>29</v>
      </c>
      <c r="C17" s="28">
        <v>10</v>
      </c>
      <c r="D17" s="28">
        <v>10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136</v>
      </c>
    </row>
    <row r="18" spans="1:14" x14ac:dyDescent="0.2">
      <c r="A18" s="6">
        <v>11</v>
      </c>
      <c r="B18" s="10" t="s">
        <v>30</v>
      </c>
      <c r="C18" s="28">
        <v>2</v>
      </c>
      <c r="D18" s="28">
        <v>2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136</v>
      </c>
    </row>
    <row r="19" spans="1:14" x14ac:dyDescent="0.2">
      <c r="A19" s="6">
        <v>12</v>
      </c>
      <c r="B19" s="10" t="s">
        <v>31</v>
      </c>
      <c r="C19" s="28">
        <v>4</v>
      </c>
      <c r="D19" s="28">
        <v>4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136</v>
      </c>
    </row>
    <row r="20" spans="1:14" x14ac:dyDescent="0.2">
      <c r="A20" s="6">
        <v>13</v>
      </c>
      <c r="B20" s="10" t="s">
        <v>32</v>
      </c>
      <c r="C20" s="28">
        <v>2</v>
      </c>
      <c r="D20" s="28">
        <v>2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136</v>
      </c>
    </row>
    <row r="21" spans="1:14" x14ac:dyDescent="0.2">
      <c r="A21" s="6">
        <v>14</v>
      </c>
      <c r="B21" s="10" t="s">
        <v>33</v>
      </c>
      <c r="C21" s="28">
        <v>3</v>
      </c>
      <c r="D21" s="28">
        <v>3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136</v>
      </c>
    </row>
    <row r="22" spans="1:14" x14ac:dyDescent="0.2">
      <c r="A22" s="6">
        <v>15</v>
      </c>
      <c r="B22" s="10" t="s">
        <v>34</v>
      </c>
      <c r="C22" s="28">
        <v>1</v>
      </c>
      <c r="D22" s="28">
        <v>1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136</v>
      </c>
    </row>
    <row r="23" spans="1:14" x14ac:dyDescent="0.2">
      <c r="A23" s="6">
        <v>16</v>
      </c>
      <c r="B23" s="10" t="s">
        <v>35</v>
      </c>
      <c r="C23" s="28">
        <v>2</v>
      </c>
      <c r="D23" s="28">
        <v>2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136</v>
      </c>
    </row>
    <row r="24" spans="1:14" x14ac:dyDescent="0.2">
      <c r="A24" s="6">
        <v>17</v>
      </c>
      <c r="B24" s="10" t="s">
        <v>36</v>
      </c>
      <c r="C24" s="28">
        <v>4</v>
      </c>
      <c r="D24" s="28">
        <v>4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136</v>
      </c>
    </row>
    <row r="25" spans="1:14" x14ac:dyDescent="0.2">
      <c r="A25" s="6">
        <v>18</v>
      </c>
      <c r="B25" s="10" t="s">
        <v>37</v>
      </c>
      <c r="C25" s="28">
        <v>40</v>
      </c>
      <c r="D25" s="28">
        <v>40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136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144</v>
      </c>
      <c r="D26" s="27">
        <f t="shared" si="2"/>
        <v>143</v>
      </c>
      <c r="E26" s="27">
        <f t="shared" si="2"/>
        <v>1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2</v>
      </c>
      <c r="L26" s="27">
        <f t="shared" si="2"/>
        <v>0</v>
      </c>
      <c r="M26" s="19"/>
      <c r="N26" s="30" t="s">
        <v>136</v>
      </c>
    </row>
    <row r="27" spans="1:14" x14ac:dyDescent="0.2">
      <c r="A27" s="18">
        <v>19</v>
      </c>
      <c r="B27" s="10" t="s">
        <v>40</v>
      </c>
      <c r="C27" s="28">
        <v>1</v>
      </c>
      <c r="D27" s="28">
        <v>1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136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136</v>
      </c>
    </row>
    <row r="29" spans="1:14" x14ac:dyDescent="0.2">
      <c r="A29" s="18">
        <v>21</v>
      </c>
      <c r="B29" s="10" t="s">
        <v>42</v>
      </c>
      <c r="C29" s="28">
        <v>5</v>
      </c>
      <c r="D29" s="28">
        <v>5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136</v>
      </c>
    </row>
    <row r="30" spans="1:14" ht="22.5" x14ac:dyDescent="0.2">
      <c r="A30" s="18">
        <v>22</v>
      </c>
      <c r="B30" s="10" t="s">
        <v>43</v>
      </c>
      <c r="C30" s="28">
        <v>4</v>
      </c>
      <c r="D30" s="28">
        <v>4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136</v>
      </c>
    </row>
    <row r="31" spans="1:14" x14ac:dyDescent="0.2">
      <c r="A31" s="18">
        <v>23</v>
      </c>
      <c r="B31" s="10" t="s">
        <v>44</v>
      </c>
      <c r="C31" s="28">
        <v>14</v>
      </c>
      <c r="D31" s="28">
        <v>14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136</v>
      </c>
    </row>
    <row r="32" spans="1:14" x14ac:dyDescent="0.2">
      <c r="A32" s="18">
        <v>24</v>
      </c>
      <c r="B32" s="10" t="s">
        <v>45</v>
      </c>
      <c r="C32" s="28">
        <v>1</v>
      </c>
      <c r="D32" s="28">
        <v>1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136</v>
      </c>
    </row>
    <row r="33" spans="1:14" x14ac:dyDescent="0.2">
      <c r="A33" s="18">
        <v>25</v>
      </c>
      <c r="B33" s="10" t="s">
        <v>46</v>
      </c>
      <c r="C33" s="28">
        <v>3</v>
      </c>
      <c r="D33" s="28">
        <v>3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136</v>
      </c>
    </row>
    <row r="34" spans="1:14" x14ac:dyDescent="0.2">
      <c r="A34" s="18">
        <v>26</v>
      </c>
      <c r="B34" s="10" t="s">
        <v>47</v>
      </c>
      <c r="C34" s="28">
        <v>5</v>
      </c>
      <c r="D34" s="28">
        <v>5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136</v>
      </c>
    </row>
    <row r="35" spans="1:14" x14ac:dyDescent="0.2">
      <c r="A35" s="18">
        <v>27</v>
      </c>
      <c r="B35" s="10" t="s">
        <v>48</v>
      </c>
      <c r="C35" s="28">
        <v>8</v>
      </c>
      <c r="D35" s="28">
        <v>8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136</v>
      </c>
    </row>
    <row r="36" spans="1:14" x14ac:dyDescent="0.2">
      <c r="A36" s="18">
        <v>28</v>
      </c>
      <c r="B36" s="10" t="s">
        <v>49</v>
      </c>
      <c r="C36" s="28">
        <v>5</v>
      </c>
      <c r="D36" s="28">
        <v>5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136</v>
      </c>
    </row>
    <row r="37" spans="1:14" x14ac:dyDescent="0.2">
      <c r="A37" s="18">
        <v>29</v>
      </c>
      <c r="B37" s="10" t="s">
        <v>50</v>
      </c>
      <c r="C37" s="28">
        <v>98</v>
      </c>
      <c r="D37" s="28">
        <v>97</v>
      </c>
      <c r="E37" s="28">
        <v>1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2</v>
      </c>
      <c r="L37" s="28"/>
      <c r="M37" s="20">
        <v>400000000</v>
      </c>
      <c r="N37" s="30" t="s">
        <v>136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40</v>
      </c>
      <c r="D38" s="27">
        <f t="shared" si="3"/>
        <v>40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136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136</v>
      </c>
    </row>
    <row r="40" spans="1:14" x14ac:dyDescent="0.2">
      <c r="A40" s="18">
        <v>31</v>
      </c>
      <c r="B40" s="10" t="s">
        <v>53</v>
      </c>
      <c r="C40" s="28">
        <v>5</v>
      </c>
      <c r="D40" s="28">
        <v>5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136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136</v>
      </c>
    </row>
    <row r="42" spans="1:14" x14ac:dyDescent="0.2">
      <c r="A42" s="18">
        <v>33</v>
      </c>
      <c r="B42" s="10" t="s">
        <v>55</v>
      </c>
      <c r="C42" s="28">
        <v>17</v>
      </c>
      <c r="D42" s="28">
        <v>17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136</v>
      </c>
    </row>
    <row r="43" spans="1:14" x14ac:dyDescent="0.2">
      <c r="A43" s="18">
        <v>34</v>
      </c>
      <c r="B43" s="10" t="s">
        <v>56</v>
      </c>
      <c r="C43" s="28">
        <v>5</v>
      </c>
      <c r="D43" s="28">
        <v>5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136</v>
      </c>
    </row>
    <row r="44" spans="1:14" x14ac:dyDescent="0.2">
      <c r="A44" s="18">
        <v>35</v>
      </c>
      <c r="B44" s="10" t="s">
        <v>57</v>
      </c>
      <c r="C44" s="28">
        <v>2</v>
      </c>
      <c r="D44" s="28">
        <v>2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136</v>
      </c>
    </row>
    <row r="45" spans="1:14" s="15" customFormat="1" x14ac:dyDescent="0.2">
      <c r="A45" s="18">
        <v>36</v>
      </c>
      <c r="B45" s="10" t="s">
        <v>58</v>
      </c>
      <c r="C45" s="28">
        <v>11</v>
      </c>
      <c r="D45" s="28">
        <v>11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136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136</v>
      </c>
    </row>
    <row r="47" spans="1:14" x14ac:dyDescent="0.2">
      <c r="A47" s="17"/>
      <c r="B47" s="9" t="s">
        <v>60</v>
      </c>
      <c r="C47" s="27">
        <f t="shared" ref="C47:L47" si="4">SUM(C48:C54)</f>
        <v>35</v>
      </c>
      <c r="D47" s="27">
        <f t="shared" si="4"/>
        <v>35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136</v>
      </c>
    </row>
    <row r="48" spans="1:14" x14ac:dyDescent="0.2">
      <c r="A48" s="18">
        <v>38</v>
      </c>
      <c r="B48" s="10" t="s">
        <v>61</v>
      </c>
      <c r="C48" s="28">
        <v>1</v>
      </c>
      <c r="D48" s="28">
        <v>1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136</v>
      </c>
    </row>
    <row r="49" spans="1:14" x14ac:dyDescent="0.2">
      <c r="A49" s="18">
        <v>39</v>
      </c>
      <c r="B49" s="10" t="s">
        <v>62</v>
      </c>
      <c r="C49" s="28">
        <v>1</v>
      </c>
      <c r="D49" s="28">
        <v>1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136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136</v>
      </c>
    </row>
    <row r="51" spans="1:14" ht="22.5" x14ac:dyDescent="0.2">
      <c r="A51" s="18">
        <v>41</v>
      </c>
      <c r="B51" s="10" t="s">
        <v>64</v>
      </c>
      <c r="C51" s="28">
        <v>1</v>
      </c>
      <c r="D51" s="28">
        <v>1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136</v>
      </c>
    </row>
    <row r="52" spans="1:14" ht="22.5" x14ac:dyDescent="0.2">
      <c r="A52" s="18">
        <v>42</v>
      </c>
      <c r="B52" s="10" t="s">
        <v>65</v>
      </c>
      <c r="C52" s="28">
        <v>4</v>
      </c>
      <c r="D52" s="28">
        <v>4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136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136</v>
      </c>
    </row>
    <row r="54" spans="1:14" ht="11.25" customHeight="1" x14ac:dyDescent="0.2">
      <c r="A54" s="18">
        <v>44</v>
      </c>
      <c r="B54" s="10" t="s">
        <v>67</v>
      </c>
      <c r="C54" s="28">
        <v>28</v>
      </c>
      <c r="D54" s="28">
        <v>28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136</v>
      </c>
    </row>
    <row r="55" spans="1:14" x14ac:dyDescent="0.2">
      <c r="A55" s="17"/>
      <c r="B55" s="9" t="s">
        <v>68</v>
      </c>
      <c r="C55" s="27">
        <f t="shared" ref="C55:L55" si="5">SUM(C56:C69)</f>
        <v>247</v>
      </c>
      <c r="D55" s="27">
        <f t="shared" si="5"/>
        <v>247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136</v>
      </c>
    </row>
    <row r="56" spans="1:14" ht="22.5" x14ac:dyDescent="0.2">
      <c r="A56" s="18">
        <v>45</v>
      </c>
      <c r="B56" s="11" t="s">
        <v>69</v>
      </c>
      <c r="C56" s="28">
        <v>14</v>
      </c>
      <c r="D56" s="28">
        <v>14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136</v>
      </c>
    </row>
    <row r="57" spans="1:14" x14ac:dyDescent="0.2">
      <c r="A57" s="18">
        <v>46</v>
      </c>
      <c r="B57" s="11" t="s">
        <v>70</v>
      </c>
      <c r="C57" s="28">
        <v>2</v>
      </c>
      <c r="D57" s="28">
        <v>2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136</v>
      </c>
    </row>
    <row r="58" spans="1:14" x14ac:dyDescent="0.2">
      <c r="A58" s="18">
        <v>47</v>
      </c>
      <c r="B58" s="11" t="s">
        <v>71</v>
      </c>
      <c r="C58" s="28">
        <v>1</v>
      </c>
      <c r="D58" s="28">
        <v>1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136</v>
      </c>
    </row>
    <row r="59" spans="1:14" ht="22.5" x14ac:dyDescent="0.2">
      <c r="A59" s="18">
        <v>48</v>
      </c>
      <c r="B59" s="11" t="s">
        <v>72</v>
      </c>
      <c r="C59" s="28">
        <v>8</v>
      </c>
      <c r="D59" s="28">
        <v>8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136</v>
      </c>
    </row>
    <row r="60" spans="1:14" x14ac:dyDescent="0.2">
      <c r="A60" s="18">
        <v>49</v>
      </c>
      <c r="B60" s="11" t="s">
        <v>73</v>
      </c>
      <c r="C60" s="28">
        <v>25</v>
      </c>
      <c r="D60" s="28">
        <v>25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136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136</v>
      </c>
    </row>
    <row r="62" spans="1:14" x14ac:dyDescent="0.2">
      <c r="A62" s="18">
        <v>51</v>
      </c>
      <c r="B62" s="11" t="s">
        <v>75</v>
      </c>
      <c r="C62" s="28">
        <v>21</v>
      </c>
      <c r="D62" s="28">
        <v>21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136</v>
      </c>
    </row>
    <row r="63" spans="1:14" x14ac:dyDescent="0.2">
      <c r="A63" s="18">
        <v>52</v>
      </c>
      <c r="B63" s="11" t="s">
        <v>76</v>
      </c>
      <c r="C63" s="28">
        <v>18</v>
      </c>
      <c r="D63" s="28">
        <v>18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136</v>
      </c>
    </row>
    <row r="64" spans="1:14" x14ac:dyDescent="0.2">
      <c r="A64" s="18">
        <v>53</v>
      </c>
      <c r="B64" s="11" t="s">
        <v>77</v>
      </c>
      <c r="C64" s="28">
        <v>11</v>
      </c>
      <c r="D64" s="28">
        <v>11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136</v>
      </c>
    </row>
    <row r="65" spans="1:14" x14ac:dyDescent="0.2">
      <c r="A65" s="18">
        <v>54</v>
      </c>
      <c r="B65" s="11" t="s">
        <v>78</v>
      </c>
      <c r="C65" s="28">
        <v>45</v>
      </c>
      <c r="D65" s="28">
        <v>45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136</v>
      </c>
    </row>
    <row r="66" spans="1:14" x14ac:dyDescent="0.2">
      <c r="A66" s="18">
        <v>55</v>
      </c>
      <c r="B66" s="11" t="s">
        <v>79</v>
      </c>
      <c r="C66" s="28">
        <v>16</v>
      </c>
      <c r="D66" s="28">
        <v>16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136</v>
      </c>
    </row>
    <row r="67" spans="1:14" x14ac:dyDescent="0.2">
      <c r="A67" s="18">
        <v>56</v>
      </c>
      <c r="B67" s="11" t="s">
        <v>80</v>
      </c>
      <c r="C67" s="28">
        <v>50</v>
      </c>
      <c r="D67" s="28">
        <v>50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136</v>
      </c>
    </row>
    <row r="68" spans="1:14" s="15" customFormat="1" x14ac:dyDescent="0.2">
      <c r="A68" s="18">
        <v>57</v>
      </c>
      <c r="B68" s="11" t="s">
        <v>81</v>
      </c>
      <c r="C68" s="28">
        <v>2</v>
      </c>
      <c r="D68" s="28">
        <v>2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136</v>
      </c>
    </row>
    <row r="69" spans="1:14" x14ac:dyDescent="0.2">
      <c r="A69" s="18">
        <v>58</v>
      </c>
      <c r="B69" s="11" t="s">
        <v>82</v>
      </c>
      <c r="C69" s="28">
        <v>34</v>
      </c>
      <c r="D69" s="28">
        <v>34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136</v>
      </c>
    </row>
    <row r="70" spans="1:14" x14ac:dyDescent="0.2">
      <c r="A70" s="17"/>
      <c r="B70" s="9" t="s">
        <v>83</v>
      </c>
      <c r="C70" s="27">
        <f t="shared" ref="C70:L70" si="6">SUM(C71:C76)</f>
        <v>759</v>
      </c>
      <c r="D70" s="27">
        <f t="shared" si="6"/>
        <v>759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1</v>
      </c>
      <c r="L70" s="27">
        <f t="shared" si="6"/>
        <v>0</v>
      </c>
      <c r="M70" s="19"/>
      <c r="N70" s="30" t="s">
        <v>136</v>
      </c>
    </row>
    <row r="71" spans="1:14" x14ac:dyDescent="0.2">
      <c r="A71" s="18">
        <v>59</v>
      </c>
      <c r="B71" s="10" t="s">
        <v>84</v>
      </c>
      <c r="C71" s="28">
        <v>7</v>
      </c>
      <c r="D71" s="28">
        <v>7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136</v>
      </c>
    </row>
    <row r="72" spans="1:14" x14ac:dyDescent="0.2">
      <c r="A72" s="18">
        <v>60</v>
      </c>
      <c r="B72" s="10" t="s">
        <v>86</v>
      </c>
      <c r="C72" s="28">
        <v>668</v>
      </c>
      <c r="D72" s="28">
        <v>668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1</v>
      </c>
      <c r="L72" s="28"/>
      <c r="M72" s="20">
        <v>650000000</v>
      </c>
      <c r="N72" s="30" t="s">
        <v>136</v>
      </c>
    </row>
    <row r="73" spans="1:14" x14ac:dyDescent="0.2">
      <c r="A73" s="18">
        <v>61</v>
      </c>
      <c r="B73" s="10" t="s">
        <v>87</v>
      </c>
      <c r="C73" s="28">
        <v>9</v>
      </c>
      <c r="D73" s="28">
        <v>9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136</v>
      </c>
    </row>
    <row r="74" spans="1:14" ht="22.5" x14ac:dyDescent="0.2">
      <c r="A74" s="18">
        <v>62</v>
      </c>
      <c r="B74" s="10" t="s">
        <v>88</v>
      </c>
      <c r="C74" s="28">
        <v>17</v>
      </c>
      <c r="D74" s="28">
        <v>17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/>
      <c r="L74" s="28"/>
      <c r="M74" s="20">
        <v>230000000</v>
      </c>
      <c r="N74" s="30" t="s">
        <v>136</v>
      </c>
    </row>
    <row r="75" spans="1:14" s="15" customFormat="1" ht="22.5" x14ac:dyDescent="0.2">
      <c r="A75" s="18">
        <v>63</v>
      </c>
      <c r="B75" s="10" t="s">
        <v>89</v>
      </c>
      <c r="C75" s="28">
        <v>14</v>
      </c>
      <c r="D75" s="28">
        <v>14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136</v>
      </c>
    </row>
    <row r="76" spans="1:14" x14ac:dyDescent="0.2">
      <c r="A76" s="18">
        <v>64</v>
      </c>
      <c r="B76" s="10" t="s">
        <v>90</v>
      </c>
      <c r="C76" s="28">
        <v>44</v>
      </c>
      <c r="D76" s="28">
        <v>44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136</v>
      </c>
    </row>
    <row r="77" spans="1:14" x14ac:dyDescent="0.2">
      <c r="A77" s="17"/>
      <c r="B77" s="9" t="s">
        <v>91</v>
      </c>
      <c r="C77" s="27">
        <f t="shared" ref="C77:L77" si="7">SUM(C78:C87)</f>
        <v>196</v>
      </c>
      <c r="D77" s="27">
        <f t="shared" si="7"/>
        <v>196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136</v>
      </c>
    </row>
    <row r="78" spans="1:14" x14ac:dyDescent="0.2">
      <c r="A78" s="18">
        <v>65</v>
      </c>
      <c r="B78" s="10" t="s">
        <v>92</v>
      </c>
      <c r="C78" s="28">
        <v>3</v>
      </c>
      <c r="D78" s="28">
        <v>3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136</v>
      </c>
    </row>
    <row r="79" spans="1:14" x14ac:dyDescent="0.2">
      <c r="A79" s="18">
        <v>66</v>
      </c>
      <c r="B79" s="10" t="s">
        <v>93</v>
      </c>
      <c r="C79" s="28">
        <v>11</v>
      </c>
      <c r="D79" s="28">
        <v>11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136</v>
      </c>
    </row>
    <row r="80" spans="1:14" x14ac:dyDescent="0.2">
      <c r="A80" s="18">
        <v>67</v>
      </c>
      <c r="B80" s="10" t="s">
        <v>94</v>
      </c>
      <c r="C80" s="28">
        <v>1</v>
      </c>
      <c r="D80" s="28">
        <v>1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136</v>
      </c>
    </row>
    <row r="81" spans="1:14" x14ac:dyDescent="0.2">
      <c r="A81" s="18">
        <v>68</v>
      </c>
      <c r="B81" s="10" t="s">
        <v>95</v>
      </c>
      <c r="C81" s="28">
        <v>9</v>
      </c>
      <c r="D81" s="28">
        <v>9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136</v>
      </c>
    </row>
    <row r="82" spans="1:14" x14ac:dyDescent="0.2">
      <c r="A82" s="18">
        <v>69</v>
      </c>
      <c r="B82" s="10" t="s">
        <v>96</v>
      </c>
      <c r="C82" s="28">
        <v>43</v>
      </c>
      <c r="D82" s="28">
        <v>43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136</v>
      </c>
    </row>
    <row r="83" spans="1:14" x14ac:dyDescent="0.2">
      <c r="A83" s="18">
        <v>70</v>
      </c>
      <c r="B83" s="10" t="s">
        <v>97</v>
      </c>
      <c r="C83" s="28">
        <v>46</v>
      </c>
      <c r="D83" s="28">
        <v>46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136</v>
      </c>
    </row>
    <row r="84" spans="1:14" x14ac:dyDescent="0.2">
      <c r="A84" s="18">
        <v>71</v>
      </c>
      <c r="B84" s="10" t="s">
        <v>98</v>
      </c>
      <c r="C84" s="28">
        <v>4</v>
      </c>
      <c r="D84" s="28">
        <v>4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136</v>
      </c>
    </row>
    <row r="85" spans="1:14" x14ac:dyDescent="0.2">
      <c r="A85" s="18">
        <v>72</v>
      </c>
      <c r="B85" s="10" t="s">
        <v>99</v>
      </c>
      <c r="C85" s="28">
        <v>20</v>
      </c>
      <c r="D85" s="28">
        <v>20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136</v>
      </c>
    </row>
    <row r="86" spans="1:14" s="15" customFormat="1" x14ac:dyDescent="0.2">
      <c r="A86" s="18">
        <v>73</v>
      </c>
      <c r="B86" s="10" t="s">
        <v>100</v>
      </c>
      <c r="C86" s="28">
        <v>57</v>
      </c>
      <c r="D86" s="28">
        <v>57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136</v>
      </c>
    </row>
    <row r="87" spans="1:14" ht="11.25" customHeight="1" x14ac:dyDescent="0.2">
      <c r="A87" s="18">
        <v>74</v>
      </c>
      <c r="B87" s="10" t="s">
        <v>101</v>
      </c>
      <c r="C87" s="28">
        <v>2</v>
      </c>
      <c r="D87" s="28">
        <v>2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136</v>
      </c>
    </row>
    <row r="88" spans="1:14" x14ac:dyDescent="0.2">
      <c r="A88" s="17"/>
      <c r="B88" s="9" t="s">
        <v>102</v>
      </c>
      <c r="C88" s="27">
        <f t="shared" ref="C88:L88" si="8">SUM(C89:C99)</f>
        <v>163</v>
      </c>
      <c r="D88" s="27">
        <f t="shared" si="8"/>
        <v>163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136</v>
      </c>
    </row>
    <row r="89" spans="1:14" x14ac:dyDescent="0.2">
      <c r="A89" s="18">
        <v>75</v>
      </c>
      <c r="B89" s="10" t="s">
        <v>103</v>
      </c>
      <c r="C89" s="28">
        <v>24</v>
      </c>
      <c r="D89" s="28">
        <v>24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136</v>
      </c>
    </row>
    <row r="90" spans="1:14" ht="22.5" x14ac:dyDescent="0.2">
      <c r="A90" s="18">
        <v>76</v>
      </c>
      <c r="B90" s="10" t="s">
        <v>104</v>
      </c>
      <c r="C90" s="28">
        <v>2</v>
      </c>
      <c r="D90" s="28">
        <v>2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136</v>
      </c>
    </row>
    <row r="91" spans="1:14" x14ac:dyDescent="0.2">
      <c r="A91" s="18">
        <v>77</v>
      </c>
      <c r="B91" s="10" t="s">
        <v>105</v>
      </c>
      <c r="C91" s="28">
        <v>16</v>
      </c>
      <c r="D91" s="28">
        <v>16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136</v>
      </c>
    </row>
    <row r="92" spans="1:14" x14ac:dyDescent="0.2">
      <c r="A92" s="18">
        <v>78</v>
      </c>
      <c r="B92" s="10" t="s">
        <v>106</v>
      </c>
      <c r="C92" s="28">
        <v>5</v>
      </c>
      <c r="D92" s="28">
        <v>5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136</v>
      </c>
    </row>
    <row r="93" spans="1:14" x14ac:dyDescent="0.2">
      <c r="A93" s="18">
        <v>79</v>
      </c>
      <c r="B93" s="10" t="s">
        <v>107</v>
      </c>
      <c r="C93" s="28">
        <v>26</v>
      </c>
      <c r="D93" s="28">
        <v>26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136</v>
      </c>
    </row>
    <row r="94" spans="1:14" x14ac:dyDescent="0.2">
      <c r="A94" s="18">
        <v>80</v>
      </c>
      <c r="B94" s="10" t="s">
        <v>108</v>
      </c>
      <c r="C94" s="28">
        <v>29</v>
      </c>
      <c r="D94" s="28">
        <v>29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136</v>
      </c>
    </row>
    <row r="95" spans="1:14" x14ac:dyDescent="0.2">
      <c r="A95" s="18">
        <v>81</v>
      </c>
      <c r="B95" s="10" t="s">
        <v>109</v>
      </c>
      <c r="C95" s="28">
        <v>59</v>
      </c>
      <c r="D95" s="28">
        <v>59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136</v>
      </c>
    </row>
    <row r="96" spans="1:14" x14ac:dyDescent="0.2">
      <c r="A96" s="18">
        <v>82</v>
      </c>
      <c r="B96" s="10" t="s">
        <v>110</v>
      </c>
      <c r="C96" s="28">
        <v>2</v>
      </c>
      <c r="D96" s="28">
        <v>2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136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136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136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136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83203125" style="13" customWidth="1"/>
    <col min="4" max="9" width="13.5" style="13" customWidth="1"/>
    <col min="10" max="10" width="15" style="13" customWidth="1"/>
    <col min="11" max="12" width="16.3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137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31</v>
      </c>
      <c r="D6" s="27">
        <f t="shared" si="0"/>
        <v>30</v>
      </c>
      <c r="E6" s="27">
        <f t="shared" si="0"/>
        <v>1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3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9</v>
      </c>
      <c r="D7" s="27">
        <f t="shared" si="1"/>
        <v>9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138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138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138</v>
      </c>
    </row>
    <row r="11" spans="1:14" x14ac:dyDescent="0.2">
      <c r="A11" s="6">
        <v>4</v>
      </c>
      <c r="B11" s="10" t="s">
        <v>23</v>
      </c>
      <c r="C11" s="28">
        <v>1</v>
      </c>
      <c r="D11" s="28">
        <v>1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138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138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138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138</v>
      </c>
    </row>
    <row r="15" spans="1:14" x14ac:dyDescent="0.2">
      <c r="A15" s="6">
        <v>8</v>
      </c>
      <c r="B15" s="10" t="s">
        <v>27</v>
      </c>
      <c r="C15" s="28">
        <v>1</v>
      </c>
      <c r="D15" s="28">
        <v>1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138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138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138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138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138</v>
      </c>
    </row>
    <row r="20" spans="1:14" x14ac:dyDescent="0.2">
      <c r="A20" s="6">
        <v>13</v>
      </c>
      <c r="B20" s="10" t="s">
        <v>32</v>
      </c>
      <c r="C20" s="28">
        <v>1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138</v>
      </c>
    </row>
    <row r="21" spans="1:14" x14ac:dyDescent="0.2">
      <c r="A21" s="6">
        <v>14</v>
      </c>
      <c r="B21" s="10" t="s">
        <v>33</v>
      </c>
      <c r="C21" s="28">
        <v>3</v>
      </c>
      <c r="D21" s="28">
        <v>3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138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138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138</v>
      </c>
    </row>
    <row r="24" spans="1:14" x14ac:dyDescent="0.2">
      <c r="A24" s="6">
        <v>17</v>
      </c>
      <c r="B24" s="10" t="s">
        <v>36</v>
      </c>
      <c r="C24" s="28">
        <v>1</v>
      </c>
      <c r="D24" s="28">
        <v>1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138</v>
      </c>
    </row>
    <row r="25" spans="1:14" x14ac:dyDescent="0.2">
      <c r="A25" s="6">
        <v>18</v>
      </c>
      <c r="B25" s="10" t="s">
        <v>37</v>
      </c>
      <c r="C25" s="28">
        <v>2</v>
      </c>
      <c r="D25" s="28">
        <v>2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138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</v>
      </c>
      <c r="D26" s="27">
        <f t="shared" si="2"/>
        <v>1</v>
      </c>
      <c r="E26" s="27">
        <f t="shared" si="2"/>
        <v>1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2</v>
      </c>
      <c r="L26" s="27">
        <f t="shared" si="2"/>
        <v>0</v>
      </c>
      <c r="M26" s="19"/>
      <c r="N26" s="30" t="s">
        <v>138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138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138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138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138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138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138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138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138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138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138</v>
      </c>
    </row>
    <row r="37" spans="1:14" x14ac:dyDescent="0.2">
      <c r="A37" s="18">
        <v>29</v>
      </c>
      <c r="B37" s="10" t="s">
        <v>50</v>
      </c>
      <c r="C37" s="28">
        <v>2</v>
      </c>
      <c r="D37" s="28">
        <v>1</v>
      </c>
      <c r="E37" s="28">
        <v>1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2</v>
      </c>
      <c r="L37" s="28"/>
      <c r="M37" s="20">
        <v>400000000</v>
      </c>
      <c r="N37" s="30" t="s">
        <v>138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6</v>
      </c>
      <c r="D38" s="27">
        <f t="shared" si="3"/>
        <v>6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138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138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138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138</v>
      </c>
    </row>
    <row r="42" spans="1:14" x14ac:dyDescent="0.2">
      <c r="A42" s="18">
        <v>33</v>
      </c>
      <c r="B42" s="10" t="s">
        <v>55</v>
      </c>
      <c r="C42" s="28">
        <v>6</v>
      </c>
      <c r="D42" s="28">
        <v>6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138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138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138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138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138</v>
      </c>
    </row>
    <row r="47" spans="1:14" x14ac:dyDescent="0.2">
      <c r="A47" s="17"/>
      <c r="B47" s="9" t="s">
        <v>60</v>
      </c>
      <c r="C47" s="27">
        <f t="shared" ref="C47:L47" si="4">SUM(C48:C54)</f>
        <v>1</v>
      </c>
      <c r="D47" s="27">
        <f t="shared" si="4"/>
        <v>1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138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138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138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138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138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138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138</v>
      </c>
    </row>
    <row r="54" spans="1:14" ht="12" customHeight="1" x14ac:dyDescent="0.2">
      <c r="A54" s="18">
        <v>44</v>
      </c>
      <c r="B54" s="10" t="s">
        <v>67</v>
      </c>
      <c r="C54" s="28">
        <v>1</v>
      </c>
      <c r="D54" s="28">
        <v>1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138</v>
      </c>
    </row>
    <row r="55" spans="1:14" x14ac:dyDescent="0.2">
      <c r="A55" s="17"/>
      <c r="B55" s="9" t="s">
        <v>68</v>
      </c>
      <c r="C55" s="27">
        <f t="shared" ref="C55:L55" si="5">SUM(C56:C69)</f>
        <v>6</v>
      </c>
      <c r="D55" s="27">
        <f t="shared" si="5"/>
        <v>6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138</v>
      </c>
    </row>
    <row r="56" spans="1:14" ht="22.5" x14ac:dyDescent="0.2">
      <c r="A56" s="18">
        <v>45</v>
      </c>
      <c r="B56" s="11" t="s">
        <v>69</v>
      </c>
      <c r="C56" s="28">
        <v>1</v>
      </c>
      <c r="D56" s="28">
        <v>1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138</v>
      </c>
    </row>
    <row r="57" spans="1:14" x14ac:dyDescent="0.2">
      <c r="A57" s="18">
        <v>46</v>
      </c>
      <c r="B57" s="11" t="s">
        <v>70</v>
      </c>
      <c r="C57" s="28">
        <v>1</v>
      </c>
      <c r="D57" s="28">
        <v>1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138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138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138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138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138</v>
      </c>
    </row>
    <row r="62" spans="1:14" x14ac:dyDescent="0.2">
      <c r="A62" s="18">
        <v>51</v>
      </c>
      <c r="B62" s="11" t="s">
        <v>75</v>
      </c>
      <c r="C62" s="28">
        <v>2</v>
      </c>
      <c r="D62" s="28">
        <v>2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138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138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138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138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138</v>
      </c>
    </row>
    <row r="67" spans="1:14" x14ac:dyDescent="0.2">
      <c r="A67" s="18">
        <v>56</v>
      </c>
      <c r="B67" s="11" t="s">
        <v>80</v>
      </c>
      <c r="C67" s="28">
        <v>1</v>
      </c>
      <c r="D67" s="28">
        <v>1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138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138</v>
      </c>
    </row>
    <row r="69" spans="1:14" x14ac:dyDescent="0.2">
      <c r="A69" s="18">
        <v>58</v>
      </c>
      <c r="B69" s="11" t="s">
        <v>82</v>
      </c>
      <c r="C69" s="28">
        <v>1</v>
      </c>
      <c r="D69" s="28">
        <v>1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138</v>
      </c>
    </row>
    <row r="70" spans="1:14" x14ac:dyDescent="0.2">
      <c r="A70" s="17"/>
      <c r="B70" s="9" t="s">
        <v>83</v>
      </c>
      <c r="C70" s="27">
        <f t="shared" ref="C70:L70" si="6">SUM(C71:C76)</f>
        <v>4</v>
      </c>
      <c r="D70" s="27">
        <f t="shared" si="6"/>
        <v>4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1</v>
      </c>
      <c r="L70" s="27">
        <f t="shared" si="6"/>
        <v>0</v>
      </c>
      <c r="M70" s="19"/>
      <c r="N70" s="30" t="s">
        <v>138</v>
      </c>
    </row>
    <row r="71" spans="1:14" x14ac:dyDescent="0.2">
      <c r="A71" s="18">
        <v>59</v>
      </c>
      <c r="B71" s="10" t="s">
        <v>84</v>
      </c>
      <c r="C71" s="28">
        <v>1</v>
      </c>
      <c r="D71" s="28">
        <v>1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138</v>
      </c>
    </row>
    <row r="72" spans="1:14" x14ac:dyDescent="0.2">
      <c r="A72" s="18">
        <v>60</v>
      </c>
      <c r="B72" s="10" t="s">
        <v>86</v>
      </c>
      <c r="C72" s="28">
        <v>1</v>
      </c>
      <c r="D72" s="28">
        <v>1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1</v>
      </c>
      <c r="L72" s="28"/>
      <c r="M72" s="20">
        <v>650000000</v>
      </c>
      <c r="N72" s="30" t="s">
        <v>138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138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/>
      <c r="L74" s="28"/>
      <c r="M74" s="20">
        <v>230000000</v>
      </c>
      <c r="N74" s="30" t="s">
        <v>138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138</v>
      </c>
    </row>
    <row r="76" spans="1:14" x14ac:dyDescent="0.2">
      <c r="A76" s="18">
        <v>64</v>
      </c>
      <c r="B76" s="10" t="s">
        <v>90</v>
      </c>
      <c r="C76" s="28">
        <v>2</v>
      </c>
      <c r="D76" s="28">
        <v>2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138</v>
      </c>
    </row>
    <row r="77" spans="1:14" x14ac:dyDescent="0.2">
      <c r="A77" s="17"/>
      <c r="B77" s="9" t="s">
        <v>91</v>
      </c>
      <c r="C77" s="27">
        <f t="shared" ref="C77:L77" si="7">SUM(C78:C87)</f>
        <v>3</v>
      </c>
      <c r="D77" s="27">
        <f t="shared" si="7"/>
        <v>3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138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138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138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138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138</v>
      </c>
    </row>
    <row r="82" spans="1:14" x14ac:dyDescent="0.2">
      <c r="A82" s="18">
        <v>69</v>
      </c>
      <c r="B82" s="10" t="s">
        <v>96</v>
      </c>
      <c r="C82" s="28">
        <v>1</v>
      </c>
      <c r="D82" s="28">
        <v>1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138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138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138</v>
      </c>
    </row>
    <row r="85" spans="1:14" x14ac:dyDescent="0.2">
      <c r="A85" s="18">
        <v>72</v>
      </c>
      <c r="B85" s="10" t="s">
        <v>99</v>
      </c>
      <c r="C85" s="28">
        <v>2</v>
      </c>
      <c r="D85" s="28">
        <v>2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138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138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138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138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138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138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138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138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138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138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138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138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138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138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138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G47" sqref="G47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139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55</v>
      </c>
      <c r="D6" s="27">
        <f t="shared" si="0"/>
        <v>55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7</v>
      </c>
      <c r="D7" s="27">
        <f t="shared" si="1"/>
        <v>7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5</v>
      </c>
      <c r="D8" s="28">
        <v>5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140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140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140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140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140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140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140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/>
      <c r="J15" s="28"/>
      <c r="K15" s="28">
        <v>0</v>
      </c>
      <c r="L15" s="28"/>
      <c r="M15" s="20">
        <v>380000000</v>
      </c>
      <c r="N15" s="30" t="s">
        <v>140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140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140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140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140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140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140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140</v>
      </c>
    </row>
    <row r="23" spans="1:14" x14ac:dyDescent="0.2">
      <c r="A23" s="6">
        <v>16</v>
      </c>
      <c r="B23" s="10" t="s">
        <v>35</v>
      </c>
      <c r="C23" s="28">
        <v>1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140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140</v>
      </c>
    </row>
    <row r="25" spans="1:14" x14ac:dyDescent="0.2">
      <c r="A25" s="6">
        <v>18</v>
      </c>
      <c r="B25" s="10" t="s">
        <v>37</v>
      </c>
      <c r="C25" s="28">
        <v>1</v>
      </c>
      <c r="D25" s="28">
        <v>1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140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20</v>
      </c>
      <c r="D26" s="27">
        <f t="shared" si="2"/>
        <v>20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140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140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140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140</v>
      </c>
    </row>
    <row r="30" spans="1:14" ht="22.5" x14ac:dyDescent="0.2">
      <c r="A30" s="18">
        <v>22</v>
      </c>
      <c r="B30" s="10" t="s">
        <v>43</v>
      </c>
      <c r="C30" s="28">
        <v>1</v>
      </c>
      <c r="D30" s="28">
        <v>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140</v>
      </c>
    </row>
    <row r="31" spans="1:14" x14ac:dyDescent="0.2">
      <c r="A31" s="18">
        <v>23</v>
      </c>
      <c r="B31" s="10" t="s">
        <v>44</v>
      </c>
      <c r="C31" s="28">
        <v>1</v>
      </c>
      <c r="D31" s="28">
        <v>1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140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140</v>
      </c>
    </row>
    <row r="33" spans="1:14" x14ac:dyDescent="0.2">
      <c r="A33" s="18">
        <v>25</v>
      </c>
      <c r="B33" s="10" t="s">
        <v>46</v>
      </c>
      <c r="C33" s="28">
        <v>1</v>
      </c>
      <c r="D33" s="28">
        <v>1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140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140</v>
      </c>
    </row>
    <row r="35" spans="1:14" x14ac:dyDescent="0.2">
      <c r="A35" s="18">
        <v>27</v>
      </c>
      <c r="B35" s="10" t="s">
        <v>48</v>
      </c>
      <c r="C35" s="28">
        <v>1</v>
      </c>
      <c r="D35" s="28">
        <v>1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140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140</v>
      </c>
    </row>
    <row r="37" spans="1:14" x14ac:dyDescent="0.2">
      <c r="A37" s="18">
        <v>29</v>
      </c>
      <c r="B37" s="10" t="s">
        <v>50</v>
      </c>
      <c r="C37" s="28">
        <v>16</v>
      </c>
      <c r="D37" s="28">
        <v>16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140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5</v>
      </c>
      <c r="D38" s="27">
        <f t="shared" si="3"/>
        <v>5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140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140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140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140</v>
      </c>
    </row>
    <row r="42" spans="1:14" x14ac:dyDescent="0.2">
      <c r="A42" s="18">
        <v>33</v>
      </c>
      <c r="B42" s="10" t="s">
        <v>55</v>
      </c>
      <c r="C42" s="28">
        <v>5</v>
      </c>
      <c r="D42" s="28">
        <v>5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140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140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140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140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140</v>
      </c>
    </row>
    <row r="47" spans="1:14" x14ac:dyDescent="0.2">
      <c r="A47" s="17"/>
      <c r="B47" s="9" t="s">
        <v>60</v>
      </c>
      <c r="C47" s="27">
        <f t="shared" ref="C47:L47" si="4">SUM(C48:C54)</f>
        <v>1</v>
      </c>
      <c r="D47" s="27">
        <f t="shared" si="4"/>
        <v>1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140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140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140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140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140</v>
      </c>
    </row>
    <row r="52" spans="1:14" ht="22.5" x14ac:dyDescent="0.2">
      <c r="A52" s="18">
        <v>42</v>
      </c>
      <c r="B52" s="10" t="s">
        <v>65</v>
      </c>
      <c r="C52" s="28">
        <v>1</v>
      </c>
      <c r="D52" s="28">
        <v>1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140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140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140</v>
      </c>
    </row>
    <row r="55" spans="1:14" x14ac:dyDescent="0.2">
      <c r="A55" s="17"/>
      <c r="B55" s="9" t="s">
        <v>68</v>
      </c>
      <c r="C55" s="27">
        <f t="shared" ref="C55:L55" si="5">SUM(C56:C69)</f>
        <v>5</v>
      </c>
      <c r="D55" s="27">
        <f t="shared" si="5"/>
        <v>5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140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140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140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140</v>
      </c>
    </row>
    <row r="59" spans="1:14" ht="22.5" x14ac:dyDescent="0.2">
      <c r="A59" s="18">
        <v>48</v>
      </c>
      <c r="B59" s="11" t="s">
        <v>72</v>
      </c>
      <c r="C59" s="28">
        <v>2</v>
      </c>
      <c r="D59" s="28">
        <v>2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140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140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140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140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140</v>
      </c>
    </row>
    <row r="64" spans="1:14" x14ac:dyDescent="0.2">
      <c r="A64" s="18">
        <v>53</v>
      </c>
      <c r="B64" s="11" t="s">
        <v>77</v>
      </c>
      <c r="C64" s="28">
        <v>1</v>
      </c>
      <c r="D64" s="28">
        <v>1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140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140</v>
      </c>
    </row>
    <row r="66" spans="1:14" x14ac:dyDescent="0.2">
      <c r="A66" s="18">
        <v>55</v>
      </c>
      <c r="B66" s="11" t="s">
        <v>79</v>
      </c>
      <c r="C66" s="28">
        <v>2</v>
      </c>
      <c r="D66" s="28">
        <v>2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140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140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140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140</v>
      </c>
    </row>
    <row r="70" spans="1:14" x14ac:dyDescent="0.2">
      <c r="A70" s="17"/>
      <c r="B70" s="9" t="s">
        <v>83</v>
      </c>
      <c r="C70" s="27">
        <f t="shared" ref="C70:L70" si="6">SUM(C71:C76)</f>
        <v>11</v>
      </c>
      <c r="D70" s="27">
        <f t="shared" si="6"/>
        <v>11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140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140</v>
      </c>
    </row>
    <row r="72" spans="1:14" x14ac:dyDescent="0.2">
      <c r="A72" s="18">
        <v>60</v>
      </c>
      <c r="B72" s="10" t="s">
        <v>86</v>
      </c>
      <c r="C72" s="28">
        <v>5</v>
      </c>
      <c r="D72" s="28">
        <v>5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140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140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140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140</v>
      </c>
    </row>
    <row r="76" spans="1:14" x14ac:dyDescent="0.2">
      <c r="A76" s="18">
        <v>64</v>
      </c>
      <c r="B76" s="10" t="s">
        <v>90</v>
      </c>
      <c r="C76" s="28">
        <v>6</v>
      </c>
      <c r="D76" s="28">
        <v>6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140</v>
      </c>
    </row>
    <row r="77" spans="1:14" x14ac:dyDescent="0.2">
      <c r="A77" s="17"/>
      <c r="B77" s="9" t="s">
        <v>91</v>
      </c>
      <c r="C77" s="27">
        <f t="shared" ref="C77:L77" si="7">SUM(C78:C87)</f>
        <v>3</v>
      </c>
      <c r="D77" s="27">
        <f t="shared" si="7"/>
        <v>3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140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140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140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140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140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140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140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140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140</v>
      </c>
    </row>
    <row r="86" spans="1:14" s="15" customFormat="1" x14ac:dyDescent="0.2">
      <c r="A86" s="18">
        <v>73</v>
      </c>
      <c r="B86" s="10" t="s">
        <v>100</v>
      </c>
      <c r="C86" s="28">
        <v>1</v>
      </c>
      <c r="D86" s="28">
        <v>1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140</v>
      </c>
    </row>
    <row r="87" spans="1:14" ht="12" customHeight="1" x14ac:dyDescent="0.2">
      <c r="A87" s="18">
        <v>74</v>
      </c>
      <c r="B87" s="10" t="s">
        <v>101</v>
      </c>
      <c r="C87" s="28">
        <v>2</v>
      </c>
      <c r="D87" s="28">
        <v>2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140</v>
      </c>
    </row>
    <row r="88" spans="1:14" x14ac:dyDescent="0.2">
      <c r="A88" s="17"/>
      <c r="B88" s="9" t="s">
        <v>102</v>
      </c>
      <c r="C88" s="27">
        <f t="shared" ref="C88:L88" si="8">SUM(C89:C99)</f>
        <v>3</v>
      </c>
      <c r="D88" s="27">
        <f t="shared" si="8"/>
        <v>3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140</v>
      </c>
    </row>
    <row r="89" spans="1:14" x14ac:dyDescent="0.2">
      <c r="A89" s="18">
        <v>75</v>
      </c>
      <c r="B89" s="10" t="s">
        <v>103</v>
      </c>
      <c r="C89" s="28">
        <v>1</v>
      </c>
      <c r="D89" s="28">
        <v>1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140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140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140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140</v>
      </c>
    </row>
    <row r="93" spans="1:14" x14ac:dyDescent="0.2">
      <c r="A93" s="18">
        <v>79</v>
      </c>
      <c r="B93" s="10" t="s">
        <v>107</v>
      </c>
      <c r="C93" s="28">
        <v>2</v>
      </c>
      <c r="D93" s="28">
        <v>2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140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140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140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140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140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140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140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141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6</v>
      </c>
      <c r="D6" s="27">
        <f t="shared" si="0"/>
        <v>6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</v>
      </c>
      <c r="D7" s="27">
        <f t="shared" si="1"/>
        <v>1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142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142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142</v>
      </c>
    </row>
    <row r="11" spans="1:14" x14ac:dyDescent="0.2">
      <c r="A11" s="6">
        <v>4</v>
      </c>
      <c r="B11" s="10" t="s">
        <v>23</v>
      </c>
      <c r="C11" s="28">
        <v>1</v>
      </c>
      <c r="D11" s="28">
        <v>1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142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142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142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142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142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142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142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142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142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142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142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142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142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142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142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</v>
      </c>
      <c r="D26" s="27">
        <f t="shared" si="2"/>
        <v>1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142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142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142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142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142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142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142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142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142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142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142</v>
      </c>
    </row>
    <row r="37" spans="1:14" x14ac:dyDescent="0.2">
      <c r="A37" s="18">
        <v>29</v>
      </c>
      <c r="B37" s="10" t="s">
        <v>50</v>
      </c>
      <c r="C37" s="28">
        <v>1</v>
      </c>
      <c r="D37" s="28">
        <v>1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142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142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142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142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142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142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142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142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142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142</v>
      </c>
    </row>
    <row r="47" spans="1:14" x14ac:dyDescent="0.2">
      <c r="A47" s="17"/>
      <c r="B47" s="9" t="s">
        <v>60</v>
      </c>
      <c r="C47" s="27">
        <f t="shared" ref="C47:L47" si="4">SUM(C48:C54)</f>
        <v>3</v>
      </c>
      <c r="D47" s="27">
        <f t="shared" si="4"/>
        <v>3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142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142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142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142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142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142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142</v>
      </c>
    </row>
    <row r="54" spans="1:14" ht="11.25" customHeight="1" x14ac:dyDescent="0.2">
      <c r="A54" s="18">
        <v>44</v>
      </c>
      <c r="B54" s="10" t="s">
        <v>67</v>
      </c>
      <c r="C54" s="28">
        <v>3</v>
      </c>
      <c r="D54" s="28">
        <v>3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142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142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142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142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142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142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142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142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142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142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142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142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142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142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142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142</v>
      </c>
    </row>
    <row r="70" spans="1:14" x14ac:dyDescent="0.2">
      <c r="A70" s="17"/>
      <c r="B70" s="9" t="s">
        <v>83</v>
      </c>
      <c r="C70" s="27">
        <f t="shared" ref="C70:L70" si="6">SUM(C71:C76)</f>
        <v>0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142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142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142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142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142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142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142</v>
      </c>
    </row>
    <row r="77" spans="1:14" x14ac:dyDescent="0.2">
      <c r="A77" s="17"/>
      <c r="B77" s="9" t="s">
        <v>91</v>
      </c>
      <c r="C77" s="27">
        <f t="shared" ref="C77:L77" si="7">SUM(C78:C87)</f>
        <v>1</v>
      </c>
      <c r="D77" s="27">
        <f t="shared" si="7"/>
        <v>1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142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142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142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142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142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142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142</v>
      </c>
    </row>
    <row r="84" spans="1:14" x14ac:dyDescent="0.2">
      <c r="A84" s="18">
        <v>71</v>
      </c>
      <c r="B84" s="10" t="s">
        <v>98</v>
      </c>
      <c r="C84" s="28">
        <v>1</v>
      </c>
      <c r="D84" s="28">
        <v>1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142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142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142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142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142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142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142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142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142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142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142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142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142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142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/>
      <c r="I98" s="28">
        <v>0</v>
      </c>
      <c r="J98" s="28"/>
      <c r="K98" s="28">
        <v>0</v>
      </c>
      <c r="L98" s="28"/>
      <c r="M98" s="20">
        <v>990000000</v>
      </c>
      <c r="N98" s="30" t="s">
        <v>142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142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143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398</v>
      </c>
      <c r="D6" s="27">
        <f t="shared" si="0"/>
        <v>398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52</v>
      </c>
      <c r="D7" s="27">
        <f t="shared" si="1"/>
        <v>52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6</v>
      </c>
      <c r="D8" s="28">
        <v>6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144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144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144</v>
      </c>
    </row>
    <row r="11" spans="1:14" x14ac:dyDescent="0.2">
      <c r="A11" s="6">
        <v>4</v>
      </c>
      <c r="B11" s="10" t="s">
        <v>23</v>
      </c>
      <c r="C11" s="28">
        <v>5</v>
      </c>
      <c r="D11" s="28">
        <v>5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144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144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144</v>
      </c>
    </row>
    <row r="14" spans="1:14" x14ac:dyDescent="0.2">
      <c r="A14" s="6">
        <v>7</v>
      </c>
      <c r="B14" s="10" t="s">
        <v>26</v>
      </c>
      <c r="C14" s="28">
        <v>2</v>
      </c>
      <c r="D14" s="28">
        <v>2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144</v>
      </c>
    </row>
    <row r="15" spans="1:14" x14ac:dyDescent="0.2">
      <c r="A15" s="6">
        <v>8</v>
      </c>
      <c r="B15" s="10" t="s">
        <v>27</v>
      </c>
      <c r="C15" s="28">
        <v>6</v>
      </c>
      <c r="D15" s="28">
        <v>6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144</v>
      </c>
    </row>
    <row r="16" spans="1:14" x14ac:dyDescent="0.2">
      <c r="A16" s="6">
        <v>9</v>
      </c>
      <c r="B16" s="10" t="s">
        <v>28</v>
      </c>
      <c r="C16" s="28">
        <v>1</v>
      </c>
      <c r="D16" s="28">
        <v>1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144</v>
      </c>
    </row>
    <row r="17" spans="1:14" x14ac:dyDescent="0.2">
      <c r="A17" s="6">
        <v>10</v>
      </c>
      <c r="B17" s="10" t="s">
        <v>29</v>
      </c>
      <c r="C17" s="28">
        <v>4</v>
      </c>
      <c r="D17" s="28">
        <v>4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144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144</v>
      </c>
    </row>
    <row r="19" spans="1:14" x14ac:dyDescent="0.2">
      <c r="A19" s="6">
        <v>12</v>
      </c>
      <c r="B19" s="10" t="s">
        <v>31</v>
      </c>
      <c r="C19" s="28">
        <v>3</v>
      </c>
      <c r="D19" s="28">
        <v>3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144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144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144</v>
      </c>
    </row>
    <row r="22" spans="1:14" x14ac:dyDescent="0.2">
      <c r="A22" s="6">
        <v>15</v>
      </c>
      <c r="B22" s="10" t="s">
        <v>34</v>
      </c>
      <c r="C22" s="28">
        <v>1</v>
      </c>
      <c r="D22" s="28">
        <v>1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144</v>
      </c>
    </row>
    <row r="23" spans="1:14" x14ac:dyDescent="0.2">
      <c r="A23" s="6">
        <v>16</v>
      </c>
      <c r="B23" s="10" t="s">
        <v>35</v>
      </c>
      <c r="C23" s="28">
        <v>1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144</v>
      </c>
    </row>
    <row r="24" spans="1:14" x14ac:dyDescent="0.2">
      <c r="A24" s="6">
        <v>17</v>
      </c>
      <c r="B24" s="10" t="s">
        <v>36</v>
      </c>
      <c r="C24" s="28">
        <v>3</v>
      </c>
      <c r="D24" s="28">
        <v>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144</v>
      </c>
    </row>
    <row r="25" spans="1:14" x14ac:dyDescent="0.2">
      <c r="A25" s="6">
        <v>18</v>
      </c>
      <c r="B25" s="10" t="s">
        <v>37</v>
      </c>
      <c r="C25" s="28">
        <v>20</v>
      </c>
      <c r="D25" s="28">
        <v>20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144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27</v>
      </c>
      <c r="D26" s="27">
        <f t="shared" si="2"/>
        <v>27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144</v>
      </c>
    </row>
    <row r="27" spans="1:14" x14ac:dyDescent="0.2">
      <c r="A27" s="18">
        <v>19</v>
      </c>
      <c r="B27" s="10" t="s">
        <v>40</v>
      </c>
      <c r="C27" s="28">
        <v>1</v>
      </c>
      <c r="D27" s="28">
        <v>1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144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144</v>
      </c>
    </row>
    <row r="29" spans="1:14" x14ac:dyDescent="0.2">
      <c r="A29" s="18">
        <v>21</v>
      </c>
      <c r="B29" s="10" t="s">
        <v>42</v>
      </c>
      <c r="C29" s="28">
        <v>5</v>
      </c>
      <c r="D29" s="28">
        <v>5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144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144</v>
      </c>
    </row>
    <row r="31" spans="1:14" x14ac:dyDescent="0.2">
      <c r="A31" s="18">
        <v>23</v>
      </c>
      <c r="B31" s="10" t="s">
        <v>44</v>
      </c>
      <c r="C31" s="28">
        <v>1</v>
      </c>
      <c r="D31" s="28">
        <v>1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144</v>
      </c>
    </row>
    <row r="32" spans="1:14" x14ac:dyDescent="0.2">
      <c r="A32" s="18">
        <v>24</v>
      </c>
      <c r="B32" s="10" t="s">
        <v>45</v>
      </c>
      <c r="C32" s="28">
        <v>1</v>
      </c>
      <c r="D32" s="28">
        <v>1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144</v>
      </c>
    </row>
    <row r="33" spans="1:14" x14ac:dyDescent="0.2">
      <c r="A33" s="18">
        <v>25</v>
      </c>
      <c r="B33" s="10" t="s">
        <v>46</v>
      </c>
      <c r="C33" s="28">
        <v>2</v>
      </c>
      <c r="D33" s="28">
        <v>2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144</v>
      </c>
    </row>
    <row r="34" spans="1:14" x14ac:dyDescent="0.2">
      <c r="A34" s="18">
        <v>26</v>
      </c>
      <c r="B34" s="10" t="s">
        <v>47</v>
      </c>
      <c r="C34" s="28">
        <v>2</v>
      </c>
      <c r="D34" s="28">
        <v>2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144</v>
      </c>
    </row>
    <row r="35" spans="1:14" x14ac:dyDescent="0.2">
      <c r="A35" s="18">
        <v>27</v>
      </c>
      <c r="B35" s="10" t="s">
        <v>48</v>
      </c>
      <c r="C35" s="28">
        <v>3</v>
      </c>
      <c r="D35" s="28">
        <v>3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144</v>
      </c>
    </row>
    <row r="36" spans="1:14" x14ac:dyDescent="0.2">
      <c r="A36" s="18">
        <v>28</v>
      </c>
      <c r="B36" s="10" t="s">
        <v>49</v>
      </c>
      <c r="C36" s="28">
        <v>2</v>
      </c>
      <c r="D36" s="28">
        <v>2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144</v>
      </c>
    </row>
    <row r="37" spans="1:14" x14ac:dyDescent="0.2">
      <c r="A37" s="18">
        <v>29</v>
      </c>
      <c r="B37" s="10" t="s">
        <v>50</v>
      </c>
      <c r="C37" s="28">
        <v>10</v>
      </c>
      <c r="D37" s="28">
        <v>10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144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16</v>
      </c>
      <c r="D38" s="27">
        <f t="shared" si="3"/>
        <v>16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144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144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144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144</v>
      </c>
    </row>
    <row r="42" spans="1:14" x14ac:dyDescent="0.2">
      <c r="A42" s="18">
        <v>33</v>
      </c>
      <c r="B42" s="10" t="s">
        <v>55</v>
      </c>
      <c r="C42" s="28">
        <v>3</v>
      </c>
      <c r="D42" s="28">
        <v>3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144</v>
      </c>
    </row>
    <row r="43" spans="1:14" x14ac:dyDescent="0.2">
      <c r="A43" s="18">
        <v>34</v>
      </c>
      <c r="B43" s="10" t="s">
        <v>56</v>
      </c>
      <c r="C43" s="28">
        <v>4</v>
      </c>
      <c r="D43" s="28">
        <v>4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144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144</v>
      </c>
    </row>
    <row r="45" spans="1:14" s="15" customFormat="1" x14ac:dyDescent="0.2">
      <c r="A45" s="18">
        <v>36</v>
      </c>
      <c r="B45" s="10" t="s">
        <v>58</v>
      </c>
      <c r="C45" s="28">
        <v>9</v>
      </c>
      <c r="D45" s="28">
        <v>9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144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144</v>
      </c>
    </row>
    <row r="47" spans="1:14" x14ac:dyDescent="0.2">
      <c r="A47" s="17"/>
      <c r="B47" s="9" t="s">
        <v>60</v>
      </c>
      <c r="C47" s="27">
        <f t="shared" ref="C47:L47" si="4">SUM(C48:C54)</f>
        <v>7</v>
      </c>
      <c r="D47" s="27">
        <f t="shared" si="4"/>
        <v>7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144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144</v>
      </c>
    </row>
    <row r="49" spans="1:14" x14ac:dyDescent="0.2">
      <c r="A49" s="18">
        <v>39</v>
      </c>
      <c r="B49" s="10" t="s">
        <v>62</v>
      </c>
      <c r="C49" s="28">
        <v>1</v>
      </c>
      <c r="D49" s="28">
        <v>1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144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144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144</v>
      </c>
    </row>
    <row r="52" spans="1:14" ht="22.5" x14ac:dyDescent="0.2">
      <c r="A52" s="18">
        <v>42</v>
      </c>
      <c r="B52" s="10" t="s">
        <v>65</v>
      </c>
      <c r="C52" s="28">
        <v>3</v>
      </c>
      <c r="D52" s="28">
        <v>3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144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144</v>
      </c>
    </row>
    <row r="54" spans="1:14" ht="11.25" customHeight="1" x14ac:dyDescent="0.2">
      <c r="A54" s="18">
        <v>44</v>
      </c>
      <c r="B54" s="10" t="s">
        <v>67</v>
      </c>
      <c r="C54" s="28">
        <v>3</v>
      </c>
      <c r="D54" s="28">
        <v>3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144</v>
      </c>
    </row>
    <row r="55" spans="1:14" x14ac:dyDescent="0.2">
      <c r="A55" s="17"/>
      <c r="B55" s="9" t="s">
        <v>68</v>
      </c>
      <c r="C55" s="27">
        <f t="shared" ref="C55:L55" si="5">SUM(C56:C69)</f>
        <v>60</v>
      </c>
      <c r="D55" s="27">
        <f t="shared" si="5"/>
        <v>60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144</v>
      </c>
    </row>
    <row r="56" spans="1:14" ht="22.5" x14ac:dyDescent="0.2">
      <c r="A56" s="18">
        <v>45</v>
      </c>
      <c r="B56" s="11" t="s">
        <v>69</v>
      </c>
      <c r="C56" s="28">
        <v>4</v>
      </c>
      <c r="D56" s="28">
        <v>4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144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144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144</v>
      </c>
    </row>
    <row r="59" spans="1:14" ht="22.5" x14ac:dyDescent="0.2">
      <c r="A59" s="18">
        <v>48</v>
      </c>
      <c r="B59" s="11" t="s">
        <v>72</v>
      </c>
      <c r="C59" s="28">
        <v>4</v>
      </c>
      <c r="D59" s="28">
        <v>4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144</v>
      </c>
    </row>
    <row r="60" spans="1:14" x14ac:dyDescent="0.2">
      <c r="A60" s="18">
        <v>49</v>
      </c>
      <c r="B60" s="11" t="s">
        <v>73</v>
      </c>
      <c r="C60" s="28">
        <v>6</v>
      </c>
      <c r="D60" s="28">
        <v>6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144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144</v>
      </c>
    </row>
    <row r="62" spans="1:14" x14ac:dyDescent="0.2">
      <c r="A62" s="18">
        <v>51</v>
      </c>
      <c r="B62" s="11" t="s">
        <v>75</v>
      </c>
      <c r="C62" s="28">
        <v>9</v>
      </c>
      <c r="D62" s="28">
        <v>9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144</v>
      </c>
    </row>
    <row r="63" spans="1:14" x14ac:dyDescent="0.2">
      <c r="A63" s="18">
        <v>52</v>
      </c>
      <c r="B63" s="11" t="s">
        <v>76</v>
      </c>
      <c r="C63" s="28">
        <v>10</v>
      </c>
      <c r="D63" s="28">
        <v>10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144</v>
      </c>
    </row>
    <row r="64" spans="1:14" x14ac:dyDescent="0.2">
      <c r="A64" s="18">
        <v>53</v>
      </c>
      <c r="B64" s="11" t="s">
        <v>77</v>
      </c>
      <c r="C64" s="28">
        <v>3</v>
      </c>
      <c r="D64" s="28">
        <v>3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144</v>
      </c>
    </row>
    <row r="65" spans="1:14" x14ac:dyDescent="0.2">
      <c r="A65" s="18">
        <v>54</v>
      </c>
      <c r="B65" s="11" t="s">
        <v>78</v>
      </c>
      <c r="C65" s="28">
        <v>6</v>
      </c>
      <c r="D65" s="28">
        <v>6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144</v>
      </c>
    </row>
    <row r="66" spans="1:14" x14ac:dyDescent="0.2">
      <c r="A66" s="18">
        <v>55</v>
      </c>
      <c r="B66" s="11" t="s">
        <v>79</v>
      </c>
      <c r="C66" s="28">
        <v>14</v>
      </c>
      <c r="D66" s="28">
        <v>14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144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144</v>
      </c>
    </row>
    <row r="68" spans="1:14" s="15" customFormat="1" x14ac:dyDescent="0.2">
      <c r="A68" s="18">
        <v>57</v>
      </c>
      <c r="B68" s="11" t="s">
        <v>81</v>
      </c>
      <c r="C68" s="28">
        <v>1</v>
      </c>
      <c r="D68" s="28">
        <v>1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144</v>
      </c>
    </row>
    <row r="69" spans="1:14" x14ac:dyDescent="0.2">
      <c r="A69" s="18">
        <v>58</v>
      </c>
      <c r="B69" s="11" t="s">
        <v>82</v>
      </c>
      <c r="C69" s="28">
        <v>3</v>
      </c>
      <c r="D69" s="28">
        <v>3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144</v>
      </c>
    </row>
    <row r="70" spans="1:14" x14ac:dyDescent="0.2">
      <c r="A70" s="17"/>
      <c r="B70" s="9" t="s">
        <v>83</v>
      </c>
      <c r="C70" s="27">
        <f t="shared" ref="C70:L70" si="6">SUM(C71:C76)</f>
        <v>86</v>
      </c>
      <c r="D70" s="27">
        <f t="shared" si="6"/>
        <v>86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144</v>
      </c>
    </row>
    <row r="71" spans="1:14" x14ac:dyDescent="0.2">
      <c r="A71" s="18">
        <v>59</v>
      </c>
      <c r="B71" s="10" t="s">
        <v>84</v>
      </c>
      <c r="C71" s="28">
        <v>6</v>
      </c>
      <c r="D71" s="28">
        <v>6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144</v>
      </c>
    </row>
    <row r="72" spans="1:14" x14ac:dyDescent="0.2">
      <c r="A72" s="18">
        <v>60</v>
      </c>
      <c r="B72" s="10" t="s">
        <v>86</v>
      </c>
      <c r="C72" s="28">
        <v>51</v>
      </c>
      <c r="D72" s="28">
        <v>51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144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144</v>
      </c>
    </row>
    <row r="74" spans="1:14" ht="22.5" x14ac:dyDescent="0.2">
      <c r="A74" s="18">
        <v>62</v>
      </c>
      <c r="B74" s="10" t="s">
        <v>88</v>
      </c>
      <c r="C74" s="28">
        <v>4</v>
      </c>
      <c r="D74" s="28">
        <v>4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144</v>
      </c>
    </row>
    <row r="75" spans="1:14" s="15" customFormat="1" ht="22.5" x14ac:dyDescent="0.2">
      <c r="A75" s="18">
        <v>63</v>
      </c>
      <c r="B75" s="10" t="s">
        <v>89</v>
      </c>
      <c r="C75" s="28">
        <v>2</v>
      </c>
      <c r="D75" s="28">
        <v>2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144</v>
      </c>
    </row>
    <row r="76" spans="1:14" x14ac:dyDescent="0.2">
      <c r="A76" s="18">
        <v>64</v>
      </c>
      <c r="B76" s="10" t="s">
        <v>90</v>
      </c>
      <c r="C76" s="28">
        <v>23</v>
      </c>
      <c r="D76" s="28">
        <v>23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144</v>
      </c>
    </row>
    <row r="77" spans="1:14" x14ac:dyDescent="0.2">
      <c r="A77" s="17"/>
      <c r="B77" s="9" t="s">
        <v>91</v>
      </c>
      <c r="C77" s="27">
        <f t="shared" ref="C77:L77" si="7">SUM(C78:C87)</f>
        <v>77</v>
      </c>
      <c r="D77" s="27">
        <f t="shared" si="7"/>
        <v>77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144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/>
      <c r="L78" s="28"/>
      <c r="M78" s="20">
        <v>840000000</v>
      </c>
      <c r="N78" s="30" t="s">
        <v>144</v>
      </c>
    </row>
    <row r="79" spans="1:14" x14ac:dyDescent="0.2">
      <c r="A79" s="18">
        <v>66</v>
      </c>
      <c r="B79" s="10" t="s">
        <v>93</v>
      </c>
      <c r="C79" s="28">
        <v>8</v>
      </c>
      <c r="D79" s="28">
        <v>8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144</v>
      </c>
    </row>
    <row r="80" spans="1:14" x14ac:dyDescent="0.2">
      <c r="A80" s="18">
        <v>67</v>
      </c>
      <c r="B80" s="10" t="s">
        <v>94</v>
      </c>
      <c r="C80" s="28">
        <v>1</v>
      </c>
      <c r="D80" s="28">
        <v>1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144</v>
      </c>
    </row>
    <row r="81" spans="1:14" x14ac:dyDescent="0.2">
      <c r="A81" s="18">
        <v>68</v>
      </c>
      <c r="B81" s="10" t="s">
        <v>95</v>
      </c>
      <c r="C81" s="28">
        <v>3</v>
      </c>
      <c r="D81" s="28">
        <v>3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144</v>
      </c>
    </row>
    <row r="82" spans="1:14" x14ac:dyDescent="0.2">
      <c r="A82" s="18">
        <v>69</v>
      </c>
      <c r="B82" s="10" t="s">
        <v>96</v>
      </c>
      <c r="C82" s="28">
        <v>14</v>
      </c>
      <c r="D82" s="28">
        <v>14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144</v>
      </c>
    </row>
    <row r="83" spans="1:14" x14ac:dyDescent="0.2">
      <c r="A83" s="18">
        <v>70</v>
      </c>
      <c r="B83" s="10" t="s">
        <v>97</v>
      </c>
      <c r="C83" s="28">
        <v>12</v>
      </c>
      <c r="D83" s="28">
        <v>12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144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144</v>
      </c>
    </row>
    <row r="85" spans="1:14" x14ac:dyDescent="0.2">
      <c r="A85" s="18">
        <v>72</v>
      </c>
      <c r="B85" s="10" t="s">
        <v>99</v>
      </c>
      <c r="C85" s="28">
        <v>4</v>
      </c>
      <c r="D85" s="28">
        <v>4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144</v>
      </c>
    </row>
    <row r="86" spans="1:14" s="15" customFormat="1" x14ac:dyDescent="0.2">
      <c r="A86" s="18">
        <v>73</v>
      </c>
      <c r="B86" s="10" t="s">
        <v>100</v>
      </c>
      <c r="C86" s="28">
        <v>35</v>
      </c>
      <c r="D86" s="28">
        <v>35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144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144</v>
      </c>
    </row>
    <row r="88" spans="1:14" x14ac:dyDescent="0.2">
      <c r="A88" s="17"/>
      <c r="B88" s="9" t="s">
        <v>102</v>
      </c>
      <c r="C88" s="27">
        <f t="shared" ref="C88:L88" si="8">SUM(C89:C99)</f>
        <v>73</v>
      </c>
      <c r="D88" s="27">
        <f t="shared" si="8"/>
        <v>73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144</v>
      </c>
    </row>
    <row r="89" spans="1:14" x14ac:dyDescent="0.2">
      <c r="A89" s="18">
        <v>75</v>
      </c>
      <c r="B89" s="10" t="s">
        <v>103</v>
      </c>
      <c r="C89" s="28">
        <v>2</v>
      </c>
      <c r="D89" s="28">
        <v>2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144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144</v>
      </c>
    </row>
    <row r="91" spans="1:14" x14ac:dyDescent="0.2">
      <c r="A91" s="18">
        <v>77</v>
      </c>
      <c r="B91" s="10" t="s">
        <v>105</v>
      </c>
      <c r="C91" s="28">
        <v>16</v>
      </c>
      <c r="D91" s="28">
        <v>16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144</v>
      </c>
    </row>
    <row r="92" spans="1:14" x14ac:dyDescent="0.2">
      <c r="A92" s="18">
        <v>78</v>
      </c>
      <c r="B92" s="10" t="s">
        <v>106</v>
      </c>
      <c r="C92" s="28">
        <v>2</v>
      </c>
      <c r="D92" s="28">
        <v>2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144</v>
      </c>
    </row>
    <row r="93" spans="1:14" x14ac:dyDescent="0.2">
      <c r="A93" s="18">
        <v>79</v>
      </c>
      <c r="B93" s="10" t="s">
        <v>107</v>
      </c>
      <c r="C93" s="28">
        <v>9</v>
      </c>
      <c r="D93" s="28">
        <v>9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144</v>
      </c>
    </row>
    <row r="94" spans="1:14" x14ac:dyDescent="0.2">
      <c r="A94" s="18">
        <v>80</v>
      </c>
      <c r="B94" s="10" t="s">
        <v>108</v>
      </c>
      <c r="C94" s="28">
        <v>16</v>
      </c>
      <c r="D94" s="28">
        <v>16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144</v>
      </c>
    </row>
    <row r="95" spans="1:14" x14ac:dyDescent="0.2">
      <c r="A95" s="18">
        <v>81</v>
      </c>
      <c r="B95" s="10" t="s">
        <v>109</v>
      </c>
      <c r="C95" s="28">
        <v>27</v>
      </c>
      <c r="D95" s="28">
        <v>27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144</v>
      </c>
    </row>
    <row r="96" spans="1:14" x14ac:dyDescent="0.2">
      <c r="A96" s="18">
        <v>82</v>
      </c>
      <c r="B96" s="10" t="s">
        <v>110</v>
      </c>
      <c r="C96" s="28">
        <v>1</v>
      </c>
      <c r="D96" s="28">
        <v>1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144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144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144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144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145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61</v>
      </c>
      <c r="D6" s="27">
        <f t="shared" si="0"/>
        <v>61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6</v>
      </c>
      <c r="D7" s="27">
        <f t="shared" si="1"/>
        <v>6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/>
      <c r="D8" s="28"/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146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146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146</v>
      </c>
    </row>
    <row r="11" spans="1:14" x14ac:dyDescent="0.2">
      <c r="A11" s="6">
        <v>4</v>
      </c>
      <c r="B11" s="10" t="s">
        <v>23</v>
      </c>
      <c r="C11" s="28">
        <v>1</v>
      </c>
      <c r="D11" s="28">
        <v>1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146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146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146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146</v>
      </c>
    </row>
    <row r="15" spans="1:14" x14ac:dyDescent="0.2">
      <c r="A15" s="6">
        <v>8</v>
      </c>
      <c r="B15" s="10" t="s">
        <v>27</v>
      </c>
      <c r="C15" s="28">
        <v>2</v>
      </c>
      <c r="D15" s="28">
        <v>2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146</v>
      </c>
    </row>
    <row r="16" spans="1:14" x14ac:dyDescent="0.2">
      <c r="A16" s="6">
        <v>9</v>
      </c>
      <c r="B16" s="10" t="s">
        <v>28</v>
      </c>
      <c r="C16" s="28">
        <v>1</v>
      </c>
      <c r="D16" s="28">
        <v>1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146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146</v>
      </c>
    </row>
    <row r="18" spans="1:14" x14ac:dyDescent="0.2">
      <c r="A18" s="6">
        <v>11</v>
      </c>
      <c r="B18" s="10" t="s">
        <v>30</v>
      </c>
      <c r="C18" s="28">
        <v>1</v>
      </c>
      <c r="D18" s="28">
        <v>1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146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146</v>
      </c>
    </row>
    <row r="20" spans="1:14" x14ac:dyDescent="0.2">
      <c r="A20" s="6">
        <v>13</v>
      </c>
      <c r="B20" s="10" t="s">
        <v>32</v>
      </c>
      <c r="C20" s="28">
        <v>1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146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146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146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146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146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146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16</v>
      </c>
      <c r="D26" s="27">
        <f t="shared" si="2"/>
        <v>16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146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146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146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146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146</v>
      </c>
    </row>
    <row r="31" spans="1:14" x14ac:dyDescent="0.2">
      <c r="A31" s="18">
        <v>23</v>
      </c>
      <c r="B31" s="10" t="s">
        <v>44</v>
      </c>
      <c r="C31" s="28">
        <v>4</v>
      </c>
      <c r="D31" s="28">
        <v>4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146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146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146</v>
      </c>
    </row>
    <row r="34" spans="1:14" x14ac:dyDescent="0.2">
      <c r="A34" s="18">
        <v>26</v>
      </c>
      <c r="B34" s="10" t="s">
        <v>47</v>
      </c>
      <c r="C34" s="28">
        <v>3</v>
      </c>
      <c r="D34" s="28">
        <v>3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146</v>
      </c>
    </row>
    <row r="35" spans="1:14" x14ac:dyDescent="0.2">
      <c r="A35" s="18">
        <v>27</v>
      </c>
      <c r="B35" s="10" t="s">
        <v>48</v>
      </c>
      <c r="C35" s="28">
        <v>4</v>
      </c>
      <c r="D35" s="28">
        <v>4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146</v>
      </c>
    </row>
    <row r="36" spans="1:14" x14ac:dyDescent="0.2">
      <c r="A36" s="18">
        <v>28</v>
      </c>
      <c r="B36" s="10" t="s">
        <v>49</v>
      </c>
      <c r="C36" s="28">
        <v>3</v>
      </c>
      <c r="D36" s="28">
        <v>3</v>
      </c>
      <c r="E36" s="28">
        <v>0</v>
      </c>
      <c r="F36" s="28">
        <v>0</v>
      </c>
      <c r="G36" s="28">
        <v>0</v>
      </c>
      <c r="H36" s="28"/>
      <c r="I36" s="28">
        <v>0</v>
      </c>
      <c r="J36" s="28"/>
      <c r="K36" s="28">
        <v>0</v>
      </c>
      <c r="L36" s="28"/>
      <c r="M36" s="20">
        <v>580000000</v>
      </c>
      <c r="N36" s="30" t="s">
        <v>146</v>
      </c>
    </row>
    <row r="37" spans="1:14" x14ac:dyDescent="0.2">
      <c r="A37" s="18">
        <v>29</v>
      </c>
      <c r="B37" s="10" t="s">
        <v>50</v>
      </c>
      <c r="C37" s="28">
        <v>2</v>
      </c>
      <c r="D37" s="28">
        <v>2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146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2</v>
      </c>
      <c r="D38" s="27">
        <f t="shared" si="3"/>
        <v>2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146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146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146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146</v>
      </c>
    </row>
    <row r="42" spans="1:14" x14ac:dyDescent="0.2">
      <c r="A42" s="18">
        <v>33</v>
      </c>
      <c r="B42" s="10" t="s">
        <v>55</v>
      </c>
      <c r="C42" s="28">
        <v>1</v>
      </c>
      <c r="D42" s="28">
        <v>1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146</v>
      </c>
    </row>
    <row r="43" spans="1:14" x14ac:dyDescent="0.2">
      <c r="A43" s="18">
        <v>34</v>
      </c>
      <c r="B43" s="10" t="s">
        <v>56</v>
      </c>
      <c r="C43" s="28">
        <v>1</v>
      </c>
      <c r="D43" s="28">
        <v>1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146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146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146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146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146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146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146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146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146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146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146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146</v>
      </c>
    </row>
    <row r="55" spans="1:14" x14ac:dyDescent="0.2">
      <c r="A55" s="17"/>
      <c r="B55" s="9" t="s">
        <v>68</v>
      </c>
      <c r="C55" s="27">
        <f t="shared" ref="C55:L55" si="5">SUM(C56:C69)</f>
        <v>17</v>
      </c>
      <c r="D55" s="27">
        <f t="shared" si="5"/>
        <v>17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146</v>
      </c>
    </row>
    <row r="56" spans="1:14" ht="22.5" x14ac:dyDescent="0.2">
      <c r="A56" s="18">
        <v>45</v>
      </c>
      <c r="B56" s="11" t="s">
        <v>69</v>
      </c>
      <c r="C56" s="28">
        <v>2</v>
      </c>
      <c r="D56" s="28">
        <v>2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146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146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146</v>
      </c>
    </row>
    <row r="59" spans="1:14" ht="22.5" x14ac:dyDescent="0.2">
      <c r="A59" s="18">
        <v>48</v>
      </c>
      <c r="B59" s="11" t="s">
        <v>72</v>
      </c>
      <c r="C59" s="28">
        <v>1</v>
      </c>
      <c r="D59" s="28">
        <v>1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146</v>
      </c>
    </row>
    <row r="60" spans="1:14" x14ac:dyDescent="0.2">
      <c r="A60" s="18">
        <v>49</v>
      </c>
      <c r="B60" s="11" t="s">
        <v>73</v>
      </c>
      <c r="C60" s="28">
        <v>2</v>
      </c>
      <c r="D60" s="28">
        <v>2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146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146</v>
      </c>
    </row>
    <row r="62" spans="1:14" x14ac:dyDescent="0.2">
      <c r="A62" s="18">
        <v>51</v>
      </c>
      <c r="B62" s="11" t="s">
        <v>75</v>
      </c>
      <c r="C62" s="28">
        <v>2</v>
      </c>
      <c r="D62" s="28">
        <v>2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146</v>
      </c>
    </row>
    <row r="63" spans="1:14" x14ac:dyDescent="0.2">
      <c r="A63" s="18">
        <v>52</v>
      </c>
      <c r="B63" s="11" t="s">
        <v>76</v>
      </c>
      <c r="C63" s="28">
        <v>8</v>
      </c>
      <c r="D63" s="28">
        <v>8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146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146</v>
      </c>
    </row>
    <row r="65" spans="1:14" x14ac:dyDescent="0.2">
      <c r="A65" s="18">
        <v>54</v>
      </c>
      <c r="B65" s="11" t="s">
        <v>78</v>
      </c>
      <c r="C65" s="28">
        <v>2</v>
      </c>
      <c r="D65" s="28">
        <v>2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146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146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146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146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146</v>
      </c>
    </row>
    <row r="70" spans="1:14" x14ac:dyDescent="0.2">
      <c r="A70" s="17"/>
      <c r="B70" s="9" t="s">
        <v>83</v>
      </c>
      <c r="C70" s="27">
        <f t="shared" ref="C70:L70" si="6">SUM(C71:C76)</f>
        <v>6</v>
      </c>
      <c r="D70" s="27">
        <f t="shared" si="6"/>
        <v>6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146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146</v>
      </c>
    </row>
    <row r="72" spans="1:14" x14ac:dyDescent="0.2">
      <c r="A72" s="18">
        <v>60</v>
      </c>
      <c r="B72" s="10" t="s">
        <v>86</v>
      </c>
      <c r="C72" s="28">
        <v>3</v>
      </c>
      <c r="D72" s="28">
        <v>3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146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146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146</v>
      </c>
    </row>
    <row r="75" spans="1:14" s="15" customFormat="1" ht="22.5" x14ac:dyDescent="0.2">
      <c r="A75" s="18">
        <v>63</v>
      </c>
      <c r="B75" s="10" t="s">
        <v>89</v>
      </c>
      <c r="C75" s="28">
        <v>2</v>
      </c>
      <c r="D75" s="28">
        <v>2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146</v>
      </c>
    </row>
    <row r="76" spans="1:14" x14ac:dyDescent="0.2">
      <c r="A76" s="18">
        <v>64</v>
      </c>
      <c r="B76" s="10" t="s">
        <v>90</v>
      </c>
      <c r="C76" s="28">
        <v>1</v>
      </c>
      <c r="D76" s="28">
        <v>1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146</v>
      </c>
    </row>
    <row r="77" spans="1:14" x14ac:dyDescent="0.2">
      <c r="A77" s="17"/>
      <c r="B77" s="9" t="s">
        <v>91</v>
      </c>
      <c r="C77" s="27">
        <f t="shared" ref="C77:L77" si="7">SUM(C78:C87)</f>
        <v>8</v>
      </c>
      <c r="D77" s="27">
        <f t="shared" si="7"/>
        <v>8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146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146</v>
      </c>
    </row>
    <row r="79" spans="1:14" x14ac:dyDescent="0.2">
      <c r="A79" s="18">
        <v>66</v>
      </c>
      <c r="B79" s="10" t="s">
        <v>93</v>
      </c>
      <c r="C79" s="28">
        <v>3</v>
      </c>
      <c r="D79" s="28">
        <v>3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146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146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146</v>
      </c>
    </row>
    <row r="82" spans="1:14" x14ac:dyDescent="0.2">
      <c r="A82" s="18">
        <v>69</v>
      </c>
      <c r="B82" s="10" t="s">
        <v>96</v>
      </c>
      <c r="C82" s="28">
        <v>1</v>
      </c>
      <c r="D82" s="28">
        <v>1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146</v>
      </c>
    </row>
    <row r="83" spans="1:14" x14ac:dyDescent="0.2">
      <c r="A83" s="18">
        <v>70</v>
      </c>
      <c r="B83" s="10" t="s">
        <v>97</v>
      </c>
      <c r="C83" s="28">
        <v>3</v>
      </c>
      <c r="D83" s="28">
        <v>3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146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146</v>
      </c>
    </row>
    <row r="85" spans="1:14" x14ac:dyDescent="0.2">
      <c r="A85" s="18">
        <v>72</v>
      </c>
      <c r="B85" s="10" t="s">
        <v>99</v>
      </c>
      <c r="C85" s="28">
        <v>1</v>
      </c>
      <c r="D85" s="28">
        <v>1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146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146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146</v>
      </c>
    </row>
    <row r="88" spans="1:14" x14ac:dyDescent="0.2">
      <c r="A88" s="17"/>
      <c r="B88" s="9" t="s">
        <v>102</v>
      </c>
      <c r="C88" s="27">
        <f t="shared" ref="C88:L88" si="8">SUM(C89:C99)</f>
        <v>6</v>
      </c>
      <c r="D88" s="27">
        <f t="shared" si="8"/>
        <v>6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146</v>
      </c>
    </row>
    <row r="89" spans="1:14" x14ac:dyDescent="0.2">
      <c r="A89" s="18">
        <v>75</v>
      </c>
      <c r="B89" s="10" t="s">
        <v>103</v>
      </c>
      <c r="C89" s="28">
        <v>3</v>
      </c>
      <c r="D89" s="28">
        <v>3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146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146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146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146</v>
      </c>
    </row>
    <row r="93" spans="1:14" x14ac:dyDescent="0.2">
      <c r="A93" s="18">
        <v>79</v>
      </c>
      <c r="B93" s="10" t="s">
        <v>107</v>
      </c>
      <c r="C93" s="28">
        <v>2</v>
      </c>
      <c r="D93" s="28">
        <v>2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146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146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146</v>
      </c>
    </row>
    <row r="96" spans="1:14" x14ac:dyDescent="0.2">
      <c r="A96" s="18">
        <v>82</v>
      </c>
      <c r="B96" s="10" t="s">
        <v>110</v>
      </c>
      <c r="C96" s="28">
        <v>1</v>
      </c>
      <c r="D96" s="28">
        <v>1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146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146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146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146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147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</v>
      </c>
      <c r="D6" s="27">
        <f t="shared" si="0"/>
        <v>1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0</v>
      </c>
      <c r="D7" s="27">
        <f t="shared" si="1"/>
        <v>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148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148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148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148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148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148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148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148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148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148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148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148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148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148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148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148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148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148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0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148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148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148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148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148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148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148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148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148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148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148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148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148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148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148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148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148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148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148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148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148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148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148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148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148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148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148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148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148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148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148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148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148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148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148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148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148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148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148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148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148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148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148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148</v>
      </c>
    </row>
    <row r="70" spans="1:14" x14ac:dyDescent="0.2">
      <c r="A70" s="17"/>
      <c r="B70" s="9" t="s">
        <v>83</v>
      </c>
      <c r="C70" s="27">
        <f t="shared" ref="C70:L70" si="6">SUM(C71:C76)</f>
        <v>1</v>
      </c>
      <c r="D70" s="27">
        <f t="shared" si="6"/>
        <v>1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148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148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148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148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148</v>
      </c>
    </row>
    <row r="75" spans="1:14" s="15" customFormat="1" ht="22.5" x14ac:dyDescent="0.2">
      <c r="A75" s="18">
        <v>63</v>
      </c>
      <c r="B75" s="10" t="s">
        <v>89</v>
      </c>
      <c r="C75" s="28">
        <v>1</v>
      </c>
      <c r="D75" s="28">
        <v>1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148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148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148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148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148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148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148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148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148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148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148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148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148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148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148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148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148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148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148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148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148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148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148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148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148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149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7</v>
      </c>
      <c r="D6" s="27">
        <f t="shared" si="0"/>
        <v>7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0</v>
      </c>
      <c r="D7" s="27">
        <f t="shared" si="1"/>
        <v>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150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150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150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150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150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150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150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150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150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150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150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150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150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150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150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150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150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150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3</v>
      </c>
      <c r="D26" s="27">
        <f t="shared" si="2"/>
        <v>3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150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150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150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150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150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150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150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150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150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150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150</v>
      </c>
    </row>
    <row r="37" spans="1:14" x14ac:dyDescent="0.2">
      <c r="A37" s="18">
        <v>29</v>
      </c>
      <c r="B37" s="10" t="s">
        <v>50</v>
      </c>
      <c r="C37" s="28">
        <v>3</v>
      </c>
      <c r="D37" s="28">
        <v>3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150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150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150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150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150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150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150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150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150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150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150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150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150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150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150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150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150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150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150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150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150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150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150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150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150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150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150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150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150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150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150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150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150</v>
      </c>
    </row>
    <row r="70" spans="1:14" x14ac:dyDescent="0.2">
      <c r="A70" s="17"/>
      <c r="B70" s="9" t="s">
        <v>83</v>
      </c>
      <c r="C70" s="27">
        <f t="shared" ref="C70:L70" si="6">SUM(C71:C76)</f>
        <v>3</v>
      </c>
      <c r="D70" s="27">
        <f t="shared" si="6"/>
        <v>3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150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150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150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150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150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150</v>
      </c>
    </row>
    <row r="76" spans="1:14" x14ac:dyDescent="0.2">
      <c r="A76" s="18">
        <v>64</v>
      </c>
      <c r="B76" s="10" t="s">
        <v>90</v>
      </c>
      <c r="C76" s="28">
        <v>3</v>
      </c>
      <c r="D76" s="28">
        <v>3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150</v>
      </c>
    </row>
    <row r="77" spans="1:14" x14ac:dyDescent="0.2">
      <c r="A77" s="17"/>
      <c r="B77" s="9" t="s">
        <v>91</v>
      </c>
      <c r="C77" s="27">
        <f t="shared" ref="C77:L77" si="7">SUM(C78:C87)</f>
        <v>1</v>
      </c>
      <c r="D77" s="27">
        <f t="shared" si="7"/>
        <v>1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150</v>
      </c>
    </row>
    <row r="78" spans="1:14" x14ac:dyDescent="0.2">
      <c r="A78" s="18">
        <v>65</v>
      </c>
      <c r="B78" s="10" t="s">
        <v>92</v>
      </c>
      <c r="C78" s="28">
        <v>1</v>
      </c>
      <c r="D78" s="28">
        <v>1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150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150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150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150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150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150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150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150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150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150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150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150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150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150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150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150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150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150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150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150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150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150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" style="13" customWidth="1"/>
    <col min="4" max="9" width="13.5" style="13" customWidth="1"/>
    <col min="10" max="10" width="15.16406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114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32</v>
      </c>
      <c r="D6" s="27">
        <f t="shared" si="0"/>
        <v>31</v>
      </c>
      <c r="E6" s="27">
        <f t="shared" si="0"/>
        <v>0</v>
      </c>
      <c r="F6" s="27">
        <f t="shared" si="0"/>
        <v>1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4</v>
      </c>
      <c r="D7" s="27">
        <f t="shared" si="1"/>
        <v>3</v>
      </c>
      <c r="E7" s="27">
        <f t="shared" si="1"/>
        <v>0</v>
      </c>
      <c r="F7" s="27">
        <f t="shared" si="1"/>
        <v>1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116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116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116</v>
      </c>
    </row>
    <row r="11" spans="1:14" x14ac:dyDescent="0.2">
      <c r="A11" s="6">
        <v>4</v>
      </c>
      <c r="B11" s="10" t="s">
        <v>23</v>
      </c>
      <c r="C11" s="28">
        <v>3</v>
      </c>
      <c r="D11" s="28">
        <v>3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116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116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116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116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116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116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116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116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116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116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116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116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116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116</v>
      </c>
    </row>
    <row r="25" spans="1:14" x14ac:dyDescent="0.2">
      <c r="A25" s="6">
        <v>18</v>
      </c>
      <c r="B25" s="10" t="s">
        <v>37</v>
      </c>
      <c r="C25" s="28">
        <v>1</v>
      </c>
      <c r="D25" s="28">
        <v>0</v>
      </c>
      <c r="E25" s="28">
        <v>0</v>
      </c>
      <c r="F25" s="28">
        <v>1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116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</v>
      </c>
      <c r="D26" s="27">
        <f t="shared" si="2"/>
        <v>1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116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116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116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116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116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116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116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116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116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116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116</v>
      </c>
    </row>
    <row r="37" spans="1:14" x14ac:dyDescent="0.2">
      <c r="A37" s="18">
        <v>29</v>
      </c>
      <c r="B37" s="10" t="s">
        <v>50</v>
      </c>
      <c r="C37" s="28">
        <v>1</v>
      </c>
      <c r="D37" s="28">
        <v>1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116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</v>
      </c>
      <c r="D38" s="27">
        <f t="shared" si="3"/>
        <v>1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116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116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116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116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116</v>
      </c>
    </row>
    <row r="43" spans="1:14" x14ac:dyDescent="0.2">
      <c r="A43" s="18">
        <v>34</v>
      </c>
      <c r="B43" s="10" t="s">
        <v>56</v>
      </c>
      <c r="C43" s="28">
        <v>1</v>
      </c>
      <c r="D43" s="28">
        <v>1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116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116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116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116</v>
      </c>
    </row>
    <row r="47" spans="1:14" x14ac:dyDescent="0.2">
      <c r="A47" s="17"/>
      <c r="B47" s="9" t="s">
        <v>60</v>
      </c>
      <c r="C47" s="27">
        <f t="shared" ref="C47:L47" si="4">SUM(C48:C54)</f>
        <v>3</v>
      </c>
      <c r="D47" s="27">
        <f t="shared" si="4"/>
        <v>3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116</v>
      </c>
    </row>
    <row r="48" spans="1:14" x14ac:dyDescent="0.2">
      <c r="A48" s="18">
        <v>38</v>
      </c>
      <c r="B48" s="10" t="s">
        <v>61</v>
      </c>
      <c r="C48" s="28">
        <v>3</v>
      </c>
      <c r="D48" s="28">
        <v>3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116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116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116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116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116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116</v>
      </c>
    </row>
    <row r="54" spans="1:14" ht="12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116</v>
      </c>
    </row>
    <row r="55" spans="1:14" x14ac:dyDescent="0.2">
      <c r="A55" s="17"/>
      <c r="B55" s="9" t="s">
        <v>68</v>
      </c>
      <c r="C55" s="27">
        <f t="shared" ref="C55:L55" si="5">SUM(C56:C69)</f>
        <v>13</v>
      </c>
      <c r="D55" s="27">
        <f t="shared" si="5"/>
        <v>13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116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116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116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116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116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116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116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116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116</v>
      </c>
    </row>
    <row r="64" spans="1:14" x14ac:dyDescent="0.2">
      <c r="A64" s="18">
        <v>53</v>
      </c>
      <c r="B64" s="11" t="s">
        <v>77</v>
      </c>
      <c r="C64" s="28">
        <v>3</v>
      </c>
      <c r="D64" s="28">
        <v>3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116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116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116</v>
      </c>
    </row>
    <row r="67" spans="1:14" x14ac:dyDescent="0.2">
      <c r="A67" s="18">
        <v>56</v>
      </c>
      <c r="B67" s="11" t="s">
        <v>80</v>
      </c>
      <c r="C67" s="28">
        <v>10</v>
      </c>
      <c r="D67" s="28">
        <v>10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116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116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116</v>
      </c>
    </row>
    <row r="70" spans="1:14" x14ac:dyDescent="0.2">
      <c r="A70" s="17"/>
      <c r="B70" s="9" t="s">
        <v>83</v>
      </c>
      <c r="C70" s="27">
        <f t="shared" ref="C70:L70" si="6">SUM(C71:C76)</f>
        <v>9</v>
      </c>
      <c r="D70" s="27">
        <f t="shared" si="6"/>
        <v>9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116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116</v>
      </c>
    </row>
    <row r="72" spans="1:14" x14ac:dyDescent="0.2">
      <c r="A72" s="18">
        <v>60</v>
      </c>
      <c r="B72" s="10" t="s">
        <v>86</v>
      </c>
      <c r="C72" s="28">
        <v>9</v>
      </c>
      <c r="D72" s="28">
        <v>9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116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116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116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116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116</v>
      </c>
    </row>
    <row r="77" spans="1:14" x14ac:dyDescent="0.2">
      <c r="A77" s="17"/>
      <c r="B77" s="9" t="s">
        <v>91</v>
      </c>
      <c r="C77" s="27">
        <f t="shared" ref="C77:L77" si="7">SUM(C78:C87)</f>
        <v>1</v>
      </c>
      <c r="D77" s="27">
        <f t="shared" si="7"/>
        <v>1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116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116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116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116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116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116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116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116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116</v>
      </c>
    </row>
    <row r="86" spans="1:14" s="15" customFormat="1" x14ac:dyDescent="0.2">
      <c r="A86" s="18">
        <v>73</v>
      </c>
      <c r="B86" s="10" t="s">
        <v>100</v>
      </c>
      <c r="C86" s="28">
        <v>1</v>
      </c>
      <c r="D86" s="28">
        <v>1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116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116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116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116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116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116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116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116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116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116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116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116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116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116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6.33203125" style="13" customWidth="1"/>
    <col min="13" max="13" width="11.1640625" style="1" hidden="1" customWidth="1"/>
    <col min="14" max="14" width="11.6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151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3638</v>
      </c>
      <c r="D6" s="27">
        <f t="shared" si="0"/>
        <v>36</v>
      </c>
      <c r="E6" s="27">
        <f t="shared" si="0"/>
        <v>3422</v>
      </c>
      <c r="F6" s="27">
        <f t="shared" si="0"/>
        <v>28</v>
      </c>
      <c r="G6" s="27">
        <f t="shared" si="0"/>
        <v>2</v>
      </c>
      <c r="H6" s="27">
        <f t="shared" si="0"/>
        <v>80</v>
      </c>
      <c r="I6" s="27">
        <f t="shared" si="0"/>
        <v>0</v>
      </c>
      <c r="J6" s="27">
        <f t="shared" si="0"/>
        <v>70</v>
      </c>
      <c r="K6" s="27">
        <f t="shared" si="0"/>
        <v>12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510</v>
      </c>
      <c r="D7" s="27">
        <f t="shared" si="1"/>
        <v>3</v>
      </c>
      <c r="E7" s="27">
        <f t="shared" si="1"/>
        <v>485</v>
      </c>
      <c r="F7" s="27">
        <f t="shared" si="1"/>
        <v>1</v>
      </c>
      <c r="G7" s="27">
        <f t="shared" si="1"/>
        <v>1</v>
      </c>
      <c r="H7" s="27">
        <f t="shared" si="1"/>
        <v>4</v>
      </c>
      <c r="I7" s="27">
        <f t="shared" si="1"/>
        <v>0</v>
      </c>
      <c r="J7" s="27">
        <f t="shared" si="1"/>
        <v>16</v>
      </c>
      <c r="K7" s="27">
        <f t="shared" si="1"/>
        <v>3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10</v>
      </c>
      <c r="D8" s="28">
        <v>0</v>
      </c>
      <c r="E8" s="28">
        <v>8</v>
      </c>
      <c r="F8" s="28">
        <v>0</v>
      </c>
      <c r="G8" s="28">
        <v>0</v>
      </c>
      <c r="H8" s="28">
        <v>2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152</v>
      </c>
    </row>
    <row r="9" spans="1:14" x14ac:dyDescent="0.2">
      <c r="A9" s="6">
        <v>2</v>
      </c>
      <c r="B9" s="10" t="s">
        <v>21</v>
      </c>
      <c r="C9" s="28">
        <v>4</v>
      </c>
      <c r="D9" s="28">
        <v>0</v>
      </c>
      <c r="E9" s="28">
        <v>4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152</v>
      </c>
    </row>
    <row r="10" spans="1:14" x14ac:dyDescent="0.2">
      <c r="A10" s="6">
        <v>3</v>
      </c>
      <c r="B10" s="10" t="s">
        <v>22</v>
      </c>
      <c r="C10" s="28">
        <v>1</v>
      </c>
      <c r="D10" s="28">
        <v>0</v>
      </c>
      <c r="E10" s="28">
        <v>1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152</v>
      </c>
    </row>
    <row r="11" spans="1:14" x14ac:dyDescent="0.2">
      <c r="A11" s="6">
        <v>4</v>
      </c>
      <c r="B11" s="10" t="s">
        <v>23</v>
      </c>
      <c r="C11" s="28">
        <v>11</v>
      </c>
      <c r="D11" s="28">
        <v>0</v>
      </c>
      <c r="E11" s="28">
        <v>11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1</v>
      </c>
      <c r="L11" s="28"/>
      <c r="M11" s="20">
        <v>200000000</v>
      </c>
      <c r="N11" s="30" t="s">
        <v>152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152</v>
      </c>
    </row>
    <row r="13" spans="1:14" x14ac:dyDescent="0.2">
      <c r="A13" s="6">
        <v>6</v>
      </c>
      <c r="B13" s="10" t="s">
        <v>25</v>
      </c>
      <c r="C13" s="28">
        <v>40</v>
      </c>
      <c r="D13" s="28">
        <v>2</v>
      </c>
      <c r="E13" s="28">
        <v>38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152</v>
      </c>
    </row>
    <row r="14" spans="1:14" x14ac:dyDescent="0.2">
      <c r="A14" s="6">
        <v>7</v>
      </c>
      <c r="B14" s="10" t="s">
        <v>26</v>
      </c>
      <c r="C14" s="28">
        <v>1</v>
      </c>
      <c r="D14" s="28">
        <v>0</v>
      </c>
      <c r="E14" s="28">
        <v>1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152</v>
      </c>
    </row>
    <row r="15" spans="1:14" x14ac:dyDescent="0.2">
      <c r="A15" s="6">
        <v>8</v>
      </c>
      <c r="B15" s="10" t="s">
        <v>27</v>
      </c>
      <c r="C15" s="28">
        <v>1</v>
      </c>
      <c r="D15" s="28">
        <v>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/>
      <c r="M15" s="20">
        <v>380000000</v>
      </c>
      <c r="N15" s="30" t="s">
        <v>152</v>
      </c>
    </row>
    <row r="16" spans="1:14" x14ac:dyDescent="0.2">
      <c r="A16" s="6">
        <v>9</v>
      </c>
      <c r="B16" s="10" t="s">
        <v>28</v>
      </c>
      <c r="C16" s="28">
        <v>30</v>
      </c>
      <c r="D16" s="28">
        <v>0</v>
      </c>
      <c r="E16" s="28">
        <v>15</v>
      </c>
      <c r="F16" s="28">
        <v>0</v>
      </c>
      <c r="G16" s="28">
        <v>0</v>
      </c>
      <c r="H16" s="28">
        <v>0</v>
      </c>
      <c r="I16" s="28">
        <v>0</v>
      </c>
      <c r="J16" s="28">
        <v>15</v>
      </c>
      <c r="K16" s="28">
        <v>0</v>
      </c>
      <c r="L16" s="28"/>
      <c r="M16" s="20">
        <v>420000000</v>
      </c>
      <c r="N16" s="30" t="s">
        <v>152</v>
      </c>
    </row>
    <row r="17" spans="1:14" x14ac:dyDescent="0.2">
      <c r="A17" s="6">
        <v>10</v>
      </c>
      <c r="B17" s="10" t="s">
        <v>29</v>
      </c>
      <c r="C17" s="28">
        <v>5</v>
      </c>
      <c r="D17" s="28">
        <v>0</v>
      </c>
      <c r="E17" s="28">
        <v>4</v>
      </c>
      <c r="F17" s="28">
        <v>0</v>
      </c>
      <c r="G17" s="28">
        <v>0</v>
      </c>
      <c r="H17" s="28">
        <v>0</v>
      </c>
      <c r="I17" s="28">
        <v>0</v>
      </c>
      <c r="J17" s="28">
        <v>1</v>
      </c>
      <c r="K17" s="28">
        <v>0</v>
      </c>
      <c r="L17" s="28"/>
      <c r="M17" s="20">
        <v>460000000</v>
      </c>
      <c r="N17" s="30" t="s">
        <v>152</v>
      </c>
    </row>
    <row r="18" spans="1:14" x14ac:dyDescent="0.2">
      <c r="A18" s="6">
        <v>11</v>
      </c>
      <c r="B18" s="10" t="s">
        <v>30</v>
      </c>
      <c r="C18" s="28">
        <v>9</v>
      </c>
      <c r="D18" s="28">
        <v>1</v>
      </c>
      <c r="E18" s="28">
        <v>8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/>
      <c r="M18" s="20">
        <v>540000000</v>
      </c>
      <c r="N18" s="30" t="s">
        <v>152</v>
      </c>
    </row>
    <row r="19" spans="1:14" x14ac:dyDescent="0.2">
      <c r="A19" s="6">
        <v>12</v>
      </c>
      <c r="B19" s="10" t="s">
        <v>31</v>
      </c>
      <c r="C19" s="28">
        <v>54</v>
      </c>
      <c r="D19" s="28">
        <v>0</v>
      </c>
      <c r="E19" s="28">
        <v>54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152</v>
      </c>
    </row>
    <row r="20" spans="1:14" x14ac:dyDescent="0.2">
      <c r="A20" s="6">
        <v>13</v>
      </c>
      <c r="B20" s="10" t="s">
        <v>32</v>
      </c>
      <c r="C20" s="28">
        <v>1</v>
      </c>
      <c r="D20" s="28">
        <v>0</v>
      </c>
      <c r="E20" s="28">
        <v>1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152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152</v>
      </c>
    </row>
    <row r="22" spans="1:14" x14ac:dyDescent="0.2">
      <c r="A22" s="6">
        <v>15</v>
      </c>
      <c r="B22" s="10" t="s">
        <v>34</v>
      </c>
      <c r="C22" s="28">
        <v>1</v>
      </c>
      <c r="D22" s="28">
        <v>0</v>
      </c>
      <c r="E22" s="28">
        <v>1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/>
      <c r="M22" s="20">
        <v>280000000</v>
      </c>
      <c r="N22" s="30" t="s">
        <v>152</v>
      </c>
    </row>
    <row r="23" spans="1:14" x14ac:dyDescent="0.2">
      <c r="A23" s="6">
        <v>16</v>
      </c>
      <c r="B23" s="10" t="s">
        <v>35</v>
      </c>
      <c r="C23" s="28">
        <v>11</v>
      </c>
      <c r="D23" s="28">
        <v>0</v>
      </c>
      <c r="E23" s="28">
        <v>11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152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152</v>
      </c>
    </row>
    <row r="25" spans="1:14" x14ac:dyDescent="0.2">
      <c r="A25" s="6">
        <v>18</v>
      </c>
      <c r="B25" s="10" t="s">
        <v>37</v>
      </c>
      <c r="C25" s="28">
        <v>331</v>
      </c>
      <c r="D25" s="28">
        <v>0</v>
      </c>
      <c r="E25" s="28">
        <v>327</v>
      </c>
      <c r="F25" s="28">
        <v>1</v>
      </c>
      <c r="G25" s="28">
        <v>1</v>
      </c>
      <c r="H25" s="28">
        <v>2</v>
      </c>
      <c r="I25" s="28">
        <v>0</v>
      </c>
      <c r="J25" s="28">
        <v>0</v>
      </c>
      <c r="K25" s="28">
        <v>2</v>
      </c>
      <c r="L25" s="28"/>
      <c r="M25" s="20" t="s">
        <v>38</v>
      </c>
      <c r="N25" s="30" t="s">
        <v>152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674</v>
      </c>
      <c r="D26" s="27">
        <f t="shared" si="2"/>
        <v>20</v>
      </c>
      <c r="E26" s="27">
        <f t="shared" si="2"/>
        <v>568</v>
      </c>
      <c r="F26" s="27">
        <f t="shared" si="2"/>
        <v>20</v>
      </c>
      <c r="G26" s="27">
        <f t="shared" si="2"/>
        <v>0</v>
      </c>
      <c r="H26" s="27">
        <f t="shared" si="2"/>
        <v>63</v>
      </c>
      <c r="I26" s="27">
        <f t="shared" si="2"/>
        <v>0</v>
      </c>
      <c r="J26" s="27">
        <f t="shared" si="2"/>
        <v>3</v>
      </c>
      <c r="K26" s="27">
        <f t="shared" si="2"/>
        <v>0</v>
      </c>
      <c r="L26" s="27">
        <f t="shared" si="2"/>
        <v>0</v>
      </c>
      <c r="M26" s="19"/>
      <c r="N26" s="30" t="s">
        <v>152</v>
      </c>
    </row>
    <row r="27" spans="1:14" x14ac:dyDescent="0.2">
      <c r="A27" s="18">
        <v>19</v>
      </c>
      <c r="B27" s="10" t="s">
        <v>40</v>
      </c>
      <c r="C27" s="28">
        <v>4</v>
      </c>
      <c r="D27" s="28">
        <v>0</v>
      </c>
      <c r="E27" s="28">
        <v>4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152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152</v>
      </c>
    </row>
    <row r="29" spans="1:14" x14ac:dyDescent="0.2">
      <c r="A29" s="18">
        <v>21</v>
      </c>
      <c r="B29" s="10" t="s">
        <v>42</v>
      </c>
      <c r="C29" s="28">
        <v>110</v>
      </c>
      <c r="D29" s="28">
        <v>0</v>
      </c>
      <c r="E29" s="28">
        <v>99</v>
      </c>
      <c r="F29" s="28">
        <v>0</v>
      </c>
      <c r="G29" s="28">
        <v>0</v>
      </c>
      <c r="H29" s="28">
        <v>11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152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152</v>
      </c>
    </row>
    <row r="31" spans="1:14" x14ac:dyDescent="0.2">
      <c r="A31" s="18">
        <v>23</v>
      </c>
      <c r="B31" s="10" t="s">
        <v>44</v>
      </c>
      <c r="C31" s="28">
        <v>105</v>
      </c>
      <c r="D31" s="28">
        <v>5</v>
      </c>
      <c r="E31" s="28">
        <v>51</v>
      </c>
      <c r="F31" s="28">
        <v>8</v>
      </c>
      <c r="G31" s="28">
        <v>0</v>
      </c>
      <c r="H31" s="28">
        <v>41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152</v>
      </c>
    </row>
    <row r="32" spans="1:14" x14ac:dyDescent="0.2">
      <c r="A32" s="18">
        <v>24</v>
      </c>
      <c r="B32" s="10" t="s">
        <v>45</v>
      </c>
      <c r="C32" s="28">
        <v>3</v>
      </c>
      <c r="D32" s="28">
        <v>1</v>
      </c>
      <c r="E32" s="28">
        <v>2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152</v>
      </c>
    </row>
    <row r="33" spans="1:14" x14ac:dyDescent="0.2">
      <c r="A33" s="18">
        <v>25</v>
      </c>
      <c r="B33" s="10" t="s">
        <v>46</v>
      </c>
      <c r="C33" s="28">
        <v>9</v>
      </c>
      <c r="D33" s="28">
        <v>9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152</v>
      </c>
    </row>
    <row r="34" spans="1:14" x14ac:dyDescent="0.2">
      <c r="A34" s="18">
        <v>26</v>
      </c>
      <c r="B34" s="10" t="s">
        <v>47</v>
      </c>
      <c r="C34" s="28">
        <v>3</v>
      </c>
      <c r="D34" s="28">
        <v>0</v>
      </c>
      <c r="E34" s="28">
        <v>3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152</v>
      </c>
    </row>
    <row r="35" spans="1:14" x14ac:dyDescent="0.2">
      <c r="A35" s="18">
        <v>27</v>
      </c>
      <c r="B35" s="10" t="s">
        <v>48</v>
      </c>
      <c r="C35" s="28">
        <v>38</v>
      </c>
      <c r="D35" s="28">
        <v>0</v>
      </c>
      <c r="E35" s="28">
        <v>38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/>
      <c r="M35" s="20">
        <v>490000000</v>
      </c>
      <c r="N35" s="30" t="s">
        <v>152</v>
      </c>
    </row>
    <row r="36" spans="1:14" x14ac:dyDescent="0.2">
      <c r="A36" s="18">
        <v>28</v>
      </c>
      <c r="B36" s="10" t="s">
        <v>49</v>
      </c>
      <c r="C36" s="28">
        <v>28</v>
      </c>
      <c r="D36" s="28">
        <v>0</v>
      </c>
      <c r="E36" s="28">
        <v>25</v>
      </c>
      <c r="F36" s="28">
        <v>0</v>
      </c>
      <c r="G36" s="28">
        <v>0</v>
      </c>
      <c r="H36" s="28">
        <v>3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152</v>
      </c>
    </row>
    <row r="37" spans="1:14" x14ac:dyDescent="0.2">
      <c r="A37" s="18">
        <v>29</v>
      </c>
      <c r="B37" s="10" t="s">
        <v>50</v>
      </c>
      <c r="C37" s="28">
        <v>374</v>
      </c>
      <c r="D37" s="28">
        <v>5</v>
      </c>
      <c r="E37" s="28">
        <v>346</v>
      </c>
      <c r="F37" s="28">
        <v>12</v>
      </c>
      <c r="G37" s="28">
        <v>0</v>
      </c>
      <c r="H37" s="28">
        <v>8</v>
      </c>
      <c r="I37" s="28">
        <v>0</v>
      </c>
      <c r="J37" s="28">
        <v>3</v>
      </c>
      <c r="K37" s="28">
        <v>0</v>
      </c>
      <c r="L37" s="28"/>
      <c r="M37" s="20">
        <v>400000000</v>
      </c>
      <c r="N37" s="30" t="s">
        <v>152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76</v>
      </c>
      <c r="D38" s="27">
        <f t="shared" si="3"/>
        <v>2</v>
      </c>
      <c r="E38" s="27">
        <f t="shared" si="3"/>
        <v>71</v>
      </c>
      <c r="F38" s="27">
        <f t="shared" si="3"/>
        <v>1</v>
      </c>
      <c r="G38" s="27">
        <f t="shared" si="3"/>
        <v>0</v>
      </c>
      <c r="H38" s="27">
        <f t="shared" si="3"/>
        <v>2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152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152</v>
      </c>
    </row>
    <row r="40" spans="1:14" x14ac:dyDescent="0.2">
      <c r="A40" s="18">
        <v>31</v>
      </c>
      <c r="B40" s="10" t="s">
        <v>53</v>
      </c>
      <c r="C40" s="28">
        <v>1</v>
      </c>
      <c r="D40" s="28">
        <v>0</v>
      </c>
      <c r="E40" s="28">
        <v>0</v>
      </c>
      <c r="F40" s="28">
        <v>0</v>
      </c>
      <c r="G40" s="28">
        <v>0</v>
      </c>
      <c r="H40" s="28">
        <v>1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152</v>
      </c>
    </row>
    <row r="41" spans="1:14" x14ac:dyDescent="0.2">
      <c r="A41" s="18">
        <v>32</v>
      </c>
      <c r="B41" s="10" t="s">
        <v>54</v>
      </c>
      <c r="C41" s="28">
        <v>2</v>
      </c>
      <c r="D41" s="28">
        <v>2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152</v>
      </c>
    </row>
    <row r="42" spans="1:14" x14ac:dyDescent="0.2">
      <c r="A42" s="18">
        <v>33</v>
      </c>
      <c r="B42" s="10" t="s">
        <v>55</v>
      </c>
      <c r="C42" s="28">
        <v>12</v>
      </c>
      <c r="D42" s="28">
        <v>0</v>
      </c>
      <c r="E42" s="28">
        <v>10</v>
      </c>
      <c r="F42" s="28">
        <v>1</v>
      </c>
      <c r="G42" s="28">
        <v>0</v>
      </c>
      <c r="H42" s="28">
        <v>1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152</v>
      </c>
    </row>
    <row r="43" spans="1:14" x14ac:dyDescent="0.2">
      <c r="A43" s="18">
        <v>34</v>
      </c>
      <c r="B43" s="10" t="s">
        <v>56</v>
      </c>
      <c r="C43" s="28">
        <v>48</v>
      </c>
      <c r="D43" s="28">
        <v>0</v>
      </c>
      <c r="E43" s="28">
        <v>48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152</v>
      </c>
    </row>
    <row r="44" spans="1:14" x14ac:dyDescent="0.2">
      <c r="A44" s="18">
        <v>35</v>
      </c>
      <c r="B44" s="10" t="s">
        <v>57</v>
      </c>
      <c r="C44" s="28">
        <v>7</v>
      </c>
      <c r="D44" s="28">
        <v>0</v>
      </c>
      <c r="E44" s="28">
        <v>7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152</v>
      </c>
    </row>
    <row r="45" spans="1:14" s="15" customFormat="1" x14ac:dyDescent="0.2">
      <c r="A45" s="18">
        <v>36</v>
      </c>
      <c r="B45" s="10" t="s">
        <v>58</v>
      </c>
      <c r="C45" s="28">
        <v>6</v>
      </c>
      <c r="D45" s="28">
        <v>0</v>
      </c>
      <c r="E45" s="28">
        <v>6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152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152</v>
      </c>
    </row>
    <row r="47" spans="1:14" x14ac:dyDescent="0.2">
      <c r="A47" s="17"/>
      <c r="B47" s="9" t="s">
        <v>60</v>
      </c>
      <c r="C47" s="27">
        <f t="shared" ref="C47:L47" si="4">SUM(C48:C54)</f>
        <v>86</v>
      </c>
      <c r="D47" s="27">
        <f t="shared" si="4"/>
        <v>1</v>
      </c>
      <c r="E47" s="27">
        <f t="shared" si="4"/>
        <v>85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152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152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152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152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152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152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152</v>
      </c>
    </row>
    <row r="54" spans="1:14" ht="12" customHeight="1" x14ac:dyDescent="0.2">
      <c r="A54" s="18">
        <v>44</v>
      </c>
      <c r="B54" s="10" t="s">
        <v>67</v>
      </c>
      <c r="C54" s="28">
        <v>86</v>
      </c>
      <c r="D54" s="28">
        <v>1</v>
      </c>
      <c r="E54" s="28">
        <v>85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152</v>
      </c>
    </row>
    <row r="55" spans="1:14" x14ac:dyDescent="0.2">
      <c r="A55" s="17"/>
      <c r="B55" s="9" t="s">
        <v>68</v>
      </c>
      <c r="C55" s="27">
        <f t="shared" ref="C55:L55" si="5">SUM(C56:C69)</f>
        <v>808</v>
      </c>
      <c r="D55" s="27">
        <f t="shared" si="5"/>
        <v>9</v>
      </c>
      <c r="E55" s="27">
        <f t="shared" si="5"/>
        <v>735</v>
      </c>
      <c r="F55" s="27">
        <f t="shared" si="5"/>
        <v>6</v>
      </c>
      <c r="G55" s="27">
        <f t="shared" si="5"/>
        <v>0</v>
      </c>
      <c r="H55" s="27">
        <f t="shared" si="5"/>
        <v>7</v>
      </c>
      <c r="I55" s="27">
        <f t="shared" si="5"/>
        <v>0</v>
      </c>
      <c r="J55" s="27">
        <f t="shared" si="5"/>
        <v>51</v>
      </c>
      <c r="K55" s="27">
        <f t="shared" si="5"/>
        <v>8</v>
      </c>
      <c r="L55" s="27">
        <f t="shared" si="5"/>
        <v>0</v>
      </c>
      <c r="M55" s="19"/>
      <c r="N55" s="30" t="s">
        <v>152</v>
      </c>
    </row>
    <row r="56" spans="1:14" ht="22.5" x14ac:dyDescent="0.2">
      <c r="A56" s="18">
        <v>45</v>
      </c>
      <c r="B56" s="11" t="s">
        <v>69</v>
      </c>
      <c r="C56" s="28">
        <v>16</v>
      </c>
      <c r="D56" s="28">
        <v>0</v>
      </c>
      <c r="E56" s="28">
        <v>13</v>
      </c>
      <c r="F56" s="28">
        <v>0</v>
      </c>
      <c r="G56" s="28">
        <v>0</v>
      </c>
      <c r="H56" s="28">
        <v>0</v>
      </c>
      <c r="I56" s="28">
        <v>0</v>
      </c>
      <c r="J56" s="28">
        <v>3</v>
      </c>
      <c r="K56" s="28">
        <v>1</v>
      </c>
      <c r="L56" s="28"/>
      <c r="M56" s="20">
        <v>800000000</v>
      </c>
      <c r="N56" s="30" t="s">
        <v>152</v>
      </c>
    </row>
    <row r="57" spans="1:14" x14ac:dyDescent="0.2">
      <c r="A57" s="18">
        <v>46</v>
      </c>
      <c r="B57" s="11" t="s">
        <v>70</v>
      </c>
      <c r="C57" s="28">
        <v>42</v>
      </c>
      <c r="D57" s="28">
        <v>0</v>
      </c>
      <c r="E57" s="28">
        <v>42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/>
      <c r="M57" s="20">
        <v>880000000</v>
      </c>
      <c r="N57" s="30" t="s">
        <v>152</v>
      </c>
    </row>
    <row r="58" spans="1:14" x14ac:dyDescent="0.2">
      <c r="A58" s="18">
        <v>47</v>
      </c>
      <c r="B58" s="11" t="s">
        <v>71</v>
      </c>
      <c r="C58" s="28">
        <v>34</v>
      </c>
      <c r="D58" s="28">
        <v>1</v>
      </c>
      <c r="E58" s="28">
        <v>33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152</v>
      </c>
    </row>
    <row r="59" spans="1:14" ht="22.5" x14ac:dyDescent="0.2">
      <c r="A59" s="18">
        <v>48</v>
      </c>
      <c r="B59" s="11" t="s">
        <v>72</v>
      </c>
      <c r="C59" s="28">
        <v>21</v>
      </c>
      <c r="D59" s="28">
        <v>0</v>
      </c>
      <c r="E59" s="28">
        <v>21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152</v>
      </c>
    </row>
    <row r="60" spans="1:14" x14ac:dyDescent="0.2">
      <c r="A60" s="18">
        <v>49</v>
      </c>
      <c r="B60" s="11" t="s">
        <v>73</v>
      </c>
      <c r="C60" s="28">
        <v>8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8</v>
      </c>
      <c r="K60" s="28">
        <v>0</v>
      </c>
      <c r="L60" s="28"/>
      <c r="M60" s="20">
        <v>940000000</v>
      </c>
      <c r="N60" s="30" t="s">
        <v>152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152</v>
      </c>
    </row>
    <row r="62" spans="1:14" x14ac:dyDescent="0.2">
      <c r="A62" s="18">
        <v>51</v>
      </c>
      <c r="B62" s="11" t="s">
        <v>75</v>
      </c>
      <c r="C62" s="28">
        <v>169</v>
      </c>
      <c r="D62" s="28">
        <v>8</v>
      </c>
      <c r="E62" s="28">
        <v>118</v>
      </c>
      <c r="F62" s="28">
        <v>2</v>
      </c>
      <c r="G62" s="28">
        <v>0</v>
      </c>
      <c r="H62" s="28">
        <v>3</v>
      </c>
      <c r="I62" s="28">
        <v>0</v>
      </c>
      <c r="J62" s="28">
        <v>38</v>
      </c>
      <c r="K62" s="28">
        <v>0</v>
      </c>
      <c r="L62" s="28"/>
      <c r="M62" s="20">
        <v>570000000</v>
      </c>
      <c r="N62" s="30" t="s">
        <v>152</v>
      </c>
    </row>
    <row r="63" spans="1:14" x14ac:dyDescent="0.2">
      <c r="A63" s="18">
        <v>52</v>
      </c>
      <c r="B63" s="11" t="s">
        <v>76</v>
      </c>
      <c r="C63" s="28">
        <v>15</v>
      </c>
      <c r="D63" s="28">
        <v>0</v>
      </c>
      <c r="E63" s="28">
        <v>15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152</v>
      </c>
    </row>
    <row r="64" spans="1:14" x14ac:dyDescent="0.2">
      <c r="A64" s="18">
        <v>53</v>
      </c>
      <c r="B64" s="11" t="s">
        <v>77</v>
      </c>
      <c r="C64" s="28">
        <v>143</v>
      </c>
      <c r="D64" s="28">
        <v>0</v>
      </c>
      <c r="E64" s="28">
        <v>139</v>
      </c>
      <c r="F64" s="28">
        <v>4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152</v>
      </c>
    </row>
    <row r="65" spans="1:14" x14ac:dyDescent="0.2">
      <c r="A65" s="18">
        <v>54</v>
      </c>
      <c r="B65" s="11" t="s">
        <v>78</v>
      </c>
      <c r="C65" s="28">
        <v>121</v>
      </c>
      <c r="D65" s="28">
        <v>0</v>
      </c>
      <c r="E65" s="28">
        <v>121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/>
      <c r="M65" s="20">
        <v>530000000</v>
      </c>
      <c r="N65" s="30" t="s">
        <v>152</v>
      </c>
    </row>
    <row r="66" spans="1:14" x14ac:dyDescent="0.2">
      <c r="A66" s="18">
        <v>55</v>
      </c>
      <c r="B66" s="11" t="s">
        <v>79</v>
      </c>
      <c r="C66" s="28">
        <v>188</v>
      </c>
      <c r="D66" s="28">
        <v>0</v>
      </c>
      <c r="E66" s="28">
        <v>183</v>
      </c>
      <c r="F66" s="28">
        <v>0</v>
      </c>
      <c r="G66" s="28">
        <v>0</v>
      </c>
      <c r="H66" s="28">
        <v>3</v>
      </c>
      <c r="I66" s="28">
        <v>0</v>
      </c>
      <c r="J66" s="28">
        <v>2</v>
      </c>
      <c r="K66" s="28">
        <v>7</v>
      </c>
      <c r="L66" s="28"/>
      <c r="M66" s="20">
        <v>560000000</v>
      </c>
      <c r="N66" s="30" t="s">
        <v>152</v>
      </c>
    </row>
    <row r="67" spans="1:14" x14ac:dyDescent="0.2">
      <c r="A67" s="18">
        <v>56</v>
      </c>
      <c r="B67" s="11" t="s">
        <v>80</v>
      </c>
      <c r="C67" s="28">
        <v>1</v>
      </c>
      <c r="D67" s="28">
        <v>0</v>
      </c>
      <c r="E67" s="28">
        <v>0</v>
      </c>
      <c r="F67" s="28">
        <v>0</v>
      </c>
      <c r="G67" s="28">
        <v>0</v>
      </c>
      <c r="H67" s="28">
        <v>1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152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152</v>
      </c>
    </row>
    <row r="69" spans="1:14" x14ac:dyDescent="0.2">
      <c r="A69" s="18">
        <v>58</v>
      </c>
      <c r="B69" s="11" t="s">
        <v>82</v>
      </c>
      <c r="C69" s="28">
        <v>50</v>
      </c>
      <c r="D69" s="28">
        <v>0</v>
      </c>
      <c r="E69" s="28">
        <v>50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152</v>
      </c>
    </row>
    <row r="70" spans="1:14" x14ac:dyDescent="0.2">
      <c r="A70" s="17"/>
      <c r="B70" s="9" t="s">
        <v>83</v>
      </c>
      <c r="C70" s="27">
        <f t="shared" ref="C70:L70" si="6">SUM(C71:C76)</f>
        <v>905</v>
      </c>
      <c r="D70" s="27">
        <f t="shared" si="6"/>
        <v>0</v>
      </c>
      <c r="E70" s="27">
        <f t="shared" si="6"/>
        <v>904</v>
      </c>
      <c r="F70" s="27">
        <f t="shared" si="6"/>
        <v>0</v>
      </c>
      <c r="G70" s="27">
        <f t="shared" si="6"/>
        <v>0</v>
      </c>
      <c r="H70" s="27">
        <f t="shared" si="6"/>
        <v>1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152</v>
      </c>
    </row>
    <row r="71" spans="1:14" x14ac:dyDescent="0.2">
      <c r="A71" s="18">
        <v>59</v>
      </c>
      <c r="B71" s="10" t="s">
        <v>84</v>
      </c>
      <c r="C71" s="28">
        <v>31</v>
      </c>
      <c r="D71" s="28">
        <v>0</v>
      </c>
      <c r="E71" s="28">
        <v>31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152</v>
      </c>
    </row>
    <row r="72" spans="1:14" x14ac:dyDescent="0.2">
      <c r="A72" s="18">
        <v>60</v>
      </c>
      <c r="B72" s="10" t="s">
        <v>86</v>
      </c>
      <c r="C72" s="28">
        <v>348</v>
      </c>
      <c r="D72" s="28">
        <v>0</v>
      </c>
      <c r="E72" s="28">
        <v>348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152</v>
      </c>
    </row>
    <row r="73" spans="1:14" x14ac:dyDescent="0.2">
      <c r="A73" s="18">
        <v>61</v>
      </c>
      <c r="B73" s="10" t="s">
        <v>87</v>
      </c>
      <c r="C73" s="28">
        <v>86</v>
      </c>
      <c r="D73" s="28">
        <v>0</v>
      </c>
      <c r="E73" s="28">
        <v>86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152</v>
      </c>
    </row>
    <row r="74" spans="1:14" ht="22.5" x14ac:dyDescent="0.2">
      <c r="A74" s="18">
        <v>62</v>
      </c>
      <c r="B74" s="10" t="s">
        <v>88</v>
      </c>
      <c r="C74" s="28">
        <v>72</v>
      </c>
      <c r="D74" s="28">
        <v>0</v>
      </c>
      <c r="E74" s="28">
        <v>72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/>
      <c r="M74" s="20">
        <v>230000000</v>
      </c>
      <c r="N74" s="30" t="s">
        <v>152</v>
      </c>
    </row>
    <row r="75" spans="1:14" s="15" customFormat="1" ht="22.5" x14ac:dyDescent="0.2">
      <c r="A75" s="18">
        <v>63</v>
      </c>
      <c r="B75" s="10" t="s">
        <v>89</v>
      </c>
      <c r="C75" s="28">
        <v>20</v>
      </c>
      <c r="D75" s="28">
        <v>0</v>
      </c>
      <c r="E75" s="28">
        <v>19</v>
      </c>
      <c r="F75" s="28">
        <v>0</v>
      </c>
      <c r="G75" s="28">
        <v>0</v>
      </c>
      <c r="H75" s="28">
        <v>1</v>
      </c>
      <c r="I75" s="28">
        <v>0</v>
      </c>
      <c r="J75" s="28">
        <v>0</v>
      </c>
      <c r="K75" s="28">
        <v>0</v>
      </c>
      <c r="L75" s="28"/>
      <c r="M75" s="20">
        <v>350000000</v>
      </c>
      <c r="N75" s="30" t="s">
        <v>152</v>
      </c>
    </row>
    <row r="76" spans="1:14" x14ac:dyDescent="0.2">
      <c r="A76" s="18">
        <v>64</v>
      </c>
      <c r="B76" s="10" t="s">
        <v>90</v>
      </c>
      <c r="C76" s="28">
        <v>348</v>
      </c>
      <c r="D76" s="28">
        <v>0</v>
      </c>
      <c r="E76" s="28">
        <v>348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152</v>
      </c>
    </row>
    <row r="77" spans="1:14" x14ac:dyDescent="0.2">
      <c r="A77" s="17"/>
      <c r="B77" s="9" t="s">
        <v>91</v>
      </c>
      <c r="C77" s="27">
        <f t="shared" ref="C77:L77" si="7">SUM(C78:C87)</f>
        <v>426</v>
      </c>
      <c r="D77" s="27">
        <f t="shared" si="7"/>
        <v>0</v>
      </c>
      <c r="E77" s="27">
        <f t="shared" si="7"/>
        <v>423</v>
      </c>
      <c r="F77" s="27">
        <f t="shared" si="7"/>
        <v>0</v>
      </c>
      <c r="G77" s="27">
        <f t="shared" si="7"/>
        <v>1</v>
      </c>
      <c r="H77" s="27">
        <f t="shared" si="7"/>
        <v>2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152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152</v>
      </c>
    </row>
    <row r="79" spans="1:14" x14ac:dyDescent="0.2">
      <c r="A79" s="18">
        <v>66</v>
      </c>
      <c r="B79" s="10" t="s">
        <v>93</v>
      </c>
      <c r="C79" s="28">
        <v>3</v>
      </c>
      <c r="D79" s="28">
        <v>0</v>
      </c>
      <c r="E79" s="28">
        <v>1</v>
      </c>
      <c r="F79" s="28">
        <v>0</v>
      </c>
      <c r="G79" s="28">
        <v>1</v>
      </c>
      <c r="H79" s="28">
        <v>1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152</v>
      </c>
    </row>
    <row r="80" spans="1:14" x14ac:dyDescent="0.2">
      <c r="A80" s="18">
        <v>67</v>
      </c>
      <c r="B80" s="10" t="s">
        <v>94</v>
      </c>
      <c r="C80" s="28">
        <v>2</v>
      </c>
      <c r="D80" s="28">
        <v>0</v>
      </c>
      <c r="E80" s="28">
        <v>2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152</v>
      </c>
    </row>
    <row r="81" spans="1:14" x14ac:dyDescent="0.2">
      <c r="A81" s="18">
        <v>68</v>
      </c>
      <c r="B81" s="10" t="s">
        <v>95</v>
      </c>
      <c r="C81" s="28">
        <v>26</v>
      </c>
      <c r="D81" s="28">
        <v>0</v>
      </c>
      <c r="E81" s="28">
        <v>26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152</v>
      </c>
    </row>
    <row r="82" spans="1:14" x14ac:dyDescent="0.2">
      <c r="A82" s="18">
        <v>69</v>
      </c>
      <c r="B82" s="10" t="s">
        <v>96</v>
      </c>
      <c r="C82" s="28">
        <v>12</v>
      </c>
      <c r="D82" s="28">
        <v>0</v>
      </c>
      <c r="E82" s="28">
        <v>11</v>
      </c>
      <c r="F82" s="28">
        <v>0</v>
      </c>
      <c r="G82" s="28">
        <v>0</v>
      </c>
      <c r="H82" s="28">
        <v>1</v>
      </c>
      <c r="I82" s="28">
        <v>0</v>
      </c>
      <c r="J82" s="28">
        <v>0</v>
      </c>
      <c r="K82" s="28">
        <v>0</v>
      </c>
      <c r="L82" s="28"/>
      <c r="M82" s="20">
        <v>40000000</v>
      </c>
      <c r="N82" s="30" t="s">
        <v>152</v>
      </c>
    </row>
    <row r="83" spans="1:14" x14ac:dyDescent="0.2">
      <c r="A83" s="18">
        <v>70</v>
      </c>
      <c r="B83" s="10" t="s">
        <v>97</v>
      </c>
      <c r="C83" s="28">
        <v>171</v>
      </c>
      <c r="D83" s="28">
        <v>0</v>
      </c>
      <c r="E83" s="28">
        <v>171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152</v>
      </c>
    </row>
    <row r="84" spans="1:14" x14ac:dyDescent="0.2">
      <c r="A84" s="18">
        <v>71</v>
      </c>
      <c r="B84" s="10" t="s">
        <v>98</v>
      </c>
      <c r="C84" s="28">
        <v>19</v>
      </c>
      <c r="D84" s="28">
        <v>0</v>
      </c>
      <c r="E84" s="28">
        <v>19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152</v>
      </c>
    </row>
    <row r="85" spans="1:14" x14ac:dyDescent="0.2">
      <c r="A85" s="18">
        <v>72</v>
      </c>
      <c r="B85" s="10" t="s">
        <v>99</v>
      </c>
      <c r="C85" s="28">
        <v>14</v>
      </c>
      <c r="D85" s="28">
        <v>0</v>
      </c>
      <c r="E85" s="28">
        <v>14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152</v>
      </c>
    </row>
    <row r="86" spans="1:14" s="15" customFormat="1" x14ac:dyDescent="0.2">
      <c r="A86" s="18">
        <v>73</v>
      </c>
      <c r="B86" s="10" t="s">
        <v>100</v>
      </c>
      <c r="C86" s="28">
        <v>172</v>
      </c>
      <c r="D86" s="28">
        <v>0</v>
      </c>
      <c r="E86" s="28">
        <v>172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/>
      <c r="M86" s="20">
        <v>520000000</v>
      </c>
      <c r="N86" s="30" t="s">
        <v>152</v>
      </c>
    </row>
    <row r="87" spans="1:14" ht="12" customHeight="1" x14ac:dyDescent="0.2">
      <c r="A87" s="18">
        <v>74</v>
      </c>
      <c r="B87" s="10" t="s">
        <v>101</v>
      </c>
      <c r="C87" s="28">
        <v>7</v>
      </c>
      <c r="D87" s="28">
        <v>0</v>
      </c>
      <c r="E87" s="28">
        <v>7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/>
      <c r="M87" s="20">
        <v>690000000</v>
      </c>
      <c r="N87" s="30" t="s">
        <v>152</v>
      </c>
    </row>
    <row r="88" spans="1:14" x14ac:dyDescent="0.2">
      <c r="A88" s="17"/>
      <c r="B88" s="9" t="s">
        <v>102</v>
      </c>
      <c r="C88" s="27">
        <f t="shared" ref="C88:L88" si="8">SUM(C89:C99)</f>
        <v>153</v>
      </c>
      <c r="D88" s="27">
        <f t="shared" si="8"/>
        <v>1</v>
      </c>
      <c r="E88" s="27">
        <f t="shared" si="8"/>
        <v>151</v>
      </c>
      <c r="F88" s="27">
        <f t="shared" si="8"/>
        <v>0</v>
      </c>
      <c r="G88" s="27">
        <f t="shared" si="8"/>
        <v>0</v>
      </c>
      <c r="H88" s="27">
        <f t="shared" si="8"/>
        <v>1</v>
      </c>
      <c r="I88" s="27">
        <f t="shared" si="8"/>
        <v>0</v>
      </c>
      <c r="J88" s="27">
        <f t="shared" si="8"/>
        <v>0</v>
      </c>
      <c r="K88" s="27">
        <f t="shared" si="8"/>
        <v>1</v>
      </c>
      <c r="L88" s="27">
        <f t="shared" si="8"/>
        <v>0</v>
      </c>
      <c r="M88" s="19"/>
      <c r="N88" s="30" t="s">
        <v>152</v>
      </c>
    </row>
    <row r="89" spans="1:14" x14ac:dyDescent="0.2">
      <c r="A89" s="18">
        <v>75</v>
      </c>
      <c r="B89" s="10" t="s">
        <v>103</v>
      </c>
      <c r="C89" s="28">
        <v>1</v>
      </c>
      <c r="D89" s="28">
        <v>0</v>
      </c>
      <c r="E89" s="28">
        <v>1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152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1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152</v>
      </c>
    </row>
    <row r="91" spans="1:14" x14ac:dyDescent="0.2">
      <c r="A91" s="18">
        <v>77</v>
      </c>
      <c r="B91" s="10" t="s">
        <v>105</v>
      </c>
      <c r="C91" s="28">
        <v>15</v>
      </c>
      <c r="D91" s="28">
        <v>1</v>
      </c>
      <c r="E91" s="28">
        <v>14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152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152</v>
      </c>
    </row>
    <row r="93" spans="1:14" x14ac:dyDescent="0.2">
      <c r="A93" s="18">
        <v>79</v>
      </c>
      <c r="B93" s="10" t="s">
        <v>107</v>
      </c>
      <c r="C93" s="28">
        <v>31</v>
      </c>
      <c r="D93" s="28">
        <v>0</v>
      </c>
      <c r="E93" s="28">
        <v>31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152</v>
      </c>
    </row>
    <row r="94" spans="1:14" x14ac:dyDescent="0.2">
      <c r="A94" s="18">
        <v>80</v>
      </c>
      <c r="B94" s="10" t="s">
        <v>108</v>
      </c>
      <c r="C94" s="28">
        <v>100</v>
      </c>
      <c r="D94" s="28">
        <v>0</v>
      </c>
      <c r="E94" s="28">
        <v>99</v>
      </c>
      <c r="F94" s="28">
        <v>0</v>
      </c>
      <c r="G94" s="28">
        <v>0</v>
      </c>
      <c r="H94" s="28">
        <v>1</v>
      </c>
      <c r="I94" s="28">
        <v>0</v>
      </c>
      <c r="J94" s="28">
        <v>0</v>
      </c>
      <c r="K94" s="28">
        <v>0</v>
      </c>
      <c r="L94" s="28"/>
      <c r="M94" s="20">
        <v>80000000</v>
      </c>
      <c r="N94" s="30" t="s">
        <v>152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152</v>
      </c>
    </row>
    <row r="96" spans="1:14" x14ac:dyDescent="0.2">
      <c r="A96" s="18">
        <v>82</v>
      </c>
      <c r="B96" s="10" t="s">
        <v>110</v>
      </c>
      <c r="C96" s="28">
        <v>4</v>
      </c>
      <c r="D96" s="28">
        <v>0</v>
      </c>
      <c r="E96" s="28">
        <v>4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152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152</v>
      </c>
    </row>
    <row r="98" spans="1:14" s="15" customFormat="1" ht="22.5" x14ac:dyDescent="0.2">
      <c r="A98" s="18">
        <v>84</v>
      </c>
      <c r="B98" s="10" t="s">
        <v>112</v>
      </c>
      <c r="C98" s="28">
        <v>1</v>
      </c>
      <c r="D98" s="28">
        <v>0</v>
      </c>
      <c r="E98" s="28">
        <v>1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1</v>
      </c>
      <c r="L98" s="28"/>
      <c r="M98" s="20">
        <v>990000000</v>
      </c>
      <c r="N98" s="30" t="s">
        <v>152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152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" style="13" customWidth="1"/>
    <col min="4" max="9" width="13.5" style="13" customWidth="1"/>
    <col min="10" max="10" width="15.5" style="13" customWidth="1"/>
    <col min="11" max="12" width="15.66406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153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958</v>
      </c>
      <c r="D6" s="27">
        <f t="shared" si="0"/>
        <v>32</v>
      </c>
      <c r="E6" s="27">
        <f t="shared" si="0"/>
        <v>287</v>
      </c>
      <c r="F6" s="27">
        <f t="shared" si="0"/>
        <v>56</v>
      </c>
      <c r="G6" s="27">
        <f t="shared" si="0"/>
        <v>32</v>
      </c>
      <c r="H6" s="27">
        <f t="shared" si="0"/>
        <v>303</v>
      </c>
      <c r="I6" s="27">
        <f t="shared" si="0"/>
        <v>6</v>
      </c>
      <c r="J6" s="27">
        <f t="shared" si="0"/>
        <v>242</v>
      </c>
      <c r="K6" s="27">
        <f t="shared" si="0"/>
        <v>6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192</v>
      </c>
      <c r="D7" s="27">
        <f t="shared" si="1"/>
        <v>2</v>
      </c>
      <c r="E7" s="27">
        <f t="shared" si="1"/>
        <v>41</v>
      </c>
      <c r="F7" s="27">
        <f t="shared" si="1"/>
        <v>11</v>
      </c>
      <c r="G7" s="27">
        <f t="shared" si="1"/>
        <v>11</v>
      </c>
      <c r="H7" s="27">
        <f t="shared" si="1"/>
        <v>74</v>
      </c>
      <c r="I7" s="27">
        <f t="shared" si="1"/>
        <v>2</v>
      </c>
      <c r="J7" s="27">
        <f t="shared" si="1"/>
        <v>51</v>
      </c>
      <c r="K7" s="27">
        <f t="shared" si="1"/>
        <v>1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9</v>
      </c>
      <c r="D8" s="28">
        <v>0</v>
      </c>
      <c r="E8" s="28">
        <v>2</v>
      </c>
      <c r="F8" s="28">
        <v>0</v>
      </c>
      <c r="G8" s="28">
        <v>0</v>
      </c>
      <c r="H8" s="28">
        <v>6</v>
      </c>
      <c r="I8" s="28">
        <v>0</v>
      </c>
      <c r="J8" s="28">
        <v>1</v>
      </c>
      <c r="K8" s="28">
        <v>0</v>
      </c>
      <c r="L8" s="28"/>
      <c r="M8" s="20">
        <v>140000000</v>
      </c>
      <c r="N8" s="30" t="s">
        <v>154</v>
      </c>
    </row>
    <row r="9" spans="1:14" x14ac:dyDescent="0.2">
      <c r="A9" s="6">
        <v>2</v>
      </c>
      <c r="B9" s="10" t="s">
        <v>21</v>
      </c>
      <c r="C9" s="28">
        <v>11</v>
      </c>
      <c r="D9" s="28">
        <v>0</v>
      </c>
      <c r="E9" s="28">
        <v>2</v>
      </c>
      <c r="F9" s="28">
        <v>0</v>
      </c>
      <c r="G9" s="28">
        <v>0</v>
      </c>
      <c r="H9" s="28">
        <v>0</v>
      </c>
      <c r="I9" s="28">
        <v>0</v>
      </c>
      <c r="J9" s="28">
        <v>9</v>
      </c>
      <c r="K9" s="28">
        <v>0</v>
      </c>
      <c r="L9" s="28"/>
      <c r="M9" s="20">
        <v>150000000</v>
      </c>
      <c r="N9" s="30" t="s">
        <v>154</v>
      </c>
    </row>
    <row r="10" spans="1:14" x14ac:dyDescent="0.2">
      <c r="A10" s="6">
        <v>3</v>
      </c>
      <c r="B10" s="10" t="s">
        <v>22</v>
      </c>
      <c r="C10" s="28">
        <v>2</v>
      </c>
      <c r="D10" s="28">
        <v>0</v>
      </c>
      <c r="E10" s="28">
        <v>0</v>
      </c>
      <c r="F10" s="28">
        <v>0</v>
      </c>
      <c r="G10" s="28">
        <v>0</v>
      </c>
      <c r="H10" s="28">
        <v>2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154</v>
      </c>
    </row>
    <row r="11" spans="1:14" x14ac:dyDescent="0.2">
      <c r="A11" s="6">
        <v>4</v>
      </c>
      <c r="B11" s="10" t="s">
        <v>23</v>
      </c>
      <c r="C11" s="28">
        <v>6</v>
      </c>
      <c r="D11" s="28">
        <v>0</v>
      </c>
      <c r="E11" s="28">
        <v>1</v>
      </c>
      <c r="F11" s="28">
        <v>0</v>
      </c>
      <c r="G11" s="28">
        <v>0</v>
      </c>
      <c r="H11" s="28">
        <v>4</v>
      </c>
      <c r="I11" s="28">
        <v>0</v>
      </c>
      <c r="J11" s="28">
        <v>1</v>
      </c>
      <c r="K11" s="28">
        <v>0</v>
      </c>
      <c r="L11" s="28"/>
      <c r="M11" s="20">
        <v>200000000</v>
      </c>
      <c r="N11" s="30" t="s">
        <v>154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154</v>
      </c>
    </row>
    <row r="13" spans="1:14" x14ac:dyDescent="0.2">
      <c r="A13" s="6">
        <v>6</v>
      </c>
      <c r="B13" s="10" t="s">
        <v>25</v>
      </c>
      <c r="C13" s="28">
        <v>5</v>
      </c>
      <c r="D13" s="28">
        <v>0</v>
      </c>
      <c r="E13" s="28">
        <v>5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154</v>
      </c>
    </row>
    <row r="14" spans="1:14" x14ac:dyDescent="0.2">
      <c r="A14" s="6">
        <v>7</v>
      </c>
      <c r="B14" s="10" t="s">
        <v>26</v>
      </c>
      <c r="C14" s="28">
        <v>4</v>
      </c>
      <c r="D14" s="28">
        <v>0</v>
      </c>
      <c r="E14" s="28">
        <v>0</v>
      </c>
      <c r="F14" s="28">
        <v>1</v>
      </c>
      <c r="G14" s="28">
        <v>0</v>
      </c>
      <c r="H14" s="28">
        <v>2</v>
      </c>
      <c r="I14" s="28">
        <v>0</v>
      </c>
      <c r="J14" s="28">
        <v>1</v>
      </c>
      <c r="K14" s="28">
        <v>0</v>
      </c>
      <c r="L14" s="28"/>
      <c r="M14" s="20">
        <v>340000000</v>
      </c>
      <c r="N14" s="30" t="s">
        <v>154</v>
      </c>
    </row>
    <row r="15" spans="1:14" x14ac:dyDescent="0.2">
      <c r="A15" s="6">
        <v>8</v>
      </c>
      <c r="B15" s="10" t="s">
        <v>27</v>
      </c>
      <c r="C15" s="28">
        <v>8</v>
      </c>
      <c r="D15" s="28">
        <v>0</v>
      </c>
      <c r="E15" s="28">
        <v>0</v>
      </c>
      <c r="F15" s="28">
        <v>0</v>
      </c>
      <c r="G15" s="28">
        <v>0</v>
      </c>
      <c r="H15" s="28">
        <v>3</v>
      </c>
      <c r="I15" s="28">
        <v>0</v>
      </c>
      <c r="J15" s="28">
        <v>5</v>
      </c>
      <c r="K15" s="28">
        <v>0</v>
      </c>
      <c r="L15" s="28"/>
      <c r="M15" s="20">
        <v>380000000</v>
      </c>
      <c r="N15" s="30" t="s">
        <v>154</v>
      </c>
    </row>
    <row r="16" spans="1:14" x14ac:dyDescent="0.2">
      <c r="A16" s="6">
        <v>9</v>
      </c>
      <c r="B16" s="10" t="s">
        <v>28</v>
      </c>
      <c r="C16" s="28">
        <v>12</v>
      </c>
      <c r="D16" s="28">
        <v>1</v>
      </c>
      <c r="E16" s="28">
        <v>1</v>
      </c>
      <c r="F16" s="28">
        <v>2</v>
      </c>
      <c r="G16" s="28">
        <v>1</v>
      </c>
      <c r="H16" s="28">
        <v>2</v>
      </c>
      <c r="I16" s="28">
        <v>0</v>
      </c>
      <c r="J16" s="28">
        <v>5</v>
      </c>
      <c r="K16" s="28">
        <v>0</v>
      </c>
      <c r="L16" s="28"/>
      <c r="M16" s="20">
        <v>420000000</v>
      </c>
      <c r="N16" s="30" t="s">
        <v>154</v>
      </c>
    </row>
    <row r="17" spans="1:14" x14ac:dyDescent="0.2">
      <c r="A17" s="6">
        <v>10</v>
      </c>
      <c r="B17" s="10" t="s">
        <v>29</v>
      </c>
      <c r="C17" s="28">
        <v>3</v>
      </c>
      <c r="D17" s="28">
        <v>0</v>
      </c>
      <c r="E17" s="28">
        <v>0</v>
      </c>
      <c r="F17" s="28">
        <v>2</v>
      </c>
      <c r="G17" s="28">
        <v>0</v>
      </c>
      <c r="H17" s="28">
        <v>0</v>
      </c>
      <c r="I17" s="28">
        <v>0</v>
      </c>
      <c r="J17" s="28">
        <v>1</v>
      </c>
      <c r="K17" s="28">
        <v>0</v>
      </c>
      <c r="L17" s="28"/>
      <c r="M17" s="20">
        <v>460000000</v>
      </c>
      <c r="N17" s="30" t="s">
        <v>154</v>
      </c>
    </row>
    <row r="18" spans="1:14" x14ac:dyDescent="0.2">
      <c r="A18" s="6">
        <v>11</v>
      </c>
      <c r="B18" s="10" t="s">
        <v>30</v>
      </c>
      <c r="C18" s="28">
        <v>6</v>
      </c>
      <c r="D18" s="28">
        <v>0</v>
      </c>
      <c r="E18" s="28">
        <v>0</v>
      </c>
      <c r="F18" s="28">
        <v>0</v>
      </c>
      <c r="G18" s="28">
        <v>0</v>
      </c>
      <c r="H18" s="28">
        <v>2</v>
      </c>
      <c r="I18" s="28">
        <v>0</v>
      </c>
      <c r="J18" s="28">
        <v>4</v>
      </c>
      <c r="K18" s="28">
        <v>0</v>
      </c>
      <c r="L18" s="28"/>
      <c r="M18" s="20">
        <v>540000000</v>
      </c>
      <c r="N18" s="30" t="s">
        <v>154</v>
      </c>
    </row>
    <row r="19" spans="1:14" x14ac:dyDescent="0.2">
      <c r="A19" s="6">
        <v>12</v>
      </c>
      <c r="B19" s="10" t="s">
        <v>31</v>
      </c>
      <c r="C19" s="28">
        <v>5</v>
      </c>
      <c r="D19" s="28">
        <v>0</v>
      </c>
      <c r="E19" s="28">
        <v>2</v>
      </c>
      <c r="F19" s="28">
        <v>0</v>
      </c>
      <c r="G19" s="28">
        <v>0</v>
      </c>
      <c r="H19" s="28">
        <v>1</v>
      </c>
      <c r="I19" s="28">
        <v>0</v>
      </c>
      <c r="J19" s="28">
        <v>2</v>
      </c>
      <c r="K19" s="28">
        <v>0</v>
      </c>
      <c r="L19" s="28"/>
      <c r="M19" s="20">
        <v>610000000</v>
      </c>
      <c r="N19" s="30" t="s">
        <v>154</v>
      </c>
    </row>
    <row r="20" spans="1:14" x14ac:dyDescent="0.2">
      <c r="A20" s="6">
        <v>13</v>
      </c>
      <c r="B20" s="10" t="s">
        <v>32</v>
      </c>
      <c r="C20" s="28">
        <v>2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2</v>
      </c>
      <c r="K20" s="28">
        <v>0</v>
      </c>
      <c r="L20" s="28"/>
      <c r="M20" s="20">
        <v>660000000</v>
      </c>
      <c r="N20" s="30" t="s">
        <v>154</v>
      </c>
    </row>
    <row r="21" spans="1:14" x14ac:dyDescent="0.2">
      <c r="A21" s="6">
        <v>14</v>
      </c>
      <c r="B21" s="10" t="s">
        <v>33</v>
      </c>
      <c r="C21" s="28">
        <v>2</v>
      </c>
      <c r="D21" s="28">
        <v>0</v>
      </c>
      <c r="E21" s="28">
        <v>0</v>
      </c>
      <c r="F21" s="28">
        <v>0</v>
      </c>
      <c r="G21" s="28">
        <v>0</v>
      </c>
      <c r="H21" s="28">
        <v>1</v>
      </c>
      <c r="I21" s="28">
        <v>0</v>
      </c>
      <c r="J21" s="28">
        <v>1</v>
      </c>
      <c r="K21" s="28">
        <v>0</v>
      </c>
      <c r="L21" s="28"/>
      <c r="M21" s="20">
        <v>680000000</v>
      </c>
      <c r="N21" s="30" t="s">
        <v>154</v>
      </c>
    </row>
    <row r="22" spans="1:14" x14ac:dyDescent="0.2">
      <c r="A22" s="6">
        <v>15</v>
      </c>
      <c r="B22" s="10" t="s">
        <v>34</v>
      </c>
      <c r="C22" s="28">
        <v>4</v>
      </c>
      <c r="D22" s="28">
        <v>0</v>
      </c>
      <c r="E22" s="28">
        <v>2</v>
      </c>
      <c r="F22" s="28">
        <v>1</v>
      </c>
      <c r="G22" s="28">
        <v>0</v>
      </c>
      <c r="H22" s="28">
        <v>1</v>
      </c>
      <c r="I22" s="28">
        <v>0</v>
      </c>
      <c r="J22" s="28">
        <v>0</v>
      </c>
      <c r="K22" s="28">
        <v>0</v>
      </c>
      <c r="L22" s="28"/>
      <c r="M22" s="20">
        <v>280000000</v>
      </c>
      <c r="N22" s="30" t="s">
        <v>154</v>
      </c>
    </row>
    <row r="23" spans="1:14" x14ac:dyDescent="0.2">
      <c r="A23" s="6">
        <v>16</v>
      </c>
      <c r="B23" s="10" t="s">
        <v>35</v>
      </c>
      <c r="C23" s="28">
        <v>9</v>
      </c>
      <c r="D23" s="28">
        <v>0</v>
      </c>
      <c r="E23" s="28">
        <v>1</v>
      </c>
      <c r="F23" s="28">
        <v>0</v>
      </c>
      <c r="G23" s="28">
        <v>2</v>
      </c>
      <c r="H23" s="28">
        <v>4</v>
      </c>
      <c r="I23" s="28">
        <v>1</v>
      </c>
      <c r="J23" s="28">
        <v>1</v>
      </c>
      <c r="K23" s="28">
        <v>0</v>
      </c>
      <c r="L23" s="28"/>
      <c r="M23" s="20">
        <v>700000000</v>
      </c>
      <c r="N23" s="30" t="s">
        <v>154</v>
      </c>
    </row>
    <row r="24" spans="1:14" x14ac:dyDescent="0.2">
      <c r="A24" s="6">
        <v>17</v>
      </c>
      <c r="B24" s="10" t="s">
        <v>36</v>
      </c>
      <c r="C24" s="28">
        <v>3</v>
      </c>
      <c r="D24" s="28">
        <v>0</v>
      </c>
      <c r="E24" s="28">
        <v>0</v>
      </c>
      <c r="F24" s="28">
        <v>0</v>
      </c>
      <c r="G24" s="28">
        <v>0</v>
      </c>
      <c r="H24" s="28">
        <v>3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154</v>
      </c>
    </row>
    <row r="25" spans="1:14" x14ac:dyDescent="0.2">
      <c r="A25" s="6">
        <v>18</v>
      </c>
      <c r="B25" s="10" t="s">
        <v>37</v>
      </c>
      <c r="C25" s="28">
        <v>101</v>
      </c>
      <c r="D25" s="28">
        <v>1</v>
      </c>
      <c r="E25" s="28">
        <v>25</v>
      </c>
      <c r="F25" s="28">
        <v>5</v>
      </c>
      <c r="G25" s="28">
        <v>8</v>
      </c>
      <c r="H25" s="28">
        <v>43</v>
      </c>
      <c r="I25" s="28">
        <v>1</v>
      </c>
      <c r="J25" s="28">
        <v>18</v>
      </c>
      <c r="K25" s="28">
        <v>1</v>
      </c>
      <c r="L25" s="28"/>
      <c r="M25" s="20" t="s">
        <v>38</v>
      </c>
      <c r="N25" s="30" t="s">
        <v>154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194</v>
      </c>
      <c r="D26" s="27">
        <f t="shared" si="2"/>
        <v>4</v>
      </c>
      <c r="E26" s="27">
        <f t="shared" si="2"/>
        <v>113</v>
      </c>
      <c r="F26" s="27">
        <f t="shared" si="2"/>
        <v>11</v>
      </c>
      <c r="G26" s="27">
        <f t="shared" si="2"/>
        <v>7</v>
      </c>
      <c r="H26" s="27">
        <f t="shared" si="2"/>
        <v>28</v>
      </c>
      <c r="I26" s="27">
        <f t="shared" si="2"/>
        <v>0</v>
      </c>
      <c r="J26" s="27">
        <f t="shared" si="2"/>
        <v>31</v>
      </c>
      <c r="K26" s="27">
        <f t="shared" si="2"/>
        <v>0</v>
      </c>
      <c r="L26" s="27">
        <f t="shared" si="2"/>
        <v>0</v>
      </c>
      <c r="M26" s="19"/>
      <c r="N26" s="30" t="s">
        <v>154</v>
      </c>
    </row>
    <row r="27" spans="1:14" x14ac:dyDescent="0.2">
      <c r="A27" s="18">
        <v>19</v>
      </c>
      <c r="B27" s="10" t="s">
        <v>40</v>
      </c>
      <c r="C27" s="28">
        <v>2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2</v>
      </c>
      <c r="K27" s="28">
        <v>0</v>
      </c>
      <c r="L27" s="28"/>
      <c r="M27" s="20">
        <v>860000000</v>
      </c>
      <c r="N27" s="30" t="s">
        <v>154</v>
      </c>
    </row>
    <row r="28" spans="1:14" x14ac:dyDescent="0.2">
      <c r="A28" s="18">
        <v>20</v>
      </c>
      <c r="B28" s="10" t="s">
        <v>41</v>
      </c>
      <c r="C28" s="28">
        <v>1</v>
      </c>
      <c r="D28" s="28">
        <v>0</v>
      </c>
      <c r="E28" s="28">
        <v>0</v>
      </c>
      <c r="F28" s="28">
        <v>0</v>
      </c>
      <c r="G28" s="28">
        <v>0</v>
      </c>
      <c r="H28" s="28">
        <v>1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154</v>
      </c>
    </row>
    <row r="29" spans="1:14" x14ac:dyDescent="0.2">
      <c r="A29" s="18">
        <v>21</v>
      </c>
      <c r="B29" s="10" t="s">
        <v>42</v>
      </c>
      <c r="C29" s="28">
        <v>17</v>
      </c>
      <c r="D29" s="28">
        <v>3</v>
      </c>
      <c r="E29" s="28">
        <v>3</v>
      </c>
      <c r="F29" s="28">
        <v>0</v>
      </c>
      <c r="G29" s="28">
        <v>0</v>
      </c>
      <c r="H29" s="28">
        <v>11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154</v>
      </c>
    </row>
    <row r="30" spans="1:14" ht="22.5" x14ac:dyDescent="0.2">
      <c r="A30" s="18">
        <v>22</v>
      </c>
      <c r="B30" s="10" t="s">
        <v>43</v>
      </c>
      <c r="C30" s="28">
        <v>1</v>
      </c>
      <c r="D30" s="28">
        <v>0</v>
      </c>
      <c r="E30" s="28">
        <v>0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154</v>
      </c>
    </row>
    <row r="31" spans="1:14" x14ac:dyDescent="0.2">
      <c r="A31" s="18">
        <v>23</v>
      </c>
      <c r="B31" s="10" t="s">
        <v>44</v>
      </c>
      <c r="C31" s="28">
        <v>8</v>
      </c>
      <c r="D31" s="28">
        <v>1</v>
      </c>
      <c r="E31" s="28">
        <v>0</v>
      </c>
      <c r="F31" s="28">
        <v>0</v>
      </c>
      <c r="G31" s="28">
        <v>0</v>
      </c>
      <c r="H31" s="28">
        <v>2</v>
      </c>
      <c r="I31" s="28">
        <v>0</v>
      </c>
      <c r="J31" s="28">
        <v>5</v>
      </c>
      <c r="K31" s="28">
        <v>0</v>
      </c>
      <c r="L31" s="28"/>
      <c r="M31" s="20">
        <v>190000000</v>
      </c>
      <c r="N31" s="30" t="s">
        <v>154</v>
      </c>
    </row>
    <row r="32" spans="1:14" x14ac:dyDescent="0.2">
      <c r="A32" s="18">
        <v>24</v>
      </c>
      <c r="B32" s="10" t="s">
        <v>45</v>
      </c>
      <c r="C32" s="28">
        <v>1</v>
      </c>
      <c r="D32" s="28">
        <v>0</v>
      </c>
      <c r="E32" s="28">
        <v>0</v>
      </c>
      <c r="F32" s="28">
        <v>1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154</v>
      </c>
    </row>
    <row r="33" spans="1:14" x14ac:dyDescent="0.2">
      <c r="A33" s="18">
        <v>25</v>
      </c>
      <c r="B33" s="10" t="s">
        <v>46</v>
      </c>
      <c r="C33" s="28">
        <v>7</v>
      </c>
      <c r="D33" s="28">
        <v>0</v>
      </c>
      <c r="E33" s="28">
        <v>2</v>
      </c>
      <c r="F33" s="28">
        <v>0</v>
      </c>
      <c r="G33" s="28">
        <v>1</v>
      </c>
      <c r="H33" s="28">
        <v>1</v>
      </c>
      <c r="I33" s="28">
        <v>0</v>
      </c>
      <c r="J33" s="28">
        <v>3</v>
      </c>
      <c r="K33" s="28">
        <v>0</v>
      </c>
      <c r="L33" s="28"/>
      <c r="M33" s="20">
        <v>410000000</v>
      </c>
      <c r="N33" s="30" t="s">
        <v>154</v>
      </c>
    </row>
    <row r="34" spans="1:14" x14ac:dyDescent="0.2">
      <c r="A34" s="18">
        <v>26</v>
      </c>
      <c r="B34" s="10" t="s">
        <v>47</v>
      </c>
      <c r="C34" s="28">
        <v>2</v>
      </c>
      <c r="D34" s="28">
        <v>0</v>
      </c>
      <c r="E34" s="28">
        <v>1</v>
      </c>
      <c r="F34" s="28">
        <v>0</v>
      </c>
      <c r="G34" s="28">
        <v>0</v>
      </c>
      <c r="H34" s="28">
        <v>0</v>
      </c>
      <c r="I34" s="28">
        <v>0</v>
      </c>
      <c r="J34" s="28">
        <v>1</v>
      </c>
      <c r="K34" s="28">
        <v>0</v>
      </c>
      <c r="L34" s="28"/>
      <c r="M34" s="20">
        <v>470000000</v>
      </c>
      <c r="N34" s="30" t="s">
        <v>154</v>
      </c>
    </row>
    <row r="35" spans="1:14" x14ac:dyDescent="0.2">
      <c r="A35" s="18">
        <v>27</v>
      </c>
      <c r="B35" s="10" t="s">
        <v>48</v>
      </c>
      <c r="C35" s="28">
        <v>12</v>
      </c>
      <c r="D35" s="28">
        <v>0</v>
      </c>
      <c r="E35" s="28">
        <v>2</v>
      </c>
      <c r="F35" s="28">
        <v>0</v>
      </c>
      <c r="G35" s="28">
        <v>1</v>
      </c>
      <c r="H35" s="28">
        <v>5</v>
      </c>
      <c r="I35" s="28">
        <v>0</v>
      </c>
      <c r="J35" s="28">
        <v>4</v>
      </c>
      <c r="K35" s="28">
        <v>0</v>
      </c>
      <c r="L35" s="28"/>
      <c r="M35" s="20">
        <v>490000000</v>
      </c>
      <c r="N35" s="30" t="s">
        <v>154</v>
      </c>
    </row>
    <row r="36" spans="1:14" x14ac:dyDescent="0.2">
      <c r="A36" s="18">
        <v>28</v>
      </c>
      <c r="B36" s="10" t="s">
        <v>49</v>
      </c>
      <c r="C36" s="28">
        <v>5</v>
      </c>
      <c r="D36" s="28">
        <v>0</v>
      </c>
      <c r="E36" s="28">
        <v>3</v>
      </c>
      <c r="F36" s="28">
        <v>1</v>
      </c>
      <c r="G36" s="28">
        <v>0</v>
      </c>
      <c r="H36" s="28">
        <v>1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154</v>
      </c>
    </row>
    <row r="37" spans="1:14" x14ac:dyDescent="0.2">
      <c r="A37" s="18">
        <v>29</v>
      </c>
      <c r="B37" s="10" t="s">
        <v>50</v>
      </c>
      <c r="C37" s="28">
        <v>138</v>
      </c>
      <c r="D37" s="28">
        <v>0</v>
      </c>
      <c r="E37" s="28">
        <v>102</v>
      </c>
      <c r="F37" s="28">
        <v>9</v>
      </c>
      <c r="G37" s="28">
        <v>5</v>
      </c>
      <c r="H37" s="28">
        <v>6</v>
      </c>
      <c r="I37" s="28">
        <v>0</v>
      </c>
      <c r="J37" s="28">
        <v>16</v>
      </c>
      <c r="K37" s="28">
        <v>0</v>
      </c>
      <c r="L37" s="28"/>
      <c r="M37" s="20">
        <v>400000000</v>
      </c>
      <c r="N37" s="30" t="s">
        <v>154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22</v>
      </c>
      <c r="D38" s="27">
        <f t="shared" si="3"/>
        <v>1</v>
      </c>
      <c r="E38" s="27">
        <f t="shared" si="3"/>
        <v>8</v>
      </c>
      <c r="F38" s="27">
        <f t="shared" si="3"/>
        <v>0</v>
      </c>
      <c r="G38" s="27">
        <f t="shared" si="3"/>
        <v>3</v>
      </c>
      <c r="H38" s="27">
        <f t="shared" si="3"/>
        <v>2</v>
      </c>
      <c r="I38" s="27">
        <f t="shared" si="3"/>
        <v>0</v>
      </c>
      <c r="J38" s="27">
        <f t="shared" si="3"/>
        <v>8</v>
      </c>
      <c r="K38" s="27">
        <f t="shared" si="3"/>
        <v>0</v>
      </c>
      <c r="L38" s="27">
        <f t="shared" si="3"/>
        <v>0</v>
      </c>
      <c r="M38" s="19"/>
      <c r="N38" s="30" t="s">
        <v>154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154</v>
      </c>
    </row>
    <row r="40" spans="1:14" x14ac:dyDescent="0.2">
      <c r="A40" s="18">
        <v>31</v>
      </c>
      <c r="B40" s="10" t="s">
        <v>53</v>
      </c>
      <c r="C40" s="28">
        <v>1</v>
      </c>
      <c r="D40" s="28">
        <v>0</v>
      </c>
      <c r="E40" s="28">
        <v>0</v>
      </c>
      <c r="F40" s="28">
        <v>0</v>
      </c>
      <c r="G40" s="28">
        <v>0</v>
      </c>
      <c r="H40" s="28">
        <v>1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154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154</v>
      </c>
    </row>
    <row r="42" spans="1:14" x14ac:dyDescent="0.2">
      <c r="A42" s="18">
        <v>33</v>
      </c>
      <c r="B42" s="10" t="s">
        <v>55</v>
      </c>
      <c r="C42" s="28">
        <v>6</v>
      </c>
      <c r="D42" s="28">
        <v>0</v>
      </c>
      <c r="E42" s="28">
        <v>0</v>
      </c>
      <c r="F42" s="28">
        <v>0</v>
      </c>
      <c r="G42" s="28">
        <v>2</v>
      </c>
      <c r="H42" s="28">
        <v>1</v>
      </c>
      <c r="I42" s="28">
        <v>0</v>
      </c>
      <c r="J42" s="28">
        <v>3</v>
      </c>
      <c r="K42" s="28">
        <v>0</v>
      </c>
      <c r="L42" s="28"/>
      <c r="M42" s="20">
        <v>30000000</v>
      </c>
      <c r="N42" s="30" t="s">
        <v>154</v>
      </c>
    </row>
    <row r="43" spans="1:14" x14ac:dyDescent="0.2">
      <c r="A43" s="18">
        <v>34</v>
      </c>
      <c r="B43" s="10" t="s">
        <v>56</v>
      </c>
      <c r="C43" s="28">
        <v>7</v>
      </c>
      <c r="D43" s="28">
        <v>1</v>
      </c>
      <c r="E43" s="28">
        <v>4</v>
      </c>
      <c r="F43" s="28">
        <v>0</v>
      </c>
      <c r="G43" s="28">
        <v>1</v>
      </c>
      <c r="H43" s="28">
        <v>0</v>
      </c>
      <c r="I43" s="28">
        <v>0</v>
      </c>
      <c r="J43" s="28">
        <v>1</v>
      </c>
      <c r="K43" s="28">
        <v>0</v>
      </c>
      <c r="L43" s="28"/>
      <c r="M43" s="20">
        <v>120000000</v>
      </c>
      <c r="N43" s="30" t="s">
        <v>154</v>
      </c>
    </row>
    <row r="44" spans="1:14" x14ac:dyDescent="0.2">
      <c r="A44" s="18">
        <v>35</v>
      </c>
      <c r="B44" s="10" t="s">
        <v>57</v>
      </c>
      <c r="C44" s="28">
        <v>5</v>
      </c>
      <c r="D44" s="28">
        <v>0</v>
      </c>
      <c r="E44" s="28">
        <v>2</v>
      </c>
      <c r="F44" s="28">
        <v>0</v>
      </c>
      <c r="G44" s="28">
        <v>0</v>
      </c>
      <c r="H44" s="28">
        <v>0</v>
      </c>
      <c r="I44" s="28">
        <v>0</v>
      </c>
      <c r="J44" s="28">
        <v>3</v>
      </c>
      <c r="K44" s="28">
        <v>0</v>
      </c>
      <c r="L44" s="28"/>
      <c r="M44" s="20">
        <v>180000000</v>
      </c>
      <c r="N44" s="30" t="s">
        <v>154</v>
      </c>
    </row>
    <row r="45" spans="1:14" s="15" customFormat="1" x14ac:dyDescent="0.2">
      <c r="A45" s="18">
        <v>36</v>
      </c>
      <c r="B45" s="10" t="s">
        <v>58</v>
      </c>
      <c r="C45" s="28">
        <v>3</v>
      </c>
      <c r="D45" s="28">
        <v>0</v>
      </c>
      <c r="E45" s="28">
        <v>2</v>
      </c>
      <c r="F45" s="28">
        <v>0</v>
      </c>
      <c r="G45" s="28">
        <v>0</v>
      </c>
      <c r="H45" s="28">
        <v>0</v>
      </c>
      <c r="I45" s="28">
        <v>0</v>
      </c>
      <c r="J45" s="28">
        <v>1</v>
      </c>
      <c r="K45" s="28">
        <v>0</v>
      </c>
      <c r="L45" s="28"/>
      <c r="M45" s="20">
        <v>600000000</v>
      </c>
      <c r="N45" s="30" t="s">
        <v>154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154</v>
      </c>
    </row>
    <row r="47" spans="1:14" x14ac:dyDescent="0.2">
      <c r="A47" s="17"/>
      <c r="B47" s="9" t="s">
        <v>60</v>
      </c>
      <c r="C47" s="27">
        <f t="shared" ref="C47:L47" si="4">SUM(C48:C54)</f>
        <v>24</v>
      </c>
      <c r="D47" s="27">
        <f t="shared" si="4"/>
        <v>1</v>
      </c>
      <c r="E47" s="27">
        <f t="shared" si="4"/>
        <v>9</v>
      </c>
      <c r="F47" s="27">
        <f t="shared" si="4"/>
        <v>1</v>
      </c>
      <c r="G47" s="27">
        <f t="shared" si="4"/>
        <v>1</v>
      </c>
      <c r="H47" s="27">
        <f t="shared" si="4"/>
        <v>7</v>
      </c>
      <c r="I47" s="27">
        <f t="shared" si="4"/>
        <v>0</v>
      </c>
      <c r="J47" s="27">
        <f t="shared" si="4"/>
        <v>5</v>
      </c>
      <c r="K47" s="27">
        <f t="shared" si="4"/>
        <v>0</v>
      </c>
      <c r="L47" s="27">
        <f t="shared" si="4"/>
        <v>0</v>
      </c>
      <c r="M47" s="19"/>
      <c r="N47" s="30" t="s">
        <v>154</v>
      </c>
    </row>
    <row r="48" spans="1:14" x14ac:dyDescent="0.2">
      <c r="A48" s="18">
        <v>38</v>
      </c>
      <c r="B48" s="10" t="s">
        <v>61</v>
      </c>
      <c r="C48" s="28">
        <v>6</v>
      </c>
      <c r="D48" s="28">
        <v>0</v>
      </c>
      <c r="E48" s="28">
        <v>1</v>
      </c>
      <c r="F48" s="28">
        <v>0</v>
      </c>
      <c r="G48" s="28">
        <v>0</v>
      </c>
      <c r="H48" s="28">
        <v>2</v>
      </c>
      <c r="I48" s="28">
        <v>0</v>
      </c>
      <c r="J48" s="28">
        <v>3</v>
      </c>
      <c r="K48" s="28">
        <v>0</v>
      </c>
      <c r="L48" s="28"/>
      <c r="M48" s="20">
        <v>820000000</v>
      </c>
      <c r="N48" s="30" t="s">
        <v>154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154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154</v>
      </c>
    </row>
    <row r="51" spans="1:14" ht="22.5" x14ac:dyDescent="0.2">
      <c r="A51" s="18">
        <v>41</v>
      </c>
      <c r="B51" s="10" t="s">
        <v>64</v>
      </c>
      <c r="C51" s="28">
        <v>1</v>
      </c>
      <c r="D51" s="28">
        <v>0</v>
      </c>
      <c r="E51" s="28">
        <v>0</v>
      </c>
      <c r="F51" s="28">
        <v>1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154</v>
      </c>
    </row>
    <row r="52" spans="1:14" ht="22.5" x14ac:dyDescent="0.2">
      <c r="A52" s="18">
        <v>42</v>
      </c>
      <c r="B52" s="10" t="s">
        <v>65</v>
      </c>
      <c r="C52" s="28">
        <v>2</v>
      </c>
      <c r="D52" s="28">
        <v>0</v>
      </c>
      <c r="E52" s="28">
        <v>1</v>
      </c>
      <c r="F52" s="28">
        <v>0</v>
      </c>
      <c r="G52" s="28">
        <v>0</v>
      </c>
      <c r="H52" s="28">
        <v>1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154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154</v>
      </c>
    </row>
    <row r="54" spans="1:14" ht="12" customHeight="1" x14ac:dyDescent="0.2">
      <c r="A54" s="18">
        <v>44</v>
      </c>
      <c r="B54" s="10" t="s">
        <v>67</v>
      </c>
      <c r="C54" s="28">
        <v>15</v>
      </c>
      <c r="D54" s="28">
        <v>1</v>
      </c>
      <c r="E54" s="28">
        <v>7</v>
      </c>
      <c r="F54" s="28">
        <v>0</v>
      </c>
      <c r="G54" s="28">
        <v>1</v>
      </c>
      <c r="H54" s="28">
        <v>4</v>
      </c>
      <c r="I54" s="28">
        <v>0</v>
      </c>
      <c r="J54" s="28">
        <v>2</v>
      </c>
      <c r="K54" s="28">
        <v>0</v>
      </c>
      <c r="L54" s="28"/>
      <c r="M54" s="20">
        <v>70000000</v>
      </c>
      <c r="N54" s="30" t="s">
        <v>154</v>
      </c>
    </row>
    <row r="55" spans="1:14" x14ac:dyDescent="0.2">
      <c r="A55" s="17"/>
      <c r="B55" s="9" t="s">
        <v>68</v>
      </c>
      <c r="C55" s="27">
        <f t="shared" ref="C55:L55" si="5">SUM(C56:C69)</f>
        <v>188</v>
      </c>
      <c r="D55" s="27">
        <f t="shared" si="5"/>
        <v>7</v>
      </c>
      <c r="E55" s="27">
        <f t="shared" si="5"/>
        <v>43</v>
      </c>
      <c r="F55" s="27">
        <f t="shared" si="5"/>
        <v>12</v>
      </c>
      <c r="G55" s="27">
        <f t="shared" si="5"/>
        <v>1</v>
      </c>
      <c r="H55" s="27">
        <f t="shared" si="5"/>
        <v>58</v>
      </c>
      <c r="I55" s="27">
        <f t="shared" si="5"/>
        <v>1</v>
      </c>
      <c r="J55" s="27">
        <f t="shared" si="5"/>
        <v>66</v>
      </c>
      <c r="K55" s="27">
        <f t="shared" si="5"/>
        <v>4</v>
      </c>
      <c r="L55" s="27">
        <f t="shared" si="5"/>
        <v>0</v>
      </c>
      <c r="M55" s="19"/>
      <c r="N55" s="30" t="s">
        <v>154</v>
      </c>
    </row>
    <row r="56" spans="1:14" ht="22.5" x14ac:dyDescent="0.2">
      <c r="A56" s="18">
        <v>45</v>
      </c>
      <c r="B56" s="11" t="s">
        <v>69</v>
      </c>
      <c r="C56" s="28">
        <v>3</v>
      </c>
      <c r="D56" s="28">
        <v>0</v>
      </c>
      <c r="E56" s="28">
        <v>0</v>
      </c>
      <c r="F56" s="28">
        <v>0</v>
      </c>
      <c r="G56" s="28">
        <v>0</v>
      </c>
      <c r="H56" s="28">
        <v>2</v>
      </c>
      <c r="I56" s="28">
        <v>0</v>
      </c>
      <c r="J56" s="28">
        <v>1</v>
      </c>
      <c r="K56" s="28">
        <v>0</v>
      </c>
      <c r="L56" s="28"/>
      <c r="M56" s="20">
        <v>800000000</v>
      </c>
      <c r="N56" s="30" t="s">
        <v>154</v>
      </c>
    </row>
    <row r="57" spans="1:14" x14ac:dyDescent="0.2">
      <c r="A57" s="18">
        <v>46</v>
      </c>
      <c r="B57" s="11" t="s">
        <v>70</v>
      </c>
      <c r="C57" s="28">
        <v>4</v>
      </c>
      <c r="D57" s="28">
        <v>0</v>
      </c>
      <c r="E57" s="28">
        <v>2</v>
      </c>
      <c r="F57" s="28">
        <v>0</v>
      </c>
      <c r="G57" s="28">
        <v>0</v>
      </c>
      <c r="H57" s="28">
        <v>0</v>
      </c>
      <c r="I57" s="28">
        <v>0</v>
      </c>
      <c r="J57" s="28">
        <v>2</v>
      </c>
      <c r="K57" s="28">
        <v>1</v>
      </c>
      <c r="L57" s="28"/>
      <c r="M57" s="20">
        <v>880000000</v>
      </c>
      <c r="N57" s="30" t="s">
        <v>154</v>
      </c>
    </row>
    <row r="58" spans="1:14" x14ac:dyDescent="0.2">
      <c r="A58" s="18">
        <v>47</v>
      </c>
      <c r="B58" s="11" t="s">
        <v>71</v>
      </c>
      <c r="C58" s="28">
        <v>3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3</v>
      </c>
      <c r="K58" s="28">
        <v>0</v>
      </c>
      <c r="L58" s="28"/>
      <c r="M58" s="20">
        <v>890000000</v>
      </c>
      <c r="N58" s="30" t="s">
        <v>154</v>
      </c>
    </row>
    <row r="59" spans="1:14" ht="22.5" x14ac:dyDescent="0.2">
      <c r="A59" s="18">
        <v>48</v>
      </c>
      <c r="B59" s="11" t="s">
        <v>72</v>
      </c>
      <c r="C59" s="28">
        <v>35</v>
      </c>
      <c r="D59" s="28">
        <v>1</v>
      </c>
      <c r="E59" s="28">
        <v>6</v>
      </c>
      <c r="F59" s="28">
        <v>1</v>
      </c>
      <c r="G59" s="28">
        <v>0</v>
      </c>
      <c r="H59" s="28">
        <v>7</v>
      </c>
      <c r="I59" s="28">
        <v>0</v>
      </c>
      <c r="J59" s="28">
        <v>20</v>
      </c>
      <c r="K59" s="28">
        <v>0</v>
      </c>
      <c r="L59" s="28"/>
      <c r="M59" s="20">
        <v>920000000</v>
      </c>
      <c r="N59" s="30" t="s">
        <v>154</v>
      </c>
    </row>
    <row r="60" spans="1:14" x14ac:dyDescent="0.2">
      <c r="A60" s="18">
        <v>49</v>
      </c>
      <c r="B60" s="11" t="s">
        <v>73</v>
      </c>
      <c r="C60" s="28">
        <v>14</v>
      </c>
      <c r="D60" s="28">
        <v>1</v>
      </c>
      <c r="E60" s="28">
        <v>3</v>
      </c>
      <c r="F60" s="28">
        <v>5</v>
      </c>
      <c r="G60" s="28">
        <v>0</v>
      </c>
      <c r="H60" s="28">
        <v>2</v>
      </c>
      <c r="I60" s="28">
        <v>0</v>
      </c>
      <c r="J60" s="28">
        <v>3</v>
      </c>
      <c r="K60" s="28">
        <v>0</v>
      </c>
      <c r="L60" s="28"/>
      <c r="M60" s="20">
        <v>940000000</v>
      </c>
      <c r="N60" s="30" t="s">
        <v>154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154</v>
      </c>
    </row>
    <row r="62" spans="1:14" x14ac:dyDescent="0.2">
      <c r="A62" s="18">
        <v>51</v>
      </c>
      <c r="B62" s="11" t="s">
        <v>75</v>
      </c>
      <c r="C62" s="28">
        <v>39</v>
      </c>
      <c r="D62" s="28">
        <v>2</v>
      </c>
      <c r="E62" s="28">
        <v>17</v>
      </c>
      <c r="F62" s="28">
        <v>3</v>
      </c>
      <c r="G62" s="28">
        <v>0</v>
      </c>
      <c r="H62" s="28">
        <v>14</v>
      </c>
      <c r="I62" s="28">
        <v>0</v>
      </c>
      <c r="J62" s="28">
        <v>3</v>
      </c>
      <c r="K62" s="28">
        <v>0</v>
      </c>
      <c r="L62" s="28"/>
      <c r="M62" s="20">
        <v>570000000</v>
      </c>
      <c r="N62" s="30" t="s">
        <v>154</v>
      </c>
    </row>
    <row r="63" spans="1:14" x14ac:dyDescent="0.2">
      <c r="A63" s="18">
        <v>52</v>
      </c>
      <c r="B63" s="11" t="s">
        <v>76</v>
      </c>
      <c r="C63" s="28">
        <v>1</v>
      </c>
      <c r="D63" s="28">
        <v>0</v>
      </c>
      <c r="E63" s="28">
        <v>1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154</v>
      </c>
    </row>
    <row r="64" spans="1:14" x14ac:dyDescent="0.2">
      <c r="A64" s="18">
        <v>53</v>
      </c>
      <c r="B64" s="11" t="s">
        <v>77</v>
      </c>
      <c r="C64" s="28">
        <v>18</v>
      </c>
      <c r="D64" s="28">
        <v>0</v>
      </c>
      <c r="E64" s="28">
        <v>7</v>
      </c>
      <c r="F64" s="28">
        <v>1</v>
      </c>
      <c r="G64" s="28">
        <v>0</v>
      </c>
      <c r="H64" s="28">
        <v>2</v>
      </c>
      <c r="I64" s="28">
        <v>1</v>
      </c>
      <c r="J64" s="28">
        <v>7</v>
      </c>
      <c r="K64" s="28">
        <v>0</v>
      </c>
      <c r="L64" s="28"/>
      <c r="M64" s="20">
        <v>220000000</v>
      </c>
      <c r="N64" s="30" t="s">
        <v>154</v>
      </c>
    </row>
    <row r="65" spans="1:14" x14ac:dyDescent="0.2">
      <c r="A65" s="18">
        <v>54</v>
      </c>
      <c r="B65" s="11" t="s">
        <v>78</v>
      </c>
      <c r="C65" s="28">
        <v>17</v>
      </c>
      <c r="D65" s="28">
        <v>0</v>
      </c>
      <c r="E65" s="28">
        <v>3</v>
      </c>
      <c r="F65" s="28">
        <v>0</v>
      </c>
      <c r="G65" s="28">
        <v>0</v>
      </c>
      <c r="H65" s="28">
        <v>12</v>
      </c>
      <c r="I65" s="28">
        <v>0</v>
      </c>
      <c r="J65" s="28">
        <v>2</v>
      </c>
      <c r="K65" s="28">
        <v>0</v>
      </c>
      <c r="L65" s="28"/>
      <c r="M65" s="20">
        <v>530000000</v>
      </c>
      <c r="N65" s="30" t="s">
        <v>154</v>
      </c>
    </row>
    <row r="66" spans="1:14" x14ac:dyDescent="0.2">
      <c r="A66" s="18">
        <v>55</v>
      </c>
      <c r="B66" s="11" t="s">
        <v>79</v>
      </c>
      <c r="C66" s="28">
        <v>34</v>
      </c>
      <c r="D66" s="28">
        <v>1</v>
      </c>
      <c r="E66" s="28">
        <v>2</v>
      </c>
      <c r="F66" s="28">
        <v>0</v>
      </c>
      <c r="G66" s="28">
        <v>0</v>
      </c>
      <c r="H66" s="28">
        <v>14</v>
      </c>
      <c r="I66" s="28">
        <v>0</v>
      </c>
      <c r="J66" s="28">
        <v>17</v>
      </c>
      <c r="K66" s="28">
        <v>3</v>
      </c>
      <c r="L66" s="28"/>
      <c r="M66" s="20">
        <v>560000000</v>
      </c>
      <c r="N66" s="30" t="s">
        <v>154</v>
      </c>
    </row>
    <row r="67" spans="1:14" x14ac:dyDescent="0.2">
      <c r="A67" s="18">
        <v>56</v>
      </c>
      <c r="B67" s="11" t="s">
        <v>80</v>
      </c>
      <c r="C67" s="28">
        <v>2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2</v>
      </c>
      <c r="K67" s="28">
        <v>0</v>
      </c>
      <c r="L67" s="28"/>
      <c r="M67" s="20">
        <v>360000000</v>
      </c>
      <c r="N67" s="30" t="s">
        <v>154</v>
      </c>
    </row>
    <row r="68" spans="1:14" s="15" customFormat="1" x14ac:dyDescent="0.2">
      <c r="A68" s="18">
        <v>57</v>
      </c>
      <c r="B68" s="11" t="s">
        <v>81</v>
      </c>
      <c r="C68" s="28">
        <v>4</v>
      </c>
      <c r="D68" s="28">
        <v>1</v>
      </c>
      <c r="E68" s="28">
        <v>0</v>
      </c>
      <c r="F68" s="28">
        <v>0</v>
      </c>
      <c r="G68" s="28">
        <v>0</v>
      </c>
      <c r="H68" s="28">
        <v>2</v>
      </c>
      <c r="I68" s="28">
        <v>0</v>
      </c>
      <c r="J68" s="28">
        <v>1</v>
      </c>
      <c r="K68" s="28">
        <v>0</v>
      </c>
      <c r="L68" s="28"/>
      <c r="M68" s="20">
        <v>630000000</v>
      </c>
      <c r="N68" s="30" t="s">
        <v>154</v>
      </c>
    </row>
    <row r="69" spans="1:14" x14ac:dyDescent="0.2">
      <c r="A69" s="18">
        <v>58</v>
      </c>
      <c r="B69" s="11" t="s">
        <v>82</v>
      </c>
      <c r="C69" s="28">
        <v>14</v>
      </c>
      <c r="D69" s="28">
        <v>1</v>
      </c>
      <c r="E69" s="28">
        <v>2</v>
      </c>
      <c r="F69" s="28">
        <v>2</v>
      </c>
      <c r="G69" s="28">
        <v>1</v>
      </c>
      <c r="H69" s="28">
        <v>3</v>
      </c>
      <c r="I69" s="28">
        <v>0</v>
      </c>
      <c r="J69" s="28">
        <v>5</v>
      </c>
      <c r="K69" s="28">
        <v>0</v>
      </c>
      <c r="L69" s="28"/>
      <c r="M69" s="20">
        <v>730000000</v>
      </c>
      <c r="N69" s="30" t="s">
        <v>154</v>
      </c>
    </row>
    <row r="70" spans="1:14" x14ac:dyDescent="0.2">
      <c r="A70" s="17"/>
      <c r="B70" s="9" t="s">
        <v>83</v>
      </c>
      <c r="C70" s="27">
        <f t="shared" ref="C70:L70" si="6">SUM(C71:C76)</f>
        <v>216</v>
      </c>
      <c r="D70" s="27">
        <f t="shared" si="6"/>
        <v>11</v>
      </c>
      <c r="E70" s="27">
        <f t="shared" si="6"/>
        <v>46</v>
      </c>
      <c r="F70" s="27">
        <f t="shared" si="6"/>
        <v>16</v>
      </c>
      <c r="G70" s="27">
        <f t="shared" si="6"/>
        <v>4</v>
      </c>
      <c r="H70" s="27">
        <f t="shared" si="6"/>
        <v>87</v>
      </c>
      <c r="I70" s="27">
        <f t="shared" si="6"/>
        <v>1</v>
      </c>
      <c r="J70" s="27">
        <f t="shared" si="6"/>
        <v>51</v>
      </c>
      <c r="K70" s="27">
        <f t="shared" si="6"/>
        <v>0</v>
      </c>
      <c r="L70" s="27">
        <f t="shared" si="6"/>
        <v>0</v>
      </c>
      <c r="M70" s="19"/>
      <c r="N70" s="30" t="s">
        <v>154</v>
      </c>
    </row>
    <row r="71" spans="1:14" x14ac:dyDescent="0.2">
      <c r="A71" s="18">
        <v>59</v>
      </c>
      <c r="B71" s="10" t="s">
        <v>84</v>
      </c>
      <c r="C71" s="28">
        <v>23</v>
      </c>
      <c r="D71" s="28">
        <v>0</v>
      </c>
      <c r="E71" s="28">
        <v>1</v>
      </c>
      <c r="F71" s="28">
        <v>0</v>
      </c>
      <c r="G71" s="28">
        <v>0</v>
      </c>
      <c r="H71" s="28">
        <v>4</v>
      </c>
      <c r="I71" s="28">
        <v>0</v>
      </c>
      <c r="J71" s="28">
        <v>18</v>
      </c>
      <c r="K71" s="28">
        <v>0</v>
      </c>
      <c r="L71" s="28"/>
      <c r="M71" s="20" t="s">
        <v>85</v>
      </c>
      <c r="N71" s="30" t="s">
        <v>154</v>
      </c>
    </row>
    <row r="72" spans="1:14" x14ac:dyDescent="0.2">
      <c r="A72" s="18">
        <v>60</v>
      </c>
      <c r="B72" s="10" t="s">
        <v>86</v>
      </c>
      <c r="C72" s="28">
        <v>56</v>
      </c>
      <c r="D72" s="28">
        <v>7</v>
      </c>
      <c r="E72" s="28">
        <v>8</v>
      </c>
      <c r="F72" s="28">
        <v>5</v>
      </c>
      <c r="G72" s="28">
        <v>0</v>
      </c>
      <c r="H72" s="28">
        <v>14</v>
      </c>
      <c r="I72" s="28">
        <v>0</v>
      </c>
      <c r="J72" s="28">
        <v>22</v>
      </c>
      <c r="K72" s="28">
        <v>0</v>
      </c>
      <c r="L72" s="28"/>
      <c r="M72" s="20">
        <v>650000000</v>
      </c>
      <c r="N72" s="30" t="s">
        <v>154</v>
      </c>
    </row>
    <row r="73" spans="1:14" x14ac:dyDescent="0.2">
      <c r="A73" s="18">
        <v>61</v>
      </c>
      <c r="B73" s="10" t="s">
        <v>87</v>
      </c>
      <c r="C73" s="28">
        <v>10</v>
      </c>
      <c r="D73" s="28">
        <v>0</v>
      </c>
      <c r="E73" s="28">
        <v>9</v>
      </c>
      <c r="F73" s="28">
        <v>0</v>
      </c>
      <c r="G73" s="28">
        <v>0</v>
      </c>
      <c r="H73" s="28">
        <v>1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154</v>
      </c>
    </row>
    <row r="74" spans="1:14" ht="22.5" x14ac:dyDescent="0.2">
      <c r="A74" s="18">
        <v>62</v>
      </c>
      <c r="B74" s="10" t="s">
        <v>88</v>
      </c>
      <c r="C74" s="28">
        <v>7</v>
      </c>
      <c r="D74" s="28">
        <v>0</v>
      </c>
      <c r="E74" s="28">
        <v>1</v>
      </c>
      <c r="F74" s="28">
        <v>0</v>
      </c>
      <c r="G74" s="28">
        <v>0</v>
      </c>
      <c r="H74" s="28">
        <v>5</v>
      </c>
      <c r="I74" s="28">
        <v>0</v>
      </c>
      <c r="J74" s="28">
        <v>1</v>
      </c>
      <c r="K74" s="28">
        <v>0</v>
      </c>
      <c r="L74" s="28"/>
      <c r="M74" s="20">
        <v>230000000</v>
      </c>
      <c r="N74" s="30" t="s">
        <v>154</v>
      </c>
    </row>
    <row r="75" spans="1:14" s="15" customFormat="1" ht="22.5" x14ac:dyDescent="0.2">
      <c r="A75" s="18">
        <v>63</v>
      </c>
      <c r="B75" s="10" t="s">
        <v>89</v>
      </c>
      <c r="C75" s="28">
        <v>9</v>
      </c>
      <c r="D75" s="28">
        <v>0</v>
      </c>
      <c r="E75" s="28">
        <v>3</v>
      </c>
      <c r="F75" s="28">
        <v>0</v>
      </c>
      <c r="G75" s="28">
        <v>2</v>
      </c>
      <c r="H75" s="28">
        <v>4</v>
      </c>
      <c r="I75" s="28">
        <v>0</v>
      </c>
      <c r="J75" s="28">
        <v>0</v>
      </c>
      <c r="K75" s="28">
        <v>0</v>
      </c>
      <c r="L75" s="28"/>
      <c r="M75" s="20">
        <v>350000000</v>
      </c>
      <c r="N75" s="30" t="s">
        <v>154</v>
      </c>
    </row>
    <row r="76" spans="1:14" x14ac:dyDescent="0.2">
      <c r="A76" s="18">
        <v>64</v>
      </c>
      <c r="B76" s="10" t="s">
        <v>90</v>
      </c>
      <c r="C76" s="28">
        <v>111</v>
      </c>
      <c r="D76" s="28">
        <v>4</v>
      </c>
      <c r="E76" s="28">
        <v>24</v>
      </c>
      <c r="F76" s="28">
        <v>11</v>
      </c>
      <c r="G76" s="28">
        <v>2</v>
      </c>
      <c r="H76" s="28">
        <v>59</v>
      </c>
      <c r="I76" s="28">
        <v>1</v>
      </c>
      <c r="J76" s="28">
        <v>10</v>
      </c>
      <c r="K76" s="28">
        <v>0</v>
      </c>
      <c r="L76" s="28"/>
      <c r="M76" s="20">
        <v>750000000</v>
      </c>
      <c r="N76" s="30" t="s">
        <v>154</v>
      </c>
    </row>
    <row r="77" spans="1:14" x14ac:dyDescent="0.2">
      <c r="A77" s="17"/>
      <c r="B77" s="9" t="s">
        <v>91</v>
      </c>
      <c r="C77" s="27">
        <f t="shared" ref="C77:L77" si="7">SUM(C78:C87)</f>
        <v>89</v>
      </c>
      <c r="D77" s="27">
        <f t="shared" si="7"/>
        <v>5</v>
      </c>
      <c r="E77" s="27">
        <f t="shared" si="7"/>
        <v>20</v>
      </c>
      <c r="F77" s="27">
        <f t="shared" si="7"/>
        <v>4</v>
      </c>
      <c r="G77" s="27">
        <f t="shared" si="7"/>
        <v>2</v>
      </c>
      <c r="H77" s="27">
        <f t="shared" si="7"/>
        <v>36</v>
      </c>
      <c r="I77" s="27">
        <f t="shared" si="7"/>
        <v>1</v>
      </c>
      <c r="J77" s="27">
        <f t="shared" si="7"/>
        <v>21</v>
      </c>
      <c r="K77" s="27">
        <f t="shared" si="7"/>
        <v>1</v>
      </c>
      <c r="L77" s="27">
        <f t="shared" si="7"/>
        <v>0</v>
      </c>
      <c r="M77" s="19"/>
      <c r="N77" s="30" t="s">
        <v>154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154</v>
      </c>
    </row>
    <row r="79" spans="1:14" x14ac:dyDescent="0.2">
      <c r="A79" s="18">
        <v>66</v>
      </c>
      <c r="B79" s="10" t="s">
        <v>93</v>
      </c>
      <c r="C79" s="28">
        <v>5</v>
      </c>
      <c r="D79" s="28">
        <v>0</v>
      </c>
      <c r="E79" s="28">
        <v>0</v>
      </c>
      <c r="F79" s="28">
        <v>1</v>
      </c>
      <c r="G79" s="28">
        <v>0</v>
      </c>
      <c r="H79" s="28">
        <v>0</v>
      </c>
      <c r="I79" s="28">
        <v>0</v>
      </c>
      <c r="J79" s="28">
        <v>4</v>
      </c>
      <c r="K79" s="28">
        <v>0</v>
      </c>
      <c r="L79" s="28"/>
      <c r="M79" s="20">
        <v>930000000</v>
      </c>
      <c r="N79" s="30" t="s">
        <v>154</v>
      </c>
    </row>
    <row r="80" spans="1:14" x14ac:dyDescent="0.2">
      <c r="A80" s="18">
        <v>67</v>
      </c>
      <c r="B80" s="10" t="s">
        <v>94</v>
      </c>
      <c r="C80" s="28">
        <v>5</v>
      </c>
      <c r="D80" s="28">
        <v>0</v>
      </c>
      <c r="E80" s="28">
        <v>0</v>
      </c>
      <c r="F80" s="28">
        <v>0</v>
      </c>
      <c r="G80" s="28">
        <v>0</v>
      </c>
      <c r="H80" s="28">
        <v>3</v>
      </c>
      <c r="I80" s="28">
        <v>0</v>
      </c>
      <c r="J80" s="28">
        <v>2</v>
      </c>
      <c r="K80" s="28">
        <v>0</v>
      </c>
      <c r="L80" s="28"/>
      <c r="M80" s="20">
        <v>950000000</v>
      </c>
      <c r="N80" s="30" t="s">
        <v>154</v>
      </c>
    </row>
    <row r="81" spans="1:14" x14ac:dyDescent="0.2">
      <c r="A81" s="18">
        <v>68</v>
      </c>
      <c r="B81" s="10" t="s">
        <v>95</v>
      </c>
      <c r="C81" s="28">
        <v>8</v>
      </c>
      <c r="D81" s="28">
        <v>0</v>
      </c>
      <c r="E81" s="28">
        <v>6</v>
      </c>
      <c r="F81" s="28">
        <v>0</v>
      </c>
      <c r="G81" s="28">
        <v>0</v>
      </c>
      <c r="H81" s="28">
        <v>0</v>
      </c>
      <c r="I81" s="28">
        <v>0</v>
      </c>
      <c r="J81" s="28">
        <v>2</v>
      </c>
      <c r="K81" s="28">
        <v>0</v>
      </c>
      <c r="L81" s="28"/>
      <c r="M81" s="20">
        <v>10000000</v>
      </c>
      <c r="N81" s="30" t="s">
        <v>154</v>
      </c>
    </row>
    <row r="82" spans="1:14" x14ac:dyDescent="0.2">
      <c r="A82" s="18">
        <v>69</v>
      </c>
      <c r="B82" s="10" t="s">
        <v>96</v>
      </c>
      <c r="C82" s="28">
        <v>5</v>
      </c>
      <c r="D82" s="28">
        <v>0</v>
      </c>
      <c r="E82" s="28">
        <v>2</v>
      </c>
      <c r="F82" s="28">
        <v>0</v>
      </c>
      <c r="G82" s="28">
        <v>0</v>
      </c>
      <c r="H82" s="28">
        <v>3</v>
      </c>
      <c r="I82" s="28">
        <v>0</v>
      </c>
      <c r="J82" s="28">
        <v>0</v>
      </c>
      <c r="K82" s="28">
        <v>0</v>
      </c>
      <c r="L82" s="28"/>
      <c r="M82" s="20">
        <v>40000000</v>
      </c>
      <c r="N82" s="30" t="s">
        <v>154</v>
      </c>
    </row>
    <row r="83" spans="1:14" x14ac:dyDescent="0.2">
      <c r="A83" s="18">
        <v>70</v>
      </c>
      <c r="B83" s="10" t="s">
        <v>97</v>
      </c>
      <c r="C83" s="28">
        <v>12</v>
      </c>
      <c r="D83" s="28">
        <v>4</v>
      </c>
      <c r="E83" s="28">
        <v>1</v>
      </c>
      <c r="F83" s="28">
        <v>2</v>
      </c>
      <c r="G83" s="28">
        <v>1</v>
      </c>
      <c r="H83" s="28">
        <v>4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154</v>
      </c>
    </row>
    <row r="84" spans="1:14" x14ac:dyDescent="0.2">
      <c r="A84" s="18">
        <v>71</v>
      </c>
      <c r="B84" s="10" t="s">
        <v>98</v>
      </c>
      <c r="C84" s="28">
        <v>7</v>
      </c>
      <c r="D84" s="28">
        <v>0</v>
      </c>
      <c r="E84" s="28">
        <v>1</v>
      </c>
      <c r="F84" s="28">
        <v>0</v>
      </c>
      <c r="G84" s="28">
        <v>0</v>
      </c>
      <c r="H84" s="28">
        <v>3</v>
      </c>
      <c r="I84" s="28">
        <v>1</v>
      </c>
      <c r="J84" s="28">
        <v>2</v>
      </c>
      <c r="K84" s="28">
        <v>0</v>
      </c>
      <c r="L84" s="28"/>
      <c r="M84" s="20">
        <v>320000000</v>
      </c>
      <c r="N84" s="30" t="s">
        <v>154</v>
      </c>
    </row>
    <row r="85" spans="1:14" x14ac:dyDescent="0.2">
      <c r="A85" s="18">
        <v>72</v>
      </c>
      <c r="B85" s="10" t="s">
        <v>99</v>
      </c>
      <c r="C85" s="28">
        <v>14</v>
      </c>
      <c r="D85" s="28">
        <v>1</v>
      </c>
      <c r="E85" s="28">
        <v>2</v>
      </c>
      <c r="F85" s="28">
        <v>0</v>
      </c>
      <c r="G85" s="28">
        <v>1</v>
      </c>
      <c r="H85" s="28">
        <v>8</v>
      </c>
      <c r="I85" s="28">
        <v>0</v>
      </c>
      <c r="J85" s="28">
        <v>2</v>
      </c>
      <c r="K85" s="28">
        <v>0</v>
      </c>
      <c r="L85" s="28"/>
      <c r="M85" s="20">
        <v>500000000</v>
      </c>
      <c r="N85" s="30" t="s">
        <v>154</v>
      </c>
    </row>
    <row r="86" spans="1:14" s="15" customFormat="1" x14ac:dyDescent="0.2">
      <c r="A86" s="18">
        <v>73</v>
      </c>
      <c r="B86" s="10" t="s">
        <v>100</v>
      </c>
      <c r="C86" s="28">
        <v>20</v>
      </c>
      <c r="D86" s="28">
        <v>0</v>
      </c>
      <c r="E86" s="28">
        <v>0</v>
      </c>
      <c r="F86" s="28">
        <v>1</v>
      </c>
      <c r="G86" s="28">
        <v>0</v>
      </c>
      <c r="H86" s="28">
        <v>10</v>
      </c>
      <c r="I86" s="28">
        <v>0</v>
      </c>
      <c r="J86" s="28">
        <v>9</v>
      </c>
      <c r="K86" s="28">
        <v>0</v>
      </c>
      <c r="L86" s="28"/>
      <c r="M86" s="20">
        <v>520000000</v>
      </c>
      <c r="N86" s="30" t="s">
        <v>154</v>
      </c>
    </row>
    <row r="87" spans="1:14" ht="12" customHeight="1" x14ac:dyDescent="0.2">
      <c r="A87" s="18">
        <v>74</v>
      </c>
      <c r="B87" s="10" t="s">
        <v>101</v>
      </c>
      <c r="C87" s="28">
        <v>13</v>
      </c>
      <c r="D87" s="28">
        <v>0</v>
      </c>
      <c r="E87" s="28">
        <v>8</v>
      </c>
      <c r="F87" s="28">
        <v>0</v>
      </c>
      <c r="G87" s="28">
        <v>0</v>
      </c>
      <c r="H87" s="28">
        <v>5</v>
      </c>
      <c r="I87" s="28">
        <v>0</v>
      </c>
      <c r="J87" s="28">
        <v>0</v>
      </c>
      <c r="K87" s="28">
        <v>1</v>
      </c>
      <c r="L87" s="28"/>
      <c r="M87" s="20">
        <v>690000000</v>
      </c>
      <c r="N87" s="30" t="s">
        <v>154</v>
      </c>
    </row>
    <row r="88" spans="1:14" x14ac:dyDescent="0.2">
      <c r="A88" s="17"/>
      <c r="B88" s="9" t="s">
        <v>102</v>
      </c>
      <c r="C88" s="27">
        <f t="shared" ref="C88:L88" si="8">SUM(C89:C99)</f>
        <v>33</v>
      </c>
      <c r="D88" s="27">
        <f t="shared" si="8"/>
        <v>1</v>
      </c>
      <c r="E88" s="27">
        <f t="shared" si="8"/>
        <v>7</v>
      </c>
      <c r="F88" s="27">
        <f t="shared" si="8"/>
        <v>1</v>
      </c>
      <c r="G88" s="27">
        <f t="shared" si="8"/>
        <v>3</v>
      </c>
      <c r="H88" s="27">
        <f t="shared" si="8"/>
        <v>11</v>
      </c>
      <c r="I88" s="27">
        <f t="shared" si="8"/>
        <v>1</v>
      </c>
      <c r="J88" s="27">
        <f t="shared" si="8"/>
        <v>9</v>
      </c>
      <c r="K88" s="27">
        <f t="shared" si="8"/>
        <v>0</v>
      </c>
      <c r="L88" s="27">
        <f t="shared" si="8"/>
        <v>0</v>
      </c>
      <c r="M88" s="19"/>
      <c r="N88" s="30" t="s">
        <v>154</v>
      </c>
    </row>
    <row r="89" spans="1:14" x14ac:dyDescent="0.2">
      <c r="A89" s="18">
        <v>75</v>
      </c>
      <c r="B89" s="10" t="s">
        <v>103</v>
      </c>
      <c r="C89" s="28">
        <v>1</v>
      </c>
      <c r="D89" s="28">
        <v>0</v>
      </c>
      <c r="E89" s="28">
        <v>0</v>
      </c>
      <c r="F89" s="28">
        <v>1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154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1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154</v>
      </c>
    </row>
    <row r="91" spans="1:14" x14ac:dyDescent="0.2">
      <c r="A91" s="18">
        <v>77</v>
      </c>
      <c r="B91" s="10" t="s">
        <v>105</v>
      </c>
      <c r="C91" s="28">
        <v>4</v>
      </c>
      <c r="D91" s="28">
        <v>0</v>
      </c>
      <c r="E91" s="28">
        <v>0</v>
      </c>
      <c r="F91" s="28">
        <v>0</v>
      </c>
      <c r="G91" s="28">
        <v>0</v>
      </c>
      <c r="H91" s="28">
        <v>3</v>
      </c>
      <c r="I91" s="28">
        <v>0</v>
      </c>
      <c r="J91" s="28">
        <v>1</v>
      </c>
      <c r="K91" s="28">
        <v>0</v>
      </c>
      <c r="L91" s="28"/>
      <c r="M91" s="20">
        <v>760000000</v>
      </c>
      <c r="N91" s="30" t="s">
        <v>154</v>
      </c>
    </row>
    <row r="92" spans="1:14" x14ac:dyDescent="0.2">
      <c r="A92" s="18">
        <v>78</v>
      </c>
      <c r="B92" s="10" t="s">
        <v>106</v>
      </c>
      <c r="C92" s="28">
        <v>2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1</v>
      </c>
      <c r="J92" s="28">
        <v>1</v>
      </c>
      <c r="K92" s="28">
        <v>0</v>
      </c>
      <c r="L92" s="28"/>
      <c r="M92" s="20">
        <v>300000000</v>
      </c>
      <c r="N92" s="30" t="s">
        <v>154</v>
      </c>
    </row>
    <row r="93" spans="1:14" x14ac:dyDescent="0.2">
      <c r="A93" s="18">
        <v>79</v>
      </c>
      <c r="B93" s="10" t="s">
        <v>107</v>
      </c>
      <c r="C93" s="28">
        <v>9</v>
      </c>
      <c r="D93" s="28">
        <v>0</v>
      </c>
      <c r="E93" s="28">
        <v>5</v>
      </c>
      <c r="F93" s="28">
        <v>0</v>
      </c>
      <c r="G93" s="28">
        <v>0</v>
      </c>
      <c r="H93" s="28">
        <v>0</v>
      </c>
      <c r="I93" s="28">
        <v>0</v>
      </c>
      <c r="J93" s="28">
        <v>4</v>
      </c>
      <c r="K93" s="28">
        <v>0</v>
      </c>
      <c r="L93" s="28"/>
      <c r="M93" s="20">
        <v>50000000</v>
      </c>
      <c r="N93" s="30" t="s">
        <v>154</v>
      </c>
    </row>
    <row r="94" spans="1:14" x14ac:dyDescent="0.2">
      <c r="A94" s="18">
        <v>80</v>
      </c>
      <c r="B94" s="10" t="s">
        <v>108</v>
      </c>
      <c r="C94" s="28">
        <v>16</v>
      </c>
      <c r="D94" s="28">
        <v>1</v>
      </c>
      <c r="E94" s="28">
        <v>2</v>
      </c>
      <c r="F94" s="28">
        <v>0</v>
      </c>
      <c r="G94" s="28">
        <v>3</v>
      </c>
      <c r="H94" s="28">
        <v>7</v>
      </c>
      <c r="I94" s="28">
        <v>0</v>
      </c>
      <c r="J94" s="28">
        <v>3</v>
      </c>
      <c r="K94" s="28">
        <v>0</v>
      </c>
      <c r="L94" s="28"/>
      <c r="M94" s="20">
        <v>80000000</v>
      </c>
      <c r="N94" s="30" t="s">
        <v>154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154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154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154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/>
      <c r="M98" s="20">
        <v>990000000</v>
      </c>
      <c r="N98" s="30" t="s">
        <v>154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154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" style="13" customWidth="1"/>
    <col min="4" max="9" width="13.5" style="13" customWidth="1"/>
    <col min="10" max="10" width="15.5" style="13" customWidth="1"/>
    <col min="11" max="12" width="15.66406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155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332</v>
      </c>
      <c r="D6" s="27">
        <f t="shared" si="0"/>
        <v>15</v>
      </c>
      <c r="E6" s="27">
        <f t="shared" si="0"/>
        <v>148</v>
      </c>
      <c r="F6" s="27">
        <f t="shared" si="0"/>
        <v>37</v>
      </c>
      <c r="G6" s="27">
        <f t="shared" si="0"/>
        <v>4</v>
      </c>
      <c r="H6" s="27">
        <f t="shared" si="0"/>
        <v>119</v>
      </c>
      <c r="I6" s="27">
        <f t="shared" si="0"/>
        <v>0</v>
      </c>
      <c r="J6" s="27">
        <f t="shared" si="0"/>
        <v>9</v>
      </c>
      <c r="K6" s="27">
        <f t="shared" si="0"/>
        <v>5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43</v>
      </c>
      <c r="D7" s="27">
        <f t="shared" si="1"/>
        <v>1</v>
      </c>
      <c r="E7" s="27">
        <f t="shared" si="1"/>
        <v>11</v>
      </c>
      <c r="F7" s="27">
        <f t="shared" si="1"/>
        <v>6</v>
      </c>
      <c r="G7" s="27">
        <f t="shared" si="1"/>
        <v>1</v>
      </c>
      <c r="H7" s="27">
        <f t="shared" si="1"/>
        <v>19</v>
      </c>
      <c r="I7" s="27">
        <f t="shared" si="1"/>
        <v>0</v>
      </c>
      <c r="J7" s="27">
        <f t="shared" si="1"/>
        <v>5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3</v>
      </c>
      <c r="D8" s="28">
        <v>0</v>
      </c>
      <c r="E8" s="28">
        <v>1</v>
      </c>
      <c r="F8" s="28">
        <v>0</v>
      </c>
      <c r="G8" s="28">
        <v>0</v>
      </c>
      <c r="H8" s="28">
        <v>2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156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156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156</v>
      </c>
    </row>
    <row r="11" spans="1:14" x14ac:dyDescent="0.2">
      <c r="A11" s="6">
        <v>4</v>
      </c>
      <c r="B11" s="10" t="s">
        <v>23</v>
      </c>
      <c r="C11" s="28">
        <v>1</v>
      </c>
      <c r="D11" s="28">
        <v>0</v>
      </c>
      <c r="E11" s="28">
        <v>0</v>
      </c>
      <c r="F11" s="28">
        <v>0</v>
      </c>
      <c r="G11" s="28">
        <v>0</v>
      </c>
      <c r="H11" s="28">
        <v>1</v>
      </c>
      <c r="I11" s="28">
        <v>0</v>
      </c>
      <c r="J11" s="28">
        <v>0</v>
      </c>
      <c r="K11" s="28">
        <v>0</v>
      </c>
      <c r="L11" s="28"/>
      <c r="M11" s="20">
        <v>200000000</v>
      </c>
      <c r="N11" s="30" t="s">
        <v>156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156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156</v>
      </c>
    </row>
    <row r="14" spans="1:14" x14ac:dyDescent="0.2">
      <c r="A14" s="6">
        <v>7</v>
      </c>
      <c r="B14" s="10" t="s">
        <v>26</v>
      </c>
      <c r="C14" s="28">
        <v>2</v>
      </c>
      <c r="D14" s="28">
        <v>0</v>
      </c>
      <c r="E14" s="28">
        <v>0</v>
      </c>
      <c r="F14" s="28">
        <v>1</v>
      </c>
      <c r="G14" s="28">
        <v>0</v>
      </c>
      <c r="H14" s="28">
        <v>1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156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/>
      <c r="L15" s="28"/>
      <c r="M15" s="20">
        <v>380000000</v>
      </c>
      <c r="N15" s="30" t="s">
        <v>156</v>
      </c>
    </row>
    <row r="16" spans="1:14" x14ac:dyDescent="0.2">
      <c r="A16" s="6">
        <v>9</v>
      </c>
      <c r="B16" s="10" t="s">
        <v>28</v>
      </c>
      <c r="C16" s="28">
        <v>6</v>
      </c>
      <c r="D16" s="28">
        <v>1</v>
      </c>
      <c r="E16" s="28">
        <v>0</v>
      </c>
      <c r="F16" s="28">
        <v>1</v>
      </c>
      <c r="G16" s="28">
        <v>0</v>
      </c>
      <c r="H16" s="28">
        <v>1</v>
      </c>
      <c r="I16" s="28">
        <v>0</v>
      </c>
      <c r="J16" s="28">
        <v>3</v>
      </c>
      <c r="K16" s="28">
        <v>0</v>
      </c>
      <c r="L16" s="28"/>
      <c r="M16" s="20">
        <v>420000000</v>
      </c>
      <c r="N16" s="30" t="s">
        <v>156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0">
        <v>460000000</v>
      </c>
      <c r="N17" s="30" t="s">
        <v>156</v>
      </c>
    </row>
    <row r="18" spans="1:14" x14ac:dyDescent="0.2">
      <c r="A18" s="6">
        <v>11</v>
      </c>
      <c r="B18" s="10" t="s">
        <v>30</v>
      </c>
      <c r="C18" s="28">
        <v>1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1</v>
      </c>
      <c r="K18" s="28">
        <v>0</v>
      </c>
      <c r="L18" s="28"/>
      <c r="M18" s="20">
        <v>540000000</v>
      </c>
      <c r="N18" s="30" t="s">
        <v>156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156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156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156</v>
      </c>
    </row>
    <row r="22" spans="1:14" x14ac:dyDescent="0.2">
      <c r="A22" s="6">
        <v>15</v>
      </c>
      <c r="B22" s="10" t="s">
        <v>34</v>
      </c>
      <c r="C22" s="28">
        <v>2</v>
      </c>
      <c r="D22" s="28">
        <v>0</v>
      </c>
      <c r="E22" s="28">
        <v>2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/>
      <c r="M22" s="20">
        <v>280000000</v>
      </c>
      <c r="N22" s="30" t="s">
        <v>156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156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156</v>
      </c>
    </row>
    <row r="25" spans="1:14" x14ac:dyDescent="0.2">
      <c r="A25" s="6">
        <v>18</v>
      </c>
      <c r="B25" s="10" t="s">
        <v>37</v>
      </c>
      <c r="C25" s="28">
        <v>28</v>
      </c>
      <c r="D25" s="28">
        <v>0</v>
      </c>
      <c r="E25" s="28">
        <v>8</v>
      </c>
      <c r="F25" s="28">
        <v>4</v>
      </c>
      <c r="G25" s="28">
        <v>1</v>
      </c>
      <c r="H25" s="28">
        <v>14</v>
      </c>
      <c r="I25" s="28">
        <v>0</v>
      </c>
      <c r="J25" s="28">
        <v>1</v>
      </c>
      <c r="K25" s="28">
        <v>0</v>
      </c>
      <c r="L25" s="28"/>
      <c r="M25" s="20" t="s">
        <v>38</v>
      </c>
      <c r="N25" s="30" t="s">
        <v>156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80</v>
      </c>
      <c r="D26" s="27">
        <f t="shared" si="2"/>
        <v>3</v>
      </c>
      <c r="E26" s="27">
        <f t="shared" si="2"/>
        <v>61</v>
      </c>
      <c r="F26" s="27">
        <f t="shared" si="2"/>
        <v>10</v>
      </c>
      <c r="G26" s="27">
        <f t="shared" si="2"/>
        <v>0</v>
      </c>
      <c r="H26" s="27">
        <f t="shared" si="2"/>
        <v>6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156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156</v>
      </c>
    </row>
    <row r="28" spans="1:14" x14ac:dyDescent="0.2">
      <c r="A28" s="18">
        <v>20</v>
      </c>
      <c r="B28" s="10" t="s">
        <v>41</v>
      </c>
      <c r="C28" s="28">
        <v>1</v>
      </c>
      <c r="D28" s="28">
        <v>0</v>
      </c>
      <c r="E28" s="28">
        <v>0</v>
      </c>
      <c r="F28" s="28">
        <v>0</v>
      </c>
      <c r="G28" s="28">
        <v>0</v>
      </c>
      <c r="H28" s="28">
        <v>1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156</v>
      </c>
    </row>
    <row r="29" spans="1:14" x14ac:dyDescent="0.2">
      <c r="A29" s="18">
        <v>21</v>
      </c>
      <c r="B29" s="10" t="s">
        <v>42</v>
      </c>
      <c r="C29" s="28">
        <v>3</v>
      </c>
      <c r="D29" s="28">
        <v>2</v>
      </c>
      <c r="E29" s="28">
        <v>0</v>
      </c>
      <c r="F29" s="28">
        <v>0</v>
      </c>
      <c r="G29" s="28">
        <v>0</v>
      </c>
      <c r="H29" s="28">
        <v>1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156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156</v>
      </c>
    </row>
    <row r="31" spans="1:14" x14ac:dyDescent="0.2">
      <c r="A31" s="18">
        <v>23</v>
      </c>
      <c r="B31" s="10" t="s">
        <v>44</v>
      </c>
      <c r="C31" s="28">
        <v>2</v>
      </c>
      <c r="D31" s="28">
        <v>1</v>
      </c>
      <c r="E31" s="28">
        <v>0</v>
      </c>
      <c r="F31" s="28">
        <v>0</v>
      </c>
      <c r="G31" s="28">
        <v>0</v>
      </c>
      <c r="H31" s="28">
        <v>1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156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156</v>
      </c>
    </row>
    <row r="33" spans="1:14" x14ac:dyDescent="0.2">
      <c r="A33" s="18">
        <v>25</v>
      </c>
      <c r="B33" s="10" t="s">
        <v>46</v>
      </c>
      <c r="C33" s="28">
        <v>1</v>
      </c>
      <c r="D33" s="28">
        <v>0</v>
      </c>
      <c r="E33" s="28">
        <v>0</v>
      </c>
      <c r="F33" s="28">
        <v>0</v>
      </c>
      <c r="G33" s="28">
        <v>0</v>
      </c>
      <c r="H33" s="28">
        <v>1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156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156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/>
      <c r="M35" s="20">
        <v>490000000</v>
      </c>
      <c r="N35" s="30" t="s">
        <v>156</v>
      </c>
    </row>
    <row r="36" spans="1:14" x14ac:dyDescent="0.2">
      <c r="A36" s="18">
        <v>28</v>
      </c>
      <c r="B36" s="10" t="s">
        <v>49</v>
      </c>
      <c r="C36" s="28">
        <v>2</v>
      </c>
      <c r="D36" s="28">
        <v>0</v>
      </c>
      <c r="E36" s="28">
        <v>1</v>
      </c>
      <c r="F36" s="28">
        <v>1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156</v>
      </c>
    </row>
    <row r="37" spans="1:14" x14ac:dyDescent="0.2">
      <c r="A37" s="18">
        <v>29</v>
      </c>
      <c r="B37" s="10" t="s">
        <v>50</v>
      </c>
      <c r="C37" s="28">
        <v>71</v>
      </c>
      <c r="D37" s="28">
        <v>0</v>
      </c>
      <c r="E37" s="28">
        <v>60</v>
      </c>
      <c r="F37" s="28">
        <v>9</v>
      </c>
      <c r="G37" s="28">
        <v>0</v>
      </c>
      <c r="H37" s="28">
        <v>2</v>
      </c>
      <c r="I37" s="28">
        <v>0</v>
      </c>
      <c r="J37" s="28">
        <v>0</v>
      </c>
      <c r="K37" s="28">
        <v>0</v>
      </c>
      <c r="L37" s="28"/>
      <c r="M37" s="20">
        <v>400000000</v>
      </c>
      <c r="N37" s="30" t="s">
        <v>156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</v>
      </c>
      <c r="D38" s="27">
        <f t="shared" si="3"/>
        <v>0</v>
      </c>
      <c r="E38" s="27">
        <f t="shared" si="3"/>
        <v>1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156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156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156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156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156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156</v>
      </c>
    </row>
    <row r="44" spans="1:14" x14ac:dyDescent="0.2">
      <c r="A44" s="18">
        <v>35</v>
      </c>
      <c r="B44" s="10" t="s">
        <v>57</v>
      </c>
      <c r="C44" s="28">
        <v>1</v>
      </c>
      <c r="D44" s="28">
        <v>0</v>
      </c>
      <c r="E44" s="28">
        <v>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156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156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156</v>
      </c>
    </row>
    <row r="47" spans="1:14" x14ac:dyDescent="0.2">
      <c r="A47" s="17"/>
      <c r="B47" s="9" t="s">
        <v>60</v>
      </c>
      <c r="C47" s="27">
        <f t="shared" ref="C47:L47" si="4">SUM(C48:C54)</f>
        <v>4</v>
      </c>
      <c r="D47" s="27">
        <f t="shared" si="4"/>
        <v>0</v>
      </c>
      <c r="E47" s="27">
        <f t="shared" si="4"/>
        <v>3</v>
      </c>
      <c r="F47" s="27">
        <f t="shared" si="4"/>
        <v>0</v>
      </c>
      <c r="G47" s="27">
        <f t="shared" si="4"/>
        <v>0</v>
      </c>
      <c r="H47" s="27">
        <f t="shared" si="4"/>
        <v>1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156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156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156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156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156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156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156</v>
      </c>
    </row>
    <row r="54" spans="1:14" ht="12" customHeight="1" x14ac:dyDescent="0.2">
      <c r="A54" s="18">
        <v>44</v>
      </c>
      <c r="B54" s="10" t="s">
        <v>67</v>
      </c>
      <c r="C54" s="28">
        <v>4</v>
      </c>
      <c r="D54" s="28">
        <v>0</v>
      </c>
      <c r="E54" s="28">
        <v>3</v>
      </c>
      <c r="F54" s="28">
        <v>0</v>
      </c>
      <c r="G54" s="28">
        <v>0</v>
      </c>
      <c r="H54" s="28">
        <v>1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156</v>
      </c>
    </row>
    <row r="55" spans="1:14" x14ac:dyDescent="0.2">
      <c r="A55" s="17"/>
      <c r="B55" s="9" t="s">
        <v>68</v>
      </c>
      <c r="C55" s="27">
        <f t="shared" ref="C55:L55" si="5">SUM(C56:C69)</f>
        <v>65</v>
      </c>
      <c r="D55" s="27">
        <f t="shared" si="5"/>
        <v>3</v>
      </c>
      <c r="E55" s="27">
        <f t="shared" si="5"/>
        <v>27</v>
      </c>
      <c r="F55" s="27">
        <f t="shared" si="5"/>
        <v>9</v>
      </c>
      <c r="G55" s="27">
        <f t="shared" si="5"/>
        <v>0</v>
      </c>
      <c r="H55" s="27">
        <f t="shared" si="5"/>
        <v>22</v>
      </c>
      <c r="I55" s="27">
        <f t="shared" si="5"/>
        <v>0</v>
      </c>
      <c r="J55" s="27">
        <f t="shared" si="5"/>
        <v>4</v>
      </c>
      <c r="K55" s="27">
        <f t="shared" si="5"/>
        <v>4</v>
      </c>
      <c r="L55" s="27">
        <f t="shared" si="5"/>
        <v>0</v>
      </c>
      <c r="M55" s="19"/>
      <c r="N55" s="30" t="s">
        <v>156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/>
      <c r="M56" s="20">
        <v>800000000</v>
      </c>
      <c r="N56" s="30" t="s">
        <v>156</v>
      </c>
    </row>
    <row r="57" spans="1:14" x14ac:dyDescent="0.2">
      <c r="A57" s="18">
        <v>46</v>
      </c>
      <c r="B57" s="11" t="s">
        <v>70</v>
      </c>
      <c r="C57" s="28">
        <v>1</v>
      </c>
      <c r="D57" s="28">
        <v>0</v>
      </c>
      <c r="E57" s="28">
        <v>1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1</v>
      </c>
      <c r="L57" s="28"/>
      <c r="M57" s="20">
        <v>880000000</v>
      </c>
      <c r="N57" s="30" t="s">
        <v>156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156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156</v>
      </c>
    </row>
    <row r="60" spans="1:14" x14ac:dyDescent="0.2">
      <c r="A60" s="18">
        <v>49</v>
      </c>
      <c r="B60" s="11" t="s">
        <v>73</v>
      </c>
      <c r="C60" s="28">
        <v>5</v>
      </c>
      <c r="D60" s="28">
        <v>1</v>
      </c>
      <c r="E60" s="28">
        <v>1</v>
      </c>
      <c r="F60" s="28">
        <v>3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/>
      <c r="M60" s="20">
        <v>940000000</v>
      </c>
      <c r="N60" s="30" t="s">
        <v>156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156</v>
      </c>
    </row>
    <row r="62" spans="1:14" x14ac:dyDescent="0.2">
      <c r="A62" s="18">
        <v>51</v>
      </c>
      <c r="B62" s="11" t="s">
        <v>75</v>
      </c>
      <c r="C62" s="28">
        <v>35</v>
      </c>
      <c r="D62" s="28">
        <v>2</v>
      </c>
      <c r="E62" s="28">
        <v>17</v>
      </c>
      <c r="F62" s="28">
        <v>3</v>
      </c>
      <c r="G62" s="28">
        <v>0</v>
      </c>
      <c r="H62" s="28">
        <v>12</v>
      </c>
      <c r="I62" s="28">
        <v>0</v>
      </c>
      <c r="J62" s="28">
        <v>1</v>
      </c>
      <c r="K62" s="28">
        <v>0</v>
      </c>
      <c r="L62" s="28"/>
      <c r="M62" s="20">
        <v>570000000</v>
      </c>
      <c r="N62" s="30" t="s">
        <v>156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156</v>
      </c>
    </row>
    <row r="64" spans="1:14" x14ac:dyDescent="0.2">
      <c r="A64" s="18">
        <v>53</v>
      </c>
      <c r="B64" s="11" t="s">
        <v>77</v>
      </c>
      <c r="C64" s="28">
        <v>9</v>
      </c>
      <c r="D64" s="28">
        <v>0</v>
      </c>
      <c r="E64" s="28">
        <v>7</v>
      </c>
      <c r="F64" s="28">
        <v>1</v>
      </c>
      <c r="G64" s="28">
        <v>0</v>
      </c>
      <c r="H64" s="28">
        <v>1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156</v>
      </c>
    </row>
    <row r="65" spans="1:14" x14ac:dyDescent="0.2">
      <c r="A65" s="18">
        <v>54</v>
      </c>
      <c r="B65" s="11" t="s">
        <v>78</v>
      </c>
      <c r="C65" s="28">
        <v>1</v>
      </c>
      <c r="D65" s="28">
        <v>0</v>
      </c>
      <c r="E65" s="28">
        <v>0</v>
      </c>
      <c r="F65" s="28">
        <v>0</v>
      </c>
      <c r="G65" s="28">
        <v>0</v>
      </c>
      <c r="H65" s="28">
        <v>1</v>
      </c>
      <c r="I65" s="28">
        <v>0</v>
      </c>
      <c r="J65" s="28">
        <v>0</v>
      </c>
      <c r="K65" s="28">
        <v>0</v>
      </c>
      <c r="L65" s="28"/>
      <c r="M65" s="20">
        <v>530000000</v>
      </c>
      <c r="N65" s="30" t="s">
        <v>156</v>
      </c>
    </row>
    <row r="66" spans="1:14" x14ac:dyDescent="0.2">
      <c r="A66" s="18">
        <v>55</v>
      </c>
      <c r="B66" s="11" t="s">
        <v>79</v>
      </c>
      <c r="C66" s="28">
        <v>10</v>
      </c>
      <c r="D66" s="28">
        <v>0</v>
      </c>
      <c r="E66" s="28">
        <v>0</v>
      </c>
      <c r="F66" s="28">
        <v>0</v>
      </c>
      <c r="G66" s="28">
        <v>0</v>
      </c>
      <c r="H66" s="28">
        <v>7</v>
      </c>
      <c r="I66" s="28">
        <v>0</v>
      </c>
      <c r="J66" s="28">
        <v>3</v>
      </c>
      <c r="K66" s="28">
        <v>3</v>
      </c>
      <c r="L66" s="28"/>
      <c r="M66" s="20">
        <v>560000000</v>
      </c>
      <c r="N66" s="30" t="s">
        <v>156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156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156</v>
      </c>
    </row>
    <row r="69" spans="1:14" x14ac:dyDescent="0.2">
      <c r="A69" s="18">
        <v>58</v>
      </c>
      <c r="B69" s="11" t="s">
        <v>82</v>
      </c>
      <c r="C69" s="28">
        <v>4</v>
      </c>
      <c r="D69" s="28">
        <v>0</v>
      </c>
      <c r="E69" s="28">
        <v>1</v>
      </c>
      <c r="F69" s="28">
        <v>2</v>
      </c>
      <c r="G69" s="28">
        <v>0</v>
      </c>
      <c r="H69" s="28">
        <v>1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156</v>
      </c>
    </row>
    <row r="70" spans="1:14" x14ac:dyDescent="0.2">
      <c r="A70" s="17"/>
      <c r="B70" s="9" t="s">
        <v>83</v>
      </c>
      <c r="C70" s="27">
        <f t="shared" ref="C70:L70" si="6">SUM(C71:C76)</f>
        <v>108</v>
      </c>
      <c r="D70" s="27">
        <f t="shared" si="6"/>
        <v>6</v>
      </c>
      <c r="E70" s="27">
        <f t="shared" si="6"/>
        <v>32</v>
      </c>
      <c r="F70" s="27">
        <f t="shared" si="6"/>
        <v>11</v>
      </c>
      <c r="G70" s="27">
        <f t="shared" si="6"/>
        <v>3</v>
      </c>
      <c r="H70" s="27">
        <f t="shared" si="6"/>
        <v>56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156</v>
      </c>
    </row>
    <row r="71" spans="1:14" x14ac:dyDescent="0.2">
      <c r="A71" s="18">
        <v>59</v>
      </c>
      <c r="B71" s="10" t="s">
        <v>84</v>
      </c>
      <c r="C71" s="28">
        <v>1</v>
      </c>
      <c r="D71" s="28">
        <v>0</v>
      </c>
      <c r="E71" s="28">
        <v>1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156</v>
      </c>
    </row>
    <row r="72" spans="1:14" x14ac:dyDescent="0.2">
      <c r="A72" s="18">
        <v>60</v>
      </c>
      <c r="B72" s="10" t="s">
        <v>86</v>
      </c>
      <c r="C72" s="28">
        <v>19</v>
      </c>
      <c r="D72" s="28">
        <v>5</v>
      </c>
      <c r="E72" s="28">
        <v>5</v>
      </c>
      <c r="F72" s="28">
        <v>3</v>
      </c>
      <c r="G72" s="28">
        <v>0</v>
      </c>
      <c r="H72" s="28">
        <v>6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156</v>
      </c>
    </row>
    <row r="73" spans="1:14" x14ac:dyDescent="0.2">
      <c r="A73" s="18">
        <v>61</v>
      </c>
      <c r="B73" s="10" t="s">
        <v>87</v>
      </c>
      <c r="C73" s="28">
        <v>8</v>
      </c>
      <c r="D73" s="28">
        <v>0</v>
      </c>
      <c r="E73" s="28">
        <v>8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156</v>
      </c>
    </row>
    <row r="74" spans="1:14" ht="22.5" x14ac:dyDescent="0.2">
      <c r="A74" s="18">
        <v>62</v>
      </c>
      <c r="B74" s="10" t="s">
        <v>88</v>
      </c>
      <c r="C74" s="28">
        <v>4</v>
      </c>
      <c r="D74" s="28">
        <v>0</v>
      </c>
      <c r="E74" s="28">
        <v>0</v>
      </c>
      <c r="F74" s="28">
        <v>0</v>
      </c>
      <c r="G74" s="28">
        <v>0</v>
      </c>
      <c r="H74" s="28">
        <v>4</v>
      </c>
      <c r="I74" s="28">
        <v>0</v>
      </c>
      <c r="J74" s="28">
        <v>0</v>
      </c>
      <c r="K74" s="28">
        <v>0</v>
      </c>
      <c r="L74" s="28"/>
      <c r="M74" s="20">
        <v>230000000</v>
      </c>
      <c r="N74" s="30" t="s">
        <v>156</v>
      </c>
    </row>
    <row r="75" spans="1:14" s="15" customFormat="1" ht="22.5" x14ac:dyDescent="0.2">
      <c r="A75" s="18">
        <v>63</v>
      </c>
      <c r="B75" s="10" t="s">
        <v>89</v>
      </c>
      <c r="C75" s="28">
        <v>5</v>
      </c>
      <c r="D75" s="28">
        <v>0</v>
      </c>
      <c r="E75" s="28">
        <v>1</v>
      </c>
      <c r="F75" s="28">
        <v>0</v>
      </c>
      <c r="G75" s="28">
        <v>2</v>
      </c>
      <c r="H75" s="28">
        <v>2</v>
      </c>
      <c r="I75" s="28">
        <v>0</v>
      </c>
      <c r="J75" s="28">
        <v>0</v>
      </c>
      <c r="K75" s="28">
        <v>0</v>
      </c>
      <c r="L75" s="28"/>
      <c r="M75" s="20">
        <v>350000000</v>
      </c>
      <c r="N75" s="30" t="s">
        <v>156</v>
      </c>
    </row>
    <row r="76" spans="1:14" x14ac:dyDescent="0.2">
      <c r="A76" s="18">
        <v>64</v>
      </c>
      <c r="B76" s="10" t="s">
        <v>90</v>
      </c>
      <c r="C76" s="28">
        <v>71</v>
      </c>
      <c r="D76" s="28">
        <v>1</v>
      </c>
      <c r="E76" s="28">
        <v>17</v>
      </c>
      <c r="F76" s="28">
        <v>8</v>
      </c>
      <c r="G76" s="28">
        <v>1</v>
      </c>
      <c r="H76" s="28">
        <v>44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156</v>
      </c>
    </row>
    <row r="77" spans="1:14" x14ac:dyDescent="0.2">
      <c r="A77" s="17"/>
      <c r="B77" s="9" t="s">
        <v>91</v>
      </c>
      <c r="C77" s="27">
        <f t="shared" ref="C77:L77" si="7">SUM(C78:C87)</f>
        <v>19</v>
      </c>
      <c r="D77" s="27">
        <f t="shared" si="7"/>
        <v>2</v>
      </c>
      <c r="E77" s="27">
        <f t="shared" si="7"/>
        <v>8</v>
      </c>
      <c r="F77" s="27">
        <f t="shared" si="7"/>
        <v>0</v>
      </c>
      <c r="G77" s="27">
        <f t="shared" si="7"/>
        <v>0</v>
      </c>
      <c r="H77" s="27">
        <f t="shared" si="7"/>
        <v>9</v>
      </c>
      <c r="I77" s="27">
        <f t="shared" si="7"/>
        <v>0</v>
      </c>
      <c r="J77" s="27">
        <f t="shared" si="7"/>
        <v>0</v>
      </c>
      <c r="K77" s="27">
        <f t="shared" si="7"/>
        <v>1</v>
      </c>
      <c r="L77" s="27">
        <f t="shared" si="7"/>
        <v>0</v>
      </c>
      <c r="M77" s="19"/>
      <c r="N77" s="30" t="s">
        <v>156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156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156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156</v>
      </c>
    </row>
    <row r="81" spans="1:14" x14ac:dyDescent="0.2">
      <c r="A81" s="18">
        <v>68</v>
      </c>
      <c r="B81" s="10" t="s">
        <v>95</v>
      </c>
      <c r="C81" s="28">
        <v>2</v>
      </c>
      <c r="D81" s="28">
        <v>0</v>
      </c>
      <c r="E81" s="28">
        <v>2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156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/>
      <c r="M82" s="20">
        <v>40000000</v>
      </c>
      <c r="N82" s="30" t="s">
        <v>156</v>
      </c>
    </row>
    <row r="83" spans="1:14" x14ac:dyDescent="0.2">
      <c r="A83" s="18">
        <v>70</v>
      </c>
      <c r="B83" s="10" t="s">
        <v>97</v>
      </c>
      <c r="C83" s="28">
        <v>5</v>
      </c>
      <c r="D83" s="28">
        <v>2</v>
      </c>
      <c r="E83" s="28"/>
      <c r="F83" s="28">
        <v>0</v>
      </c>
      <c r="G83" s="28">
        <v>0</v>
      </c>
      <c r="H83" s="28">
        <v>3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156</v>
      </c>
    </row>
    <row r="84" spans="1:14" x14ac:dyDescent="0.2">
      <c r="A84" s="18">
        <v>71</v>
      </c>
      <c r="B84" s="10" t="s">
        <v>98</v>
      </c>
      <c r="C84" s="28">
        <v>3</v>
      </c>
      <c r="D84" s="28">
        <v>0</v>
      </c>
      <c r="E84" s="28">
        <v>1</v>
      </c>
      <c r="F84" s="28">
        <v>0</v>
      </c>
      <c r="G84" s="28">
        <v>0</v>
      </c>
      <c r="H84" s="28">
        <v>2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156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156</v>
      </c>
    </row>
    <row r="86" spans="1:14" s="15" customFormat="1" x14ac:dyDescent="0.2">
      <c r="A86" s="18">
        <v>73</v>
      </c>
      <c r="B86" s="10" t="s">
        <v>100</v>
      </c>
      <c r="C86" s="28">
        <v>1</v>
      </c>
      <c r="D86" s="28">
        <v>0</v>
      </c>
      <c r="E86" s="28">
        <v>0</v>
      </c>
      <c r="F86" s="28">
        <v>0</v>
      </c>
      <c r="G86" s="28">
        <v>0</v>
      </c>
      <c r="H86" s="28">
        <v>1</v>
      </c>
      <c r="I86" s="28">
        <v>0</v>
      </c>
      <c r="J86" s="28">
        <v>0</v>
      </c>
      <c r="K86" s="28">
        <v>0</v>
      </c>
      <c r="L86" s="28"/>
      <c r="M86" s="20">
        <v>520000000</v>
      </c>
      <c r="N86" s="30" t="s">
        <v>156</v>
      </c>
    </row>
    <row r="87" spans="1:14" ht="12" customHeight="1" x14ac:dyDescent="0.2">
      <c r="A87" s="18">
        <v>74</v>
      </c>
      <c r="B87" s="10" t="s">
        <v>101</v>
      </c>
      <c r="C87" s="28">
        <v>8</v>
      </c>
      <c r="D87" s="28">
        <v>0</v>
      </c>
      <c r="E87" s="28">
        <v>5</v>
      </c>
      <c r="F87" s="28">
        <v>0</v>
      </c>
      <c r="G87" s="28">
        <v>0</v>
      </c>
      <c r="H87" s="28">
        <v>3</v>
      </c>
      <c r="I87" s="28">
        <v>0</v>
      </c>
      <c r="J87" s="28">
        <v>0</v>
      </c>
      <c r="K87" s="28">
        <v>1</v>
      </c>
      <c r="L87" s="28"/>
      <c r="M87" s="20">
        <v>690000000</v>
      </c>
      <c r="N87" s="30" t="s">
        <v>156</v>
      </c>
    </row>
    <row r="88" spans="1:14" x14ac:dyDescent="0.2">
      <c r="A88" s="17"/>
      <c r="B88" s="9" t="s">
        <v>102</v>
      </c>
      <c r="C88" s="27">
        <f t="shared" ref="C88:L88" si="8">SUM(C89:C99)</f>
        <v>12</v>
      </c>
      <c r="D88" s="27">
        <f t="shared" si="8"/>
        <v>0</v>
      </c>
      <c r="E88" s="27">
        <f t="shared" si="8"/>
        <v>5</v>
      </c>
      <c r="F88" s="27">
        <f t="shared" si="8"/>
        <v>1</v>
      </c>
      <c r="G88" s="27">
        <f t="shared" si="8"/>
        <v>0</v>
      </c>
      <c r="H88" s="27">
        <f t="shared" si="8"/>
        <v>6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156</v>
      </c>
    </row>
    <row r="89" spans="1:14" x14ac:dyDescent="0.2">
      <c r="A89" s="18">
        <v>75</v>
      </c>
      <c r="B89" s="10" t="s">
        <v>103</v>
      </c>
      <c r="C89" s="28">
        <v>1</v>
      </c>
      <c r="D89" s="28">
        <v>0</v>
      </c>
      <c r="E89" s="28">
        <v>0</v>
      </c>
      <c r="F89" s="28">
        <v>1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156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1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156</v>
      </c>
    </row>
    <row r="91" spans="1:14" x14ac:dyDescent="0.2">
      <c r="A91" s="18">
        <v>77</v>
      </c>
      <c r="B91" s="10" t="s">
        <v>105</v>
      </c>
      <c r="C91" s="28">
        <v>3</v>
      </c>
      <c r="D91" s="28">
        <v>0</v>
      </c>
      <c r="E91" s="28">
        <v>0</v>
      </c>
      <c r="F91" s="28">
        <v>0</v>
      </c>
      <c r="G91" s="28">
        <v>0</v>
      </c>
      <c r="H91" s="28">
        <v>3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156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156</v>
      </c>
    </row>
    <row r="93" spans="1:14" x14ac:dyDescent="0.2">
      <c r="A93" s="18">
        <v>79</v>
      </c>
      <c r="B93" s="10" t="s">
        <v>107</v>
      </c>
      <c r="C93" s="28">
        <v>4</v>
      </c>
      <c r="D93" s="28">
        <v>0</v>
      </c>
      <c r="E93" s="28">
        <v>4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156</v>
      </c>
    </row>
    <row r="94" spans="1:14" x14ac:dyDescent="0.2">
      <c r="A94" s="18">
        <v>80</v>
      </c>
      <c r="B94" s="10" t="s">
        <v>108</v>
      </c>
      <c r="C94" s="28">
        <v>3</v>
      </c>
      <c r="D94" s="28">
        <v>0</v>
      </c>
      <c r="E94" s="28">
        <v>1</v>
      </c>
      <c r="F94" s="28">
        <v>0</v>
      </c>
      <c r="G94" s="28">
        <v>0</v>
      </c>
      <c r="H94" s="28">
        <v>2</v>
      </c>
      <c r="I94" s="28">
        <v>0</v>
      </c>
      <c r="J94" s="28">
        <v>0</v>
      </c>
      <c r="K94" s="28">
        <v>0</v>
      </c>
      <c r="L94" s="28"/>
      <c r="M94" s="20">
        <v>80000000</v>
      </c>
      <c r="N94" s="30" t="s">
        <v>156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156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156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156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/>
      <c r="M98" s="20">
        <v>990000000</v>
      </c>
      <c r="N98" s="30" t="s">
        <v>156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156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66406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157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586</v>
      </c>
      <c r="D6" s="27">
        <f t="shared" si="0"/>
        <v>15</v>
      </c>
      <c r="E6" s="27">
        <f t="shared" si="0"/>
        <v>370</v>
      </c>
      <c r="F6" s="27">
        <f t="shared" si="0"/>
        <v>34</v>
      </c>
      <c r="G6" s="27">
        <f t="shared" si="0"/>
        <v>2</v>
      </c>
      <c r="H6" s="27">
        <f t="shared" si="0"/>
        <v>165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25</v>
      </c>
      <c r="D7" s="27">
        <f t="shared" si="1"/>
        <v>0</v>
      </c>
      <c r="E7" s="27">
        <f t="shared" si="1"/>
        <v>8</v>
      </c>
      <c r="F7" s="27">
        <f t="shared" si="1"/>
        <v>3</v>
      </c>
      <c r="G7" s="27">
        <f t="shared" si="1"/>
        <v>0</v>
      </c>
      <c r="H7" s="27">
        <f t="shared" si="1"/>
        <v>14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158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158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158</v>
      </c>
    </row>
    <row r="11" spans="1:14" x14ac:dyDescent="0.2">
      <c r="A11" s="6">
        <v>4</v>
      </c>
      <c r="B11" s="10" t="s">
        <v>23</v>
      </c>
      <c r="C11" s="28">
        <v>1</v>
      </c>
      <c r="D11" s="28">
        <v>0</v>
      </c>
      <c r="E11" s="28">
        <v>0</v>
      </c>
      <c r="F11" s="28">
        <v>1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/>
      <c r="M11" s="20">
        <v>200000000</v>
      </c>
      <c r="N11" s="30" t="s">
        <v>158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158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158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158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/>
      <c r="M15" s="20">
        <v>380000000</v>
      </c>
      <c r="N15" s="30" t="s">
        <v>158</v>
      </c>
    </row>
    <row r="16" spans="1:14" x14ac:dyDescent="0.2">
      <c r="A16" s="6">
        <v>9</v>
      </c>
      <c r="B16" s="10" t="s">
        <v>28</v>
      </c>
      <c r="C16" s="28">
        <v>1</v>
      </c>
      <c r="D16" s="28">
        <v>0</v>
      </c>
      <c r="E16" s="28">
        <v>1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/>
      <c r="M16" s="20">
        <v>420000000</v>
      </c>
      <c r="N16" s="30" t="s">
        <v>158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0">
        <v>460000000</v>
      </c>
      <c r="N17" s="30" t="s">
        <v>158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/>
      <c r="M18" s="20">
        <v>540000000</v>
      </c>
      <c r="N18" s="30" t="s">
        <v>158</v>
      </c>
    </row>
    <row r="19" spans="1:14" x14ac:dyDescent="0.2">
      <c r="A19" s="6">
        <v>12</v>
      </c>
      <c r="B19" s="10" t="s">
        <v>31</v>
      </c>
      <c r="C19" s="28">
        <v>1</v>
      </c>
      <c r="D19" s="28">
        <v>0</v>
      </c>
      <c r="E19" s="28">
        <v>1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158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158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158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/>
      <c r="M22" s="20">
        <v>280000000</v>
      </c>
      <c r="N22" s="30" t="s">
        <v>158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158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158</v>
      </c>
    </row>
    <row r="25" spans="1:14" x14ac:dyDescent="0.2">
      <c r="A25" s="6">
        <v>18</v>
      </c>
      <c r="B25" s="10" t="s">
        <v>37</v>
      </c>
      <c r="C25" s="28">
        <v>22</v>
      </c>
      <c r="D25" s="28">
        <v>0</v>
      </c>
      <c r="E25" s="28">
        <v>6</v>
      </c>
      <c r="F25" s="28">
        <v>2</v>
      </c>
      <c r="G25" s="28">
        <v>0</v>
      </c>
      <c r="H25" s="28">
        <v>14</v>
      </c>
      <c r="I25" s="28">
        <v>0</v>
      </c>
      <c r="J25" s="28">
        <v>0</v>
      </c>
      <c r="K25" s="28">
        <v>0</v>
      </c>
      <c r="L25" s="28"/>
      <c r="M25" s="20" t="s">
        <v>38</v>
      </c>
      <c r="N25" s="30" t="s">
        <v>158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354</v>
      </c>
      <c r="D26" s="27">
        <f t="shared" si="2"/>
        <v>10</v>
      </c>
      <c r="E26" s="27">
        <f t="shared" si="2"/>
        <v>266</v>
      </c>
      <c r="F26" s="27">
        <f t="shared" si="2"/>
        <v>25</v>
      </c>
      <c r="G26" s="27">
        <f t="shared" si="2"/>
        <v>0</v>
      </c>
      <c r="H26" s="27">
        <f t="shared" si="2"/>
        <v>53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158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158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158</v>
      </c>
    </row>
    <row r="29" spans="1:14" x14ac:dyDescent="0.2">
      <c r="A29" s="18">
        <v>21</v>
      </c>
      <c r="B29" s="10" t="s">
        <v>42</v>
      </c>
      <c r="C29" s="28">
        <v>54</v>
      </c>
      <c r="D29" s="28">
        <v>2</v>
      </c>
      <c r="E29" s="28">
        <v>18</v>
      </c>
      <c r="F29" s="28">
        <v>0</v>
      </c>
      <c r="G29" s="28">
        <v>0</v>
      </c>
      <c r="H29" s="28">
        <v>34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158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158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158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158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158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158</v>
      </c>
    </row>
    <row r="35" spans="1:14" x14ac:dyDescent="0.2">
      <c r="A35" s="18">
        <v>27</v>
      </c>
      <c r="B35" s="10" t="s">
        <v>48</v>
      </c>
      <c r="C35" s="28">
        <v>2</v>
      </c>
      <c r="D35" s="28">
        <v>0</v>
      </c>
      <c r="E35" s="28">
        <v>2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/>
      <c r="M35" s="20">
        <v>490000000</v>
      </c>
      <c r="N35" s="30" t="s">
        <v>158</v>
      </c>
    </row>
    <row r="36" spans="1:14" x14ac:dyDescent="0.2">
      <c r="A36" s="18">
        <v>28</v>
      </c>
      <c r="B36" s="10" t="s">
        <v>49</v>
      </c>
      <c r="C36" s="28">
        <v>1</v>
      </c>
      <c r="D36" s="28">
        <v>0</v>
      </c>
      <c r="E36" s="28">
        <v>0</v>
      </c>
      <c r="F36" s="28">
        <v>0</v>
      </c>
      <c r="G36" s="28">
        <v>0</v>
      </c>
      <c r="H36" s="28">
        <v>1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158</v>
      </c>
    </row>
    <row r="37" spans="1:14" x14ac:dyDescent="0.2">
      <c r="A37" s="18">
        <v>29</v>
      </c>
      <c r="B37" s="10" t="s">
        <v>50</v>
      </c>
      <c r="C37" s="28">
        <v>297</v>
      </c>
      <c r="D37" s="28">
        <v>8</v>
      </c>
      <c r="E37" s="28">
        <v>246</v>
      </c>
      <c r="F37" s="28">
        <v>25</v>
      </c>
      <c r="G37" s="28">
        <v>0</v>
      </c>
      <c r="H37" s="28">
        <v>18</v>
      </c>
      <c r="I37" s="28">
        <v>0</v>
      </c>
      <c r="J37" s="28">
        <v>0</v>
      </c>
      <c r="K37" s="28">
        <v>0</v>
      </c>
      <c r="L37" s="28"/>
      <c r="M37" s="20">
        <v>400000000</v>
      </c>
      <c r="N37" s="30" t="s">
        <v>158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</v>
      </c>
      <c r="D38" s="27">
        <f t="shared" si="3"/>
        <v>1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158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158</v>
      </c>
    </row>
    <row r="40" spans="1:14" x14ac:dyDescent="0.2">
      <c r="A40" s="18">
        <v>31</v>
      </c>
      <c r="B40" s="10" t="s">
        <v>53</v>
      </c>
      <c r="C40" s="28">
        <v>1</v>
      </c>
      <c r="D40" s="28">
        <v>1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158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158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158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158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158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158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158</v>
      </c>
    </row>
    <row r="47" spans="1:14" x14ac:dyDescent="0.2">
      <c r="A47" s="17"/>
      <c r="B47" s="9" t="s">
        <v>60</v>
      </c>
      <c r="C47" s="27">
        <f t="shared" ref="C47:L47" si="4">SUM(C48:C54)</f>
        <v>1</v>
      </c>
      <c r="D47" s="27">
        <f t="shared" si="4"/>
        <v>1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158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158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158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158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158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158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158</v>
      </c>
    </row>
    <row r="54" spans="1:14" ht="12.75" customHeight="1" x14ac:dyDescent="0.2">
      <c r="A54" s="18">
        <v>44</v>
      </c>
      <c r="B54" s="10" t="s">
        <v>67</v>
      </c>
      <c r="C54" s="28">
        <v>1</v>
      </c>
      <c r="D54" s="28">
        <v>1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158</v>
      </c>
    </row>
    <row r="55" spans="1:14" x14ac:dyDescent="0.2">
      <c r="A55" s="17"/>
      <c r="B55" s="9" t="s">
        <v>68</v>
      </c>
      <c r="C55" s="27">
        <f t="shared" ref="C55:L55" si="5">SUM(C56:C69)</f>
        <v>26</v>
      </c>
      <c r="D55" s="27">
        <f t="shared" si="5"/>
        <v>0</v>
      </c>
      <c r="E55" s="27">
        <f t="shared" si="5"/>
        <v>18</v>
      </c>
      <c r="F55" s="27">
        <f t="shared" si="5"/>
        <v>4</v>
      </c>
      <c r="G55" s="27">
        <f t="shared" si="5"/>
        <v>1</v>
      </c>
      <c r="H55" s="27">
        <f t="shared" si="5"/>
        <v>3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158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/>
      <c r="M56" s="20">
        <v>800000000</v>
      </c>
      <c r="N56" s="30" t="s">
        <v>158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/>
      <c r="M57" s="20">
        <v>880000000</v>
      </c>
      <c r="N57" s="30" t="s">
        <v>158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158</v>
      </c>
    </row>
    <row r="59" spans="1:14" ht="22.5" x14ac:dyDescent="0.2">
      <c r="A59" s="18">
        <v>48</v>
      </c>
      <c r="B59" s="11" t="s">
        <v>72</v>
      </c>
      <c r="C59" s="28">
        <v>3</v>
      </c>
      <c r="D59" s="28">
        <v>0</v>
      </c>
      <c r="E59" s="28">
        <v>3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158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/>
      <c r="M60" s="20">
        <v>940000000</v>
      </c>
      <c r="N60" s="30" t="s">
        <v>158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158</v>
      </c>
    </row>
    <row r="62" spans="1:14" x14ac:dyDescent="0.2">
      <c r="A62" s="18">
        <v>51</v>
      </c>
      <c r="B62" s="11" t="s">
        <v>75</v>
      </c>
      <c r="C62" s="28">
        <v>2</v>
      </c>
      <c r="D62" s="28">
        <v>0</v>
      </c>
      <c r="E62" s="28">
        <v>0</v>
      </c>
      <c r="F62" s="28">
        <v>2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/>
      <c r="M62" s="20">
        <v>570000000</v>
      </c>
      <c r="N62" s="30" t="s">
        <v>158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158</v>
      </c>
    </row>
    <row r="64" spans="1:14" x14ac:dyDescent="0.2">
      <c r="A64" s="18">
        <v>53</v>
      </c>
      <c r="B64" s="11" t="s">
        <v>77</v>
      </c>
      <c r="C64" s="28">
        <v>17</v>
      </c>
      <c r="D64" s="28">
        <v>0</v>
      </c>
      <c r="E64" s="28">
        <v>14</v>
      </c>
      <c r="F64" s="28">
        <v>2</v>
      </c>
      <c r="G64" s="28">
        <v>1</v>
      </c>
      <c r="H64" s="28">
        <v>0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158</v>
      </c>
    </row>
    <row r="65" spans="1:14" x14ac:dyDescent="0.2">
      <c r="A65" s="18">
        <v>54</v>
      </c>
      <c r="B65" s="11" t="s">
        <v>78</v>
      </c>
      <c r="C65" s="28">
        <v>1</v>
      </c>
      <c r="D65" s="28">
        <v>0</v>
      </c>
      <c r="E65" s="28">
        <v>0</v>
      </c>
      <c r="F65" s="28">
        <v>0</v>
      </c>
      <c r="G65" s="28">
        <v>0</v>
      </c>
      <c r="H65" s="28">
        <v>1</v>
      </c>
      <c r="I65" s="28">
        <v>0</v>
      </c>
      <c r="J65" s="28">
        <v>0</v>
      </c>
      <c r="K65" s="28">
        <v>0</v>
      </c>
      <c r="L65" s="28"/>
      <c r="M65" s="20">
        <v>530000000</v>
      </c>
      <c r="N65" s="30" t="s">
        <v>158</v>
      </c>
    </row>
    <row r="66" spans="1:14" x14ac:dyDescent="0.2">
      <c r="A66" s="18">
        <v>55</v>
      </c>
      <c r="B66" s="11" t="s">
        <v>79</v>
      </c>
      <c r="C66" s="28">
        <v>2</v>
      </c>
      <c r="D66" s="28">
        <v>0</v>
      </c>
      <c r="E66" s="28">
        <v>0</v>
      </c>
      <c r="F66" s="28">
        <v>0</v>
      </c>
      <c r="G66" s="28">
        <v>0</v>
      </c>
      <c r="H66" s="28">
        <v>2</v>
      </c>
      <c r="I66" s="28">
        <v>0</v>
      </c>
      <c r="J66" s="28">
        <v>0</v>
      </c>
      <c r="K66" s="28">
        <v>0</v>
      </c>
      <c r="L66" s="28"/>
      <c r="M66" s="20">
        <v>560000000</v>
      </c>
      <c r="N66" s="30" t="s">
        <v>158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158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158</v>
      </c>
    </row>
    <row r="69" spans="1:14" x14ac:dyDescent="0.2">
      <c r="A69" s="18">
        <v>58</v>
      </c>
      <c r="B69" s="11" t="s">
        <v>82</v>
      </c>
      <c r="C69" s="28">
        <v>1</v>
      </c>
      <c r="D69" s="28">
        <v>0</v>
      </c>
      <c r="E69" s="28">
        <v>1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158</v>
      </c>
    </row>
    <row r="70" spans="1:14" x14ac:dyDescent="0.2">
      <c r="A70" s="17"/>
      <c r="B70" s="9" t="s">
        <v>83</v>
      </c>
      <c r="C70" s="27">
        <f t="shared" ref="C70:L70" si="6">SUM(C71:C76)</f>
        <v>161</v>
      </c>
      <c r="D70" s="27">
        <f t="shared" si="6"/>
        <v>0</v>
      </c>
      <c r="E70" s="27">
        <f t="shared" si="6"/>
        <v>71</v>
      </c>
      <c r="F70" s="27">
        <f t="shared" si="6"/>
        <v>1</v>
      </c>
      <c r="G70" s="27">
        <f t="shared" si="6"/>
        <v>1</v>
      </c>
      <c r="H70" s="27">
        <f t="shared" si="6"/>
        <v>88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158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158</v>
      </c>
    </row>
    <row r="72" spans="1:14" x14ac:dyDescent="0.2">
      <c r="A72" s="18">
        <v>60</v>
      </c>
      <c r="B72" s="10" t="s">
        <v>86</v>
      </c>
      <c r="C72" s="28">
        <v>55</v>
      </c>
      <c r="D72" s="28">
        <v>0</v>
      </c>
      <c r="E72" s="28">
        <v>24</v>
      </c>
      <c r="F72" s="28">
        <v>1</v>
      </c>
      <c r="G72" s="28">
        <v>0</v>
      </c>
      <c r="H72" s="28">
        <v>30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158</v>
      </c>
    </row>
    <row r="73" spans="1:14" x14ac:dyDescent="0.2">
      <c r="A73" s="18">
        <v>61</v>
      </c>
      <c r="B73" s="10" t="s">
        <v>87</v>
      </c>
      <c r="C73" s="28">
        <v>11</v>
      </c>
      <c r="D73" s="28">
        <v>0</v>
      </c>
      <c r="E73" s="28">
        <v>11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158</v>
      </c>
    </row>
    <row r="74" spans="1:14" ht="22.5" x14ac:dyDescent="0.2">
      <c r="A74" s="18">
        <v>62</v>
      </c>
      <c r="B74" s="10" t="s">
        <v>88</v>
      </c>
      <c r="C74" s="28">
        <v>19</v>
      </c>
      <c r="D74" s="28">
        <v>0</v>
      </c>
      <c r="E74" s="28">
        <v>0</v>
      </c>
      <c r="F74" s="28">
        <v>0</v>
      </c>
      <c r="G74" s="28">
        <v>0</v>
      </c>
      <c r="H74" s="28">
        <v>19</v>
      </c>
      <c r="I74" s="28">
        <v>0</v>
      </c>
      <c r="J74" s="28">
        <v>0</v>
      </c>
      <c r="K74" s="28">
        <v>0</v>
      </c>
      <c r="L74" s="28"/>
      <c r="M74" s="20">
        <v>230000000</v>
      </c>
      <c r="N74" s="30" t="s">
        <v>158</v>
      </c>
    </row>
    <row r="75" spans="1:14" s="15" customFormat="1" ht="22.5" x14ac:dyDescent="0.2">
      <c r="A75" s="18">
        <v>63</v>
      </c>
      <c r="B75" s="10" t="s">
        <v>89</v>
      </c>
      <c r="C75" s="28">
        <v>1</v>
      </c>
      <c r="D75" s="28">
        <v>0</v>
      </c>
      <c r="E75" s="28">
        <v>0</v>
      </c>
      <c r="F75" s="28">
        <v>0</v>
      </c>
      <c r="G75" s="28">
        <v>0</v>
      </c>
      <c r="H75" s="28">
        <v>1</v>
      </c>
      <c r="I75" s="28">
        <v>0</v>
      </c>
      <c r="J75" s="28">
        <v>0</v>
      </c>
      <c r="K75" s="28">
        <v>0</v>
      </c>
      <c r="L75" s="28"/>
      <c r="M75" s="20">
        <v>350000000</v>
      </c>
      <c r="N75" s="30" t="s">
        <v>158</v>
      </c>
    </row>
    <row r="76" spans="1:14" x14ac:dyDescent="0.2">
      <c r="A76" s="18">
        <v>64</v>
      </c>
      <c r="B76" s="10" t="s">
        <v>90</v>
      </c>
      <c r="C76" s="28">
        <v>75</v>
      </c>
      <c r="D76" s="28">
        <v>0</v>
      </c>
      <c r="E76" s="28">
        <v>36</v>
      </c>
      <c r="F76" s="28">
        <v>0</v>
      </c>
      <c r="G76" s="28">
        <v>1</v>
      </c>
      <c r="H76" s="28">
        <v>38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158</v>
      </c>
    </row>
    <row r="77" spans="1:14" x14ac:dyDescent="0.2">
      <c r="A77" s="17"/>
      <c r="B77" s="9" t="s">
        <v>91</v>
      </c>
      <c r="C77" s="27">
        <f t="shared" ref="C77:L77" si="7">SUM(C78:C87)</f>
        <v>10</v>
      </c>
      <c r="D77" s="27">
        <f t="shared" si="7"/>
        <v>0</v>
      </c>
      <c r="E77" s="27">
        <f t="shared" si="7"/>
        <v>5</v>
      </c>
      <c r="F77" s="27">
        <f t="shared" si="7"/>
        <v>1</v>
      </c>
      <c r="G77" s="27">
        <f t="shared" si="7"/>
        <v>0</v>
      </c>
      <c r="H77" s="27">
        <f t="shared" si="7"/>
        <v>4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158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158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158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158</v>
      </c>
    </row>
    <row r="81" spans="1:14" x14ac:dyDescent="0.2">
      <c r="A81" s="18">
        <v>68</v>
      </c>
      <c r="B81" s="10" t="s">
        <v>95</v>
      </c>
      <c r="C81" s="28">
        <v>2</v>
      </c>
      <c r="D81" s="28">
        <v>0</v>
      </c>
      <c r="E81" s="28">
        <v>2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158</v>
      </c>
    </row>
    <row r="82" spans="1:14" x14ac:dyDescent="0.2">
      <c r="A82" s="18">
        <v>69</v>
      </c>
      <c r="B82" s="10" t="s">
        <v>96</v>
      </c>
      <c r="C82" s="28">
        <v>2</v>
      </c>
      <c r="D82" s="28">
        <v>0</v>
      </c>
      <c r="E82" s="28">
        <v>1</v>
      </c>
      <c r="F82" s="28">
        <v>0</v>
      </c>
      <c r="G82" s="28">
        <v>0</v>
      </c>
      <c r="H82" s="28">
        <v>1</v>
      </c>
      <c r="I82" s="28">
        <v>0</v>
      </c>
      <c r="J82" s="28">
        <v>0</v>
      </c>
      <c r="K82" s="28">
        <v>0</v>
      </c>
      <c r="L82" s="28"/>
      <c r="M82" s="20">
        <v>40000000</v>
      </c>
      <c r="N82" s="30" t="s">
        <v>158</v>
      </c>
    </row>
    <row r="83" spans="1:14" x14ac:dyDescent="0.2">
      <c r="A83" s="18">
        <v>70</v>
      </c>
      <c r="B83" s="10" t="s">
        <v>97</v>
      </c>
      <c r="C83" s="28">
        <v>4</v>
      </c>
      <c r="D83" s="28">
        <v>0</v>
      </c>
      <c r="E83" s="28">
        <v>1</v>
      </c>
      <c r="F83" s="28">
        <v>0</v>
      </c>
      <c r="G83" s="28">
        <v>0</v>
      </c>
      <c r="H83" s="28">
        <v>3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158</v>
      </c>
    </row>
    <row r="84" spans="1:14" x14ac:dyDescent="0.2">
      <c r="A84" s="18">
        <v>71</v>
      </c>
      <c r="B84" s="10" t="s">
        <v>98</v>
      </c>
      <c r="C84" s="28">
        <v>1</v>
      </c>
      <c r="D84" s="28">
        <v>0</v>
      </c>
      <c r="E84" s="28">
        <v>1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158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158</v>
      </c>
    </row>
    <row r="86" spans="1:14" s="15" customFormat="1" x14ac:dyDescent="0.2">
      <c r="A86" s="18">
        <v>73</v>
      </c>
      <c r="B86" s="10" t="s">
        <v>100</v>
      </c>
      <c r="C86" s="28">
        <v>1</v>
      </c>
      <c r="D86" s="28">
        <v>0</v>
      </c>
      <c r="E86" s="28">
        <v>0</v>
      </c>
      <c r="F86" s="28">
        <v>1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/>
      <c r="M86" s="20">
        <v>520000000</v>
      </c>
      <c r="N86" s="30" t="s">
        <v>158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/>
      <c r="M87" s="20">
        <v>690000000</v>
      </c>
      <c r="N87" s="30" t="s">
        <v>158</v>
      </c>
    </row>
    <row r="88" spans="1:14" x14ac:dyDescent="0.2">
      <c r="A88" s="17"/>
      <c r="B88" s="9" t="s">
        <v>102</v>
      </c>
      <c r="C88" s="27">
        <f t="shared" ref="C88:L88" si="8">SUM(C89:C99)</f>
        <v>8</v>
      </c>
      <c r="D88" s="27">
        <f t="shared" si="8"/>
        <v>3</v>
      </c>
      <c r="E88" s="27">
        <f t="shared" si="8"/>
        <v>2</v>
      </c>
      <c r="F88" s="27">
        <f t="shared" si="8"/>
        <v>0</v>
      </c>
      <c r="G88" s="27">
        <f t="shared" si="8"/>
        <v>0</v>
      </c>
      <c r="H88" s="27">
        <f t="shared" si="8"/>
        <v>3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158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158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158</v>
      </c>
    </row>
    <row r="91" spans="1:14" x14ac:dyDescent="0.2">
      <c r="A91" s="18">
        <v>77</v>
      </c>
      <c r="B91" s="10" t="s">
        <v>105</v>
      </c>
      <c r="C91" s="28">
        <v>2</v>
      </c>
      <c r="D91" s="28">
        <v>0</v>
      </c>
      <c r="E91" s="28">
        <v>1</v>
      </c>
      <c r="F91" s="28">
        <v>0</v>
      </c>
      <c r="G91" s="28">
        <v>0</v>
      </c>
      <c r="H91" s="28">
        <v>1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158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158</v>
      </c>
    </row>
    <row r="93" spans="1:14" x14ac:dyDescent="0.2">
      <c r="A93" s="18">
        <v>79</v>
      </c>
      <c r="B93" s="10" t="s">
        <v>107</v>
      </c>
      <c r="C93" s="28">
        <v>2</v>
      </c>
      <c r="D93" s="28">
        <v>0</v>
      </c>
      <c r="E93" s="28">
        <v>1</v>
      </c>
      <c r="F93" s="28">
        <v>0</v>
      </c>
      <c r="G93" s="28">
        <v>0</v>
      </c>
      <c r="H93" s="28">
        <v>1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158</v>
      </c>
    </row>
    <row r="94" spans="1:14" x14ac:dyDescent="0.2">
      <c r="A94" s="18">
        <v>80</v>
      </c>
      <c r="B94" s="10" t="s">
        <v>108</v>
      </c>
      <c r="C94" s="28">
        <v>4</v>
      </c>
      <c r="D94" s="28">
        <v>3</v>
      </c>
      <c r="E94" s="28">
        <v>0</v>
      </c>
      <c r="F94" s="28">
        <v>0</v>
      </c>
      <c r="G94" s="28">
        <v>0</v>
      </c>
      <c r="H94" s="28">
        <v>1</v>
      </c>
      <c r="I94" s="28">
        <v>0</v>
      </c>
      <c r="J94" s="28">
        <v>0</v>
      </c>
      <c r="K94" s="28">
        <v>0</v>
      </c>
      <c r="L94" s="28"/>
      <c r="M94" s="20">
        <v>80000000</v>
      </c>
      <c r="N94" s="30" t="s">
        <v>158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158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158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158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158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158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66406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159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473</v>
      </c>
      <c r="D6" s="27">
        <f t="shared" si="0"/>
        <v>8</v>
      </c>
      <c r="E6" s="27">
        <f t="shared" si="0"/>
        <v>323</v>
      </c>
      <c r="F6" s="27">
        <f t="shared" si="0"/>
        <v>29</v>
      </c>
      <c r="G6" s="27">
        <f t="shared" si="0"/>
        <v>1</v>
      </c>
      <c r="H6" s="27">
        <f t="shared" si="0"/>
        <v>112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15</v>
      </c>
      <c r="D7" s="27">
        <f t="shared" si="1"/>
        <v>0</v>
      </c>
      <c r="E7" s="27">
        <f t="shared" si="1"/>
        <v>3</v>
      </c>
      <c r="F7" s="27">
        <f t="shared" si="1"/>
        <v>0</v>
      </c>
      <c r="G7" s="27">
        <f t="shared" si="1"/>
        <v>0</v>
      </c>
      <c r="H7" s="27">
        <f t="shared" si="1"/>
        <v>12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160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160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160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/>
      <c r="M11" s="20">
        <v>200000000</v>
      </c>
      <c r="N11" s="30" t="s">
        <v>160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160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160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160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/>
      <c r="M15" s="20">
        <v>380000000</v>
      </c>
      <c r="N15" s="30" t="s">
        <v>160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/>
      <c r="M16" s="20">
        <v>420000000</v>
      </c>
      <c r="N16" s="30" t="s">
        <v>160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0">
        <v>460000000</v>
      </c>
      <c r="N17" s="30" t="s">
        <v>160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/>
      <c r="M18" s="20">
        <v>540000000</v>
      </c>
      <c r="N18" s="30" t="s">
        <v>160</v>
      </c>
    </row>
    <row r="19" spans="1:14" x14ac:dyDescent="0.2">
      <c r="A19" s="6">
        <v>12</v>
      </c>
      <c r="B19" s="10" t="s">
        <v>31</v>
      </c>
      <c r="C19" s="28">
        <v>1</v>
      </c>
      <c r="D19" s="28">
        <v>0</v>
      </c>
      <c r="E19" s="28">
        <v>1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160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160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160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/>
      <c r="M22" s="20">
        <v>280000000</v>
      </c>
      <c r="N22" s="30" t="s">
        <v>160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160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160</v>
      </c>
    </row>
    <row r="25" spans="1:14" x14ac:dyDescent="0.2">
      <c r="A25" s="6">
        <v>18</v>
      </c>
      <c r="B25" s="10" t="s">
        <v>37</v>
      </c>
      <c r="C25" s="28">
        <v>14</v>
      </c>
      <c r="D25" s="28">
        <v>0</v>
      </c>
      <c r="E25" s="28">
        <v>2</v>
      </c>
      <c r="F25" s="28">
        <v>0</v>
      </c>
      <c r="G25" s="28">
        <v>0</v>
      </c>
      <c r="H25" s="28">
        <v>12</v>
      </c>
      <c r="I25" s="28">
        <v>0</v>
      </c>
      <c r="J25" s="28">
        <v>0</v>
      </c>
      <c r="K25" s="28">
        <v>0</v>
      </c>
      <c r="L25" s="28"/>
      <c r="M25" s="20" t="s">
        <v>38</v>
      </c>
      <c r="N25" s="30" t="s">
        <v>160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313</v>
      </c>
      <c r="D26" s="27">
        <f t="shared" si="2"/>
        <v>8</v>
      </c>
      <c r="E26" s="27">
        <f t="shared" si="2"/>
        <v>246</v>
      </c>
      <c r="F26" s="27">
        <f t="shared" si="2"/>
        <v>25</v>
      </c>
      <c r="G26" s="27">
        <f t="shared" si="2"/>
        <v>0</v>
      </c>
      <c r="H26" s="27">
        <f t="shared" si="2"/>
        <v>34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160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160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160</v>
      </c>
    </row>
    <row r="29" spans="1:14" x14ac:dyDescent="0.2">
      <c r="A29" s="18">
        <v>21</v>
      </c>
      <c r="B29" s="10" t="s">
        <v>42</v>
      </c>
      <c r="C29" s="28">
        <v>25</v>
      </c>
      <c r="D29" s="28">
        <v>0</v>
      </c>
      <c r="E29" s="28">
        <v>10</v>
      </c>
      <c r="F29" s="28">
        <v>0</v>
      </c>
      <c r="G29" s="28">
        <v>0</v>
      </c>
      <c r="H29" s="28">
        <v>15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160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160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160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160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160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160</v>
      </c>
    </row>
    <row r="35" spans="1:14" x14ac:dyDescent="0.2">
      <c r="A35" s="18">
        <v>27</v>
      </c>
      <c r="B35" s="10" t="s">
        <v>48</v>
      </c>
      <c r="C35" s="28">
        <v>2</v>
      </c>
      <c r="D35" s="28">
        <v>0</v>
      </c>
      <c r="E35" s="28">
        <v>2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/>
      <c r="M35" s="20">
        <v>490000000</v>
      </c>
      <c r="N35" s="30" t="s">
        <v>160</v>
      </c>
    </row>
    <row r="36" spans="1:14" x14ac:dyDescent="0.2">
      <c r="A36" s="18">
        <v>28</v>
      </c>
      <c r="B36" s="10" t="s">
        <v>49</v>
      </c>
      <c r="C36" s="28">
        <v>1</v>
      </c>
      <c r="D36" s="28">
        <v>0</v>
      </c>
      <c r="E36" s="28">
        <v>0</v>
      </c>
      <c r="F36" s="28">
        <v>0</v>
      </c>
      <c r="G36" s="28">
        <v>0</v>
      </c>
      <c r="H36" s="28">
        <v>1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160</v>
      </c>
    </row>
    <row r="37" spans="1:14" x14ac:dyDescent="0.2">
      <c r="A37" s="18">
        <v>29</v>
      </c>
      <c r="B37" s="10" t="s">
        <v>50</v>
      </c>
      <c r="C37" s="28">
        <v>285</v>
      </c>
      <c r="D37" s="28">
        <v>8</v>
      </c>
      <c r="E37" s="28">
        <v>234</v>
      </c>
      <c r="F37" s="28">
        <v>25</v>
      </c>
      <c r="G37" s="28">
        <v>0</v>
      </c>
      <c r="H37" s="28">
        <v>18</v>
      </c>
      <c r="I37" s="28">
        <v>0</v>
      </c>
      <c r="J37" s="28">
        <v>0</v>
      </c>
      <c r="K37" s="28">
        <v>0</v>
      </c>
      <c r="L37" s="28"/>
      <c r="M37" s="20">
        <v>400000000</v>
      </c>
      <c r="N37" s="30" t="s">
        <v>160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160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160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160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160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160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160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160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160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160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160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160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160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160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160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160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160</v>
      </c>
    </row>
    <row r="54" spans="1:14" ht="12.7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160</v>
      </c>
    </row>
    <row r="55" spans="1:14" x14ac:dyDescent="0.2">
      <c r="A55" s="17"/>
      <c r="B55" s="9" t="s">
        <v>68</v>
      </c>
      <c r="C55" s="27">
        <f t="shared" ref="C55:L55" si="5">SUM(C56:C69)</f>
        <v>17</v>
      </c>
      <c r="D55" s="27">
        <f t="shared" si="5"/>
        <v>0</v>
      </c>
      <c r="E55" s="27">
        <f t="shared" si="5"/>
        <v>10</v>
      </c>
      <c r="F55" s="27">
        <f t="shared" si="5"/>
        <v>3</v>
      </c>
      <c r="G55" s="27">
        <f t="shared" si="5"/>
        <v>1</v>
      </c>
      <c r="H55" s="27">
        <f t="shared" si="5"/>
        <v>3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160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/>
      <c r="M56" s="20">
        <v>800000000</v>
      </c>
      <c r="N56" s="30" t="s">
        <v>160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/>
      <c r="M57" s="20">
        <v>880000000</v>
      </c>
      <c r="N57" s="30" t="s">
        <v>160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160</v>
      </c>
    </row>
    <row r="59" spans="1:14" ht="22.5" x14ac:dyDescent="0.2">
      <c r="A59" s="18">
        <v>48</v>
      </c>
      <c r="B59" s="11" t="s">
        <v>72</v>
      </c>
      <c r="C59" s="28">
        <v>1</v>
      </c>
      <c r="D59" s="28">
        <v>0</v>
      </c>
      <c r="E59" s="28">
        <v>1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160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/>
      <c r="M60" s="20">
        <v>940000000</v>
      </c>
      <c r="N60" s="30" t="s">
        <v>160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160</v>
      </c>
    </row>
    <row r="62" spans="1:14" x14ac:dyDescent="0.2">
      <c r="A62" s="18">
        <v>51</v>
      </c>
      <c r="B62" s="11" t="s">
        <v>75</v>
      </c>
      <c r="C62" s="28">
        <v>2</v>
      </c>
      <c r="D62" s="28">
        <v>0</v>
      </c>
      <c r="E62" s="28">
        <v>0</v>
      </c>
      <c r="F62" s="28">
        <v>2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/>
      <c r="M62" s="20">
        <v>570000000</v>
      </c>
      <c r="N62" s="30" t="s">
        <v>160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160</v>
      </c>
    </row>
    <row r="64" spans="1:14" x14ac:dyDescent="0.2">
      <c r="A64" s="18">
        <v>53</v>
      </c>
      <c r="B64" s="11" t="s">
        <v>77</v>
      </c>
      <c r="C64" s="28">
        <v>11</v>
      </c>
      <c r="D64" s="28">
        <v>0</v>
      </c>
      <c r="E64" s="28">
        <v>9</v>
      </c>
      <c r="F64" s="28">
        <v>1</v>
      </c>
      <c r="G64" s="28">
        <v>1</v>
      </c>
      <c r="H64" s="28">
        <v>0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160</v>
      </c>
    </row>
    <row r="65" spans="1:14" x14ac:dyDescent="0.2">
      <c r="A65" s="18">
        <v>54</v>
      </c>
      <c r="B65" s="11" t="s">
        <v>78</v>
      </c>
      <c r="C65" s="28">
        <v>1</v>
      </c>
      <c r="D65" s="28">
        <v>0</v>
      </c>
      <c r="E65" s="28">
        <v>0</v>
      </c>
      <c r="F65" s="28">
        <v>0</v>
      </c>
      <c r="G65" s="28">
        <v>0</v>
      </c>
      <c r="H65" s="28">
        <v>1</v>
      </c>
      <c r="I65" s="28">
        <v>0</v>
      </c>
      <c r="J65" s="28">
        <v>0</v>
      </c>
      <c r="K65" s="28">
        <v>0</v>
      </c>
      <c r="L65" s="28"/>
      <c r="M65" s="20">
        <v>530000000</v>
      </c>
      <c r="N65" s="30" t="s">
        <v>160</v>
      </c>
    </row>
    <row r="66" spans="1:14" x14ac:dyDescent="0.2">
      <c r="A66" s="18">
        <v>55</v>
      </c>
      <c r="B66" s="11" t="s">
        <v>79</v>
      </c>
      <c r="C66" s="28">
        <v>2</v>
      </c>
      <c r="D66" s="28">
        <v>0</v>
      </c>
      <c r="E66" s="28">
        <v>0</v>
      </c>
      <c r="F66" s="28">
        <v>0</v>
      </c>
      <c r="G66" s="28">
        <v>0</v>
      </c>
      <c r="H66" s="28">
        <v>2</v>
      </c>
      <c r="I66" s="28">
        <v>0</v>
      </c>
      <c r="J66" s="28">
        <v>0</v>
      </c>
      <c r="K66" s="28">
        <v>0</v>
      </c>
      <c r="L66" s="28"/>
      <c r="M66" s="20">
        <v>560000000</v>
      </c>
      <c r="N66" s="30" t="s">
        <v>160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160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160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160</v>
      </c>
    </row>
    <row r="70" spans="1:14" x14ac:dyDescent="0.2">
      <c r="A70" s="17"/>
      <c r="B70" s="9" t="s">
        <v>83</v>
      </c>
      <c r="C70" s="27">
        <f t="shared" ref="C70:L70" si="6">SUM(C71:C76)</f>
        <v>117</v>
      </c>
      <c r="D70" s="27">
        <f t="shared" si="6"/>
        <v>0</v>
      </c>
      <c r="E70" s="27">
        <f t="shared" si="6"/>
        <v>57</v>
      </c>
      <c r="F70" s="27">
        <f t="shared" si="6"/>
        <v>1</v>
      </c>
      <c r="G70" s="27">
        <f t="shared" si="6"/>
        <v>0</v>
      </c>
      <c r="H70" s="27">
        <f t="shared" si="6"/>
        <v>59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160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160</v>
      </c>
    </row>
    <row r="72" spans="1:14" x14ac:dyDescent="0.2">
      <c r="A72" s="18">
        <v>60</v>
      </c>
      <c r="B72" s="10" t="s">
        <v>86</v>
      </c>
      <c r="C72" s="28">
        <v>38</v>
      </c>
      <c r="D72" s="28">
        <v>0</v>
      </c>
      <c r="E72" s="28">
        <v>18</v>
      </c>
      <c r="F72" s="28">
        <v>1</v>
      </c>
      <c r="G72" s="28">
        <v>0</v>
      </c>
      <c r="H72" s="28">
        <v>19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160</v>
      </c>
    </row>
    <row r="73" spans="1:14" x14ac:dyDescent="0.2">
      <c r="A73" s="18">
        <v>61</v>
      </c>
      <c r="B73" s="10" t="s">
        <v>87</v>
      </c>
      <c r="C73" s="28">
        <v>6</v>
      </c>
      <c r="D73" s="28">
        <v>0</v>
      </c>
      <c r="E73" s="28">
        <v>6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160</v>
      </c>
    </row>
    <row r="74" spans="1:14" ht="22.5" x14ac:dyDescent="0.2">
      <c r="A74" s="18">
        <v>62</v>
      </c>
      <c r="B74" s="10" t="s">
        <v>88</v>
      </c>
      <c r="C74" s="28">
        <v>6</v>
      </c>
      <c r="D74" s="28">
        <v>0</v>
      </c>
      <c r="E74" s="28">
        <v>0</v>
      </c>
      <c r="F74" s="28">
        <v>0</v>
      </c>
      <c r="G74" s="28">
        <v>0</v>
      </c>
      <c r="H74" s="28">
        <v>6</v>
      </c>
      <c r="I74" s="28">
        <v>0</v>
      </c>
      <c r="J74" s="28">
        <v>0</v>
      </c>
      <c r="K74" s="28">
        <v>0</v>
      </c>
      <c r="L74" s="28"/>
      <c r="M74" s="20">
        <v>230000000</v>
      </c>
      <c r="N74" s="30" t="s">
        <v>160</v>
      </c>
    </row>
    <row r="75" spans="1:14" s="15" customFormat="1" ht="22.5" x14ac:dyDescent="0.2">
      <c r="A75" s="18">
        <v>63</v>
      </c>
      <c r="B75" s="10" t="s">
        <v>89</v>
      </c>
      <c r="C75" s="28">
        <v>1</v>
      </c>
      <c r="D75" s="28">
        <v>0</v>
      </c>
      <c r="E75" s="28">
        <v>0</v>
      </c>
      <c r="F75" s="28">
        <v>0</v>
      </c>
      <c r="G75" s="28">
        <v>0</v>
      </c>
      <c r="H75" s="28">
        <v>1</v>
      </c>
      <c r="I75" s="28">
        <v>0</v>
      </c>
      <c r="J75" s="28">
        <v>0</v>
      </c>
      <c r="K75" s="28">
        <v>0</v>
      </c>
      <c r="L75" s="28"/>
      <c r="M75" s="20">
        <v>350000000</v>
      </c>
      <c r="N75" s="30" t="s">
        <v>160</v>
      </c>
    </row>
    <row r="76" spans="1:14" x14ac:dyDescent="0.2">
      <c r="A76" s="18">
        <v>64</v>
      </c>
      <c r="B76" s="10" t="s">
        <v>90</v>
      </c>
      <c r="C76" s="28">
        <v>66</v>
      </c>
      <c r="D76" s="28">
        <v>0</v>
      </c>
      <c r="E76" s="28">
        <v>33</v>
      </c>
      <c r="F76" s="28">
        <v>0</v>
      </c>
      <c r="G76" s="28">
        <v>0</v>
      </c>
      <c r="H76" s="28">
        <v>33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160</v>
      </c>
    </row>
    <row r="77" spans="1:14" x14ac:dyDescent="0.2">
      <c r="A77" s="17"/>
      <c r="B77" s="9" t="s">
        <v>91</v>
      </c>
      <c r="C77" s="27">
        <f t="shared" ref="C77:L77" si="7">SUM(C78:C87)</f>
        <v>8</v>
      </c>
      <c r="D77" s="27">
        <f t="shared" si="7"/>
        <v>0</v>
      </c>
      <c r="E77" s="27">
        <f t="shared" si="7"/>
        <v>5</v>
      </c>
      <c r="F77" s="27">
        <f t="shared" si="7"/>
        <v>0</v>
      </c>
      <c r="G77" s="27">
        <f t="shared" si="7"/>
        <v>0</v>
      </c>
      <c r="H77" s="27">
        <f t="shared" si="7"/>
        <v>3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160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160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160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160</v>
      </c>
    </row>
    <row r="81" spans="1:14" x14ac:dyDescent="0.2">
      <c r="A81" s="18">
        <v>68</v>
      </c>
      <c r="B81" s="10" t="s">
        <v>95</v>
      </c>
      <c r="C81" s="28">
        <v>2</v>
      </c>
      <c r="D81" s="28">
        <v>0</v>
      </c>
      <c r="E81" s="28">
        <v>2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160</v>
      </c>
    </row>
    <row r="82" spans="1:14" x14ac:dyDescent="0.2">
      <c r="A82" s="18">
        <v>69</v>
      </c>
      <c r="B82" s="10" t="s">
        <v>96</v>
      </c>
      <c r="C82" s="28">
        <v>2</v>
      </c>
      <c r="D82" s="28">
        <v>0</v>
      </c>
      <c r="E82" s="28">
        <v>1</v>
      </c>
      <c r="F82" s="28">
        <v>0</v>
      </c>
      <c r="G82" s="28">
        <v>0</v>
      </c>
      <c r="H82" s="28">
        <v>1</v>
      </c>
      <c r="I82" s="28">
        <v>0</v>
      </c>
      <c r="J82" s="28">
        <v>0</v>
      </c>
      <c r="K82" s="28">
        <v>0</v>
      </c>
      <c r="L82" s="28"/>
      <c r="M82" s="20">
        <v>40000000</v>
      </c>
      <c r="N82" s="30" t="s">
        <v>160</v>
      </c>
    </row>
    <row r="83" spans="1:14" x14ac:dyDescent="0.2">
      <c r="A83" s="18">
        <v>70</v>
      </c>
      <c r="B83" s="10" t="s">
        <v>97</v>
      </c>
      <c r="C83" s="28">
        <v>3</v>
      </c>
      <c r="D83" s="28">
        <v>0</v>
      </c>
      <c r="E83" s="28">
        <v>1</v>
      </c>
      <c r="F83" s="28">
        <v>0</v>
      </c>
      <c r="G83" s="28">
        <v>0</v>
      </c>
      <c r="H83" s="28">
        <v>2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160</v>
      </c>
    </row>
    <row r="84" spans="1:14" x14ac:dyDescent="0.2">
      <c r="A84" s="18">
        <v>71</v>
      </c>
      <c r="B84" s="10" t="s">
        <v>98</v>
      </c>
      <c r="C84" s="28">
        <v>1</v>
      </c>
      <c r="D84" s="28">
        <v>0</v>
      </c>
      <c r="E84" s="28">
        <v>1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160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160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/>
      <c r="M86" s="20">
        <v>520000000</v>
      </c>
      <c r="N86" s="30" t="s">
        <v>160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/>
      <c r="M87" s="20">
        <v>690000000</v>
      </c>
      <c r="N87" s="30" t="s">
        <v>160</v>
      </c>
    </row>
    <row r="88" spans="1:14" x14ac:dyDescent="0.2">
      <c r="A88" s="17"/>
      <c r="B88" s="9" t="s">
        <v>102</v>
      </c>
      <c r="C88" s="27">
        <f t="shared" ref="C88:L88" si="8">SUM(C89:C99)</f>
        <v>3</v>
      </c>
      <c r="D88" s="27">
        <f t="shared" si="8"/>
        <v>0</v>
      </c>
      <c r="E88" s="27">
        <f t="shared" si="8"/>
        <v>2</v>
      </c>
      <c r="F88" s="27">
        <f t="shared" si="8"/>
        <v>0</v>
      </c>
      <c r="G88" s="27">
        <f t="shared" si="8"/>
        <v>0</v>
      </c>
      <c r="H88" s="27">
        <f t="shared" si="8"/>
        <v>1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160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160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160</v>
      </c>
    </row>
    <row r="91" spans="1:14" x14ac:dyDescent="0.2">
      <c r="A91" s="18">
        <v>77</v>
      </c>
      <c r="B91" s="10" t="s">
        <v>105</v>
      </c>
      <c r="C91" s="28">
        <v>1</v>
      </c>
      <c r="D91" s="28">
        <v>0</v>
      </c>
      <c r="E91" s="28">
        <v>1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160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160</v>
      </c>
    </row>
    <row r="93" spans="1:14" x14ac:dyDescent="0.2">
      <c r="A93" s="18">
        <v>79</v>
      </c>
      <c r="B93" s="10" t="s">
        <v>107</v>
      </c>
      <c r="C93" s="28">
        <v>2</v>
      </c>
      <c r="D93" s="28">
        <v>0</v>
      </c>
      <c r="E93" s="28">
        <v>1</v>
      </c>
      <c r="F93" s="28">
        <v>0</v>
      </c>
      <c r="G93" s="28">
        <v>0</v>
      </c>
      <c r="H93" s="28">
        <v>1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160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/>
      <c r="M94" s="20">
        <v>80000000</v>
      </c>
      <c r="N94" s="30" t="s">
        <v>160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160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160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160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/>
      <c r="M98" s="20">
        <v>990000000</v>
      </c>
      <c r="N98" s="30" t="s">
        <v>160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160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4.8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161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5467</v>
      </c>
      <c r="D6" s="27">
        <f t="shared" si="0"/>
        <v>16</v>
      </c>
      <c r="E6" s="27">
        <f t="shared" si="0"/>
        <v>2285</v>
      </c>
      <c r="F6" s="27">
        <f t="shared" si="0"/>
        <v>162</v>
      </c>
      <c r="G6" s="27">
        <f t="shared" si="0"/>
        <v>66</v>
      </c>
      <c r="H6" s="27">
        <f t="shared" si="0"/>
        <v>2899</v>
      </c>
      <c r="I6" s="27">
        <f t="shared" si="0"/>
        <v>39</v>
      </c>
      <c r="J6" s="27">
        <f t="shared" si="0"/>
        <v>0</v>
      </c>
      <c r="K6" s="27">
        <f t="shared" si="0"/>
        <v>41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356</v>
      </c>
      <c r="D7" s="27">
        <f t="shared" si="1"/>
        <v>2</v>
      </c>
      <c r="E7" s="27">
        <f t="shared" si="1"/>
        <v>103</v>
      </c>
      <c r="F7" s="27">
        <f t="shared" si="1"/>
        <v>24</v>
      </c>
      <c r="G7" s="27">
        <f t="shared" si="1"/>
        <v>18</v>
      </c>
      <c r="H7" s="27">
        <f t="shared" si="1"/>
        <v>205</v>
      </c>
      <c r="I7" s="27">
        <f t="shared" si="1"/>
        <v>4</v>
      </c>
      <c r="J7" s="27">
        <f t="shared" si="1"/>
        <v>0</v>
      </c>
      <c r="K7" s="27">
        <f t="shared" si="1"/>
        <v>16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6</v>
      </c>
      <c r="D8" s="28">
        <v>0</v>
      </c>
      <c r="E8" s="28">
        <v>1</v>
      </c>
      <c r="F8" s="28">
        <v>0</v>
      </c>
      <c r="G8" s="28">
        <v>0</v>
      </c>
      <c r="H8" s="28">
        <v>5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162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162</v>
      </c>
    </row>
    <row r="10" spans="1:14" x14ac:dyDescent="0.2">
      <c r="A10" s="6">
        <v>3</v>
      </c>
      <c r="B10" s="10" t="s">
        <v>22</v>
      </c>
      <c r="C10" s="28">
        <v>1</v>
      </c>
      <c r="D10" s="28">
        <v>0</v>
      </c>
      <c r="E10" s="28">
        <v>0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162</v>
      </c>
    </row>
    <row r="11" spans="1:14" x14ac:dyDescent="0.2">
      <c r="A11" s="6">
        <v>4</v>
      </c>
      <c r="B11" s="10" t="s">
        <v>23</v>
      </c>
      <c r="C11" s="28">
        <v>73</v>
      </c>
      <c r="D11" s="28">
        <v>1</v>
      </c>
      <c r="E11" s="28">
        <v>15</v>
      </c>
      <c r="F11" s="28">
        <v>9</v>
      </c>
      <c r="G11" s="28">
        <v>14</v>
      </c>
      <c r="H11" s="28">
        <v>34</v>
      </c>
      <c r="I11" s="28">
        <v>0</v>
      </c>
      <c r="J11" s="28">
        <v>0</v>
      </c>
      <c r="K11" s="28">
        <v>11</v>
      </c>
      <c r="L11" s="28"/>
      <c r="M11" s="20">
        <v>200000000</v>
      </c>
      <c r="N11" s="30" t="s">
        <v>162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162</v>
      </c>
    </row>
    <row r="13" spans="1:14" x14ac:dyDescent="0.2">
      <c r="A13" s="6">
        <v>6</v>
      </c>
      <c r="B13" s="10" t="s">
        <v>25</v>
      </c>
      <c r="C13" s="28">
        <v>2</v>
      </c>
      <c r="D13" s="28">
        <v>0</v>
      </c>
      <c r="E13" s="28">
        <v>0</v>
      </c>
      <c r="F13" s="28">
        <v>0</v>
      </c>
      <c r="G13" s="28">
        <v>0</v>
      </c>
      <c r="H13" s="28">
        <v>2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162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162</v>
      </c>
    </row>
    <row r="15" spans="1:14" x14ac:dyDescent="0.2">
      <c r="A15" s="6">
        <v>8</v>
      </c>
      <c r="B15" s="10" t="s">
        <v>27</v>
      </c>
      <c r="C15" s="28">
        <v>22</v>
      </c>
      <c r="D15" s="28">
        <v>0</v>
      </c>
      <c r="E15" s="28">
        <v>11</v>
      </c>
      <c r="F15" s="28">
        <v>0</v>
      </c>
      <c r="G15" s="28">
        <v>0</v>
      </c>
      <c r="H15" s="28">
        <v>11</v>
      </c>
      <c r="I15" s="28">
        <v>0</v>
      </c>
      <c r="J15" s="28">
        <v>0</v>
      </c>
      <c r="K15" s="28">
        <v>0</v>
      </c>
      <c r="L15" s="28"/>
      <c r="M15" s="20">
        <v>380000000</v>
      </c>
      <c r="N15" s="30" t="s">
        <v>162</v>
      </c>
    </row>
    <row r="16" spans="1:14" x14ac:dyDescent="0.2">
      <c r="A16" s="6">
        <v>9</v>
      </c>
      <c r="B16" s="10" t="s">
        <v>28</v>
      </c>
      <c r="C16" s="28">
        <v>47</v>
      </c>
      <c r="D16" s="28">
        <v>0</v>
      </c>
      <c r="E16" s="28">
        <v>12</v>
      </c>
      <c r="F16" s="28">
        <v>2</v>
      </c>
      <c r="G16" s="28">
        <v>0</v>
      </c>
      <c r="H16" s="28">
        <v>33</v>
      </c>
      <c r="I16" s="28">
        <v>0</v>
      </c>
      <c r="J16" s="28">
        <v>0</v>
      </c>
      <c r="K16" s="28">
        <v>0</v>
      </c>
      <c r="L16" s="28"/>
      <c r="M16" s="20">
        <v>420000000</v>
      </c>
      <c r="N16" s="30" t="s">
        <v>162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0">
        <v>460000000</v>
      </c>
      <c r="N17" s="30" t="s">
        <v>162</v>
      </c>
    </row>
    <row r="18" spans="1:14" x14ac:dyDescent="0.2">
      <c r="A18" s="6">
        <v>11</v>
      </c>
      <c r="B18" s="10" t="s">
        <v>30</v>
      </c>
      <c r="C18" s="28">
        <v>13</v>
      </c>
      <c r="D18" s="28">
        <v>1</v>
      </c>
      <c r="E18" s="28">
        <v>1</v>
      </c>
      <c r="F18" s="28">
        <v>0</v>
      </c>
      <c r="G18" s="28">
        <v>0</v>
      </c>
      <c r="H18" s="28">
        <v>7</v>
      </c>
      <c r="I18" s="28">
        <v>4</v>
      </c>
      <c r="J18" s="28">
        <v>0</v>
      </c>
      <c r="K18" s="28">
        <v>2</v>
      </c>
      <c r="L18" s="28"/>
      <c r="M18" s="20">
        <v>540000000</v>
      </c>
      <c r="N18" s="30" t="s">
        <v>162</v>
      </c>
    </row>
    <row r="19" spans="1:14" x14ac:dyDescent="0.2">
      <c r="A19" s="6">
        <v>12</v>
      </c>
      <c r="B19" s="10" t="s">
        <v>31</v>
      </c>
      <c r="C19" s="28">
        <v>21</v>
      </c>
      <c r="D19" s="28">
        <v>0</v>
      </c>
      <c r="E19" s="28">
        <v>20</v>
      </c>
      <c r="F19" s="28">
        <v>0</v>
      </c>
      <c r="G19" s="28">
        <v>0</v>
      </c>
      <c r="H19" s="28">
        <v>1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162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162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162</v>
      </c>
    </row>
    <row r="22" spans="1:14" x14ac:dyDescent="0.2">
      <c r="A22" s="6">
        <v>15</v>
      </c>
      <c r="B22" s="10" t="s">
        <v>34</v>
      </c>
      <c r="C22" s="28">
        <v>12</v>
      </c>
      <c r="D22" s="28">
        <v>0</v>
      </c>
      <c r="E22" s="28">
        <v>7</v>
      </c>
      <c r="F22" s="28">
        <v>0</v>
      </c>
      <c r="G22" s="28">
        <v>0</v>
      </c>
      <c r="H22" s="28">
        <v>5</v>
      </c>
      <c r="I22" s="28">
        <v>0</v>
      </c>
      <c r="J22" s="28">
        <v>0</v>
      </c>
      <c r="K22" s="28">
        <v>1</v>
      </c>
      <c r="L22" s="28"/>
      <c r="M22" s="20">
        <v>280000000</v>
      </c>
      <c r="N22" s="30" t="s">
        <v>162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162</v>
      </c>
    </row>
    <row r="24" spans="1:14" x14ac:dyDescent="0.2">
      <c r="A24" s="6">
        <v>17</v>
      </c>
      <c r="B24" s="10" t="s">
        <v>36</v>
      </c>
      <c r="C24" s="28">
        <v>1</v>
      </c>
      <c r="D24" s="28">
        <v>0</v>
      </c>
      <c r="E24" s="28">
        <v>0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162</v>
      </c>
    </row>
    <row r="25" spans="1:14" x14ac:dyDescent="0.2">
      <c r="A25" s="6">
        <v>18</v>
      </c>
      <c r="B25" s="10" t="s">
        <v>37</v>
      </c>
      <c r="C25" s="28">
        <v>158</v>
      </c>
      <c r="D25" s="28">
        <v>0</v>
      </c>
      <c r="E25" s="28">
        <v>36</v>
      </c>
      <c r="F25" s="28">
        <v>11</v>
      </c>
      <c r="G25" s="28">
        <v>4</v>
      </c>
      <c r="H25" s="28">
        <v>107</v>
      </c>
      <c r="I25" s="28">
        <v>0</v>
      </c>
      <c r="J25" s="28">
        <v>0</v>
      </c>
      <c r="K25" s="28">
        <v>2</v>
      </c>
      <c r="L25" s="28"/>
      <c r="M25" s="20" t="s">
        <v>38</v>
      </c>
      <c r="N25" s="30" t="s">
        <v>162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969</v>
      </c>
      <c r="D26" s="27">
        <f t="shared" si="2"/>
        <v>2</v>
      </c>
      <c r="E26" s="27">
        <f t="shared" si="2"/>
        <v>677</v>
      </c>
      <c r="F26" s="27">
        <f t="shared" si="2"/>
        <v>25</v>
      </c>
      <c r="G26" s="27">
        <f t="shared" si="2"/>
        <v>0</v>
      </c>
      <c r="H26" s="27">
        <f t="shared" si="2"/>
        <v>265</v>
      </c>
      <c r="I26" s="27">
        <f t="shared" si="2"/>
        <v>0</v>
      </c>
      <c r="J26" s="27">
        <f t="shared" si="2"/>
        <v>0</v>
      </c>
      <c r="K26" s="27">
        <f t="shared" si="2"/>
        <v>6</v>
      </c>
      <c r="L26" s="27">
        <f t="shared" si="2"/>
        <v>0</v>
      </c>
      <c r="M26" s="19"/>
      <c r="N26" s="30" t="s">
        <v>162</v>
      </c>
    </row>
    <row r="27" spans="1:14" x14ac:dyDescent="0.2">
      <c r="A27" s="18">
        <v>19</v>
      </c>
      <c r="B27" s="10" t="s">
        <v>40</v>
      </c>
      <c r="C27" s="28">
        <v>4</v>
      </c>
      <c r="D27" s="28">
        <v>0</v>
      </c>
      <c r="E27" s="28">
        <v>0</v>
      </c>
      <c r="F27" s="28">
        <v>0</v>
      </c>
      <c r="G27" s="28">
        <v>0</v>
      </c>
      <c r="H27" s="28">
        <v>4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162</v>
      </c>
    </row>
    <row r="28" spans="1:14" x14ac:dyDescent="0.2">
      <c r="A28" s="18">
        <v>20</v>
      </c>
      <c r="B28" s="10" t="s">
        <v>41</v>
      </c>
      <c r="C28" s="28">
        <v>1</v>
      </c>
      <c r="D28" s="28">
        <v>0</v>
      </c>
      <c r="E28" s="28">
        <v>0</v>
      </c>
      <c r="F28" s="28">
        <v>0</v>
      </c>
      <c r="G28" s="28">
        <v>0</v>
      </c>
      <c r="H28" s="28">
        <v>1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162</v>
      </c>
    </row>
    <row r="29" spans="1:14" x14ac:dyDescent="0.2">
      <c r="A29" s="18">
        <v>21</v>
      </c>
      <c r="B29" s="10" t="s">
        <v>42</v>
      </c>
      <c r="C29" s="28">
        <v>101</v>
      </c>
      <c r="D29" s="28">
        <v>2</v>
      </c>
      <c r="E29" s="28">
        <v>15</v>
      </c>
      <c r="F29" s="28">
        <v>0</v>
      </c>
      <c r="G29" s="28">
        <v>0</v>
      </c>
      <c r="H29" s="28">
        <v>84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162</v>
      </c>
    </row>
    <row r="30" spans="1:14" ht="22.5" x14ac:dyDescent="0.2">
      <c r="A30" s="18">
        <v>22</v>
      </c>
      <c r="B30" s="10" t="s">
        <v>43</v>
      </c>
      <c r="C30" s="28">
        <v>1</v>
      </c>
      <c r="D30" s="28">
        <v>0</v>
      </c>
      <c r="E30" s="28">
        <v>0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162</v>
      </c>
    </row>
    <row r="31" spans="1:14" x14ac:dyDescent="0.2">
      <c r="A31" s="18">
        <v>23</v>
      </c>
      <c r="B31" s="10" t="s">
        <v>44</v>
      </c>
      <c r="C31" s="28">
        <v>116</v>
      </c>
      <c r="D31" s="28">
        <v>0</v>
      </c>
      <c r="E31" s="28">
        <v>3</v>
      </c>
      <c r="F31" s="28">
        <v>4</v>
      </c>
      <c r="G31" s="28">
        <v>0</v>
      </c>
      <c r="H31" s="28">
        <v>109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162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162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162</v>
      </c>
    </row>
    <row r="34" spans="1:14" x14ac:dyDescent="0.2">
      <c r="A34" s="18">
        <v>26</v>
      </c>
      <c r="B34" s="10" t="s">
        <v>47</v>
      </c>
      <c r="C34" s="28">
        <v>12</v>
      </c>
      <c r="D34" s="28">
        <v>0</v>
      </c>
      <c r="E34" s="28">
        <v>2</v>
      </c>
      <c r="F34" s="28">
        <v>0</v>
      </c>
      <c r="G34" s="28">
        <v>0</v>
      </c>
      <c r="H34" s="28">
        <v>10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162</v>
      </c>
    </row>
    <row r="35" spans="1:14" x14ac:dyDescent="0.2">
      <c r="A35" s="18">
        <v>27</v>
      </c>
      <c r="B35" s="10" t="s">
        <v>48</v>
      </c>
      <c r="C35" s="28">
        <v>61</v>
      </c>
      <c r="D35" s="28">
        <v>0</v>
      </c>
      <c r="E35" s="28">
        <v>29</v>
      </c>
      <c r="F35" s="28">
        <v>0</v>
      </c>
      <c r="G35" s="28">
        <v>0</v>
      </c>
      <c r="H35" s="28">
        <v>32</v>
      </c>
      <c r="I35" s="28">
        <v>0</v>
      </c>
      <c r="J35" s="28">
        <v>0</v>
      </c>
      <c r="K35" s="28">
        <v>4</v>
      </c>
      <c r="L35" s="28"/>
      <c r="M35" s="20">
        <v>490000000</v>
      </c>
      <c r="N35" s="30" t="s">
        <v>162</v>
      </c>
    </row>
    <row r="36" spans="1:14" x14ac:dyDescent="0.2">
      <c r="A36" s="18">
        <v>28</v>
      </c>
      <c r="B36" s="10" t="s">
        <v>49</v>
      </c>
      <c r="C36" s="28">
        <v>21</v>
      </c>
      <c r="D36" s="28">
        <v>0</v>
      </c>
      <c r="E36" s="28">
        <v>9</v>
      </c>
      <c r="F36" s="28">
        <v>1</v>
      </c>
      <c r="G36" s="28">
        <v>0</v>
      </c>
      <c r="H36" s="28">
        <v>11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162</v>
      </c>
    </row>
    <row r="37" spans="1:14" x14ac:dyDescent="0.2">
      <c r="A37" s="18">
        <v>29</v>
      </c>
      <c r="B37" s="10" t="s">
        <v>50</v>
      </c>
      <c r="C37" s="28">
        <v>652</v>
      </c>
      <c r="D37" s="28">
        <v>0</v>
      </c>
      <c r="E37" s="28">
        <v>619</v>
      </c>
      <c r="F37" s="28">
        <v>20</v>
      </c>
      <c r="G37" s="28">
        <v>0</v>
      </c>
      <c r="H37" s="28">
        <v>13</v>
      </c>
      <c r="I37" s="28">
        <v>0</v>
      </c>
      <c r="J37" s="28">
        <v>0</v>
      </c>
      <c r="K37" s="28">
        <v>2</v>
      </c>
      <c r="L37" s="28"/>
      <c r="M37" s="20">
        <v>400000000</v>
      </c>
      <c r="N37" s="30" t="s">
        <v>162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45</v>
      </c>
      <c r="D38" s="27">
        <f t="shared" si="3"/>
        <v>0</v>
      </c>
      <c r="E38" s="27">
        <f t="shared" si="3"/>
        <v>45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162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162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162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162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162</v>
      </c>
    </row>
    <row r="43" spans="1:14" x14ac:dyDescent="0.2">
      <c r="A43" s="18">
        <v>34</v>
      </c>
      <c r="B43" s="10" t="s">
        <v>56</v>
      </c>
      <c r="C43" s="28">
        <v>45</v>
      </c>
      <c r="D43" s="28">
        <v>0</v>
      </c>
      <c r="E43" s="28">
        <v>45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162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162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162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162</v>
      </c>
    </row>
    <row r="47" spans="1:14" x14ac:dyDescent="0.2">
      <c r="A47" s="17"/>
      <c r="B47" s="9" t="s">
        <v>60</v>
      </c>
      <c r="C47" s="27">
        <f t="shared" ref="C47:L47" si="4">SUM(C48:C54)</f>
        <v>134</v>
      </c>
      <c r="D47" s="27">
        <f t="shared" si="4"/>
        <v>0</v>
      </c>
      <c r="E47" s="27">
        <f t="shared" si="4"/>
        <v>100</v>
      </c>
      <c r="F47" s="27">
        <f t="shared" si="4"/>
        <v>0</v>
      </c>
      <c r="G47" s="27">
        <f t="shared" si="4"/>
        <v>0</v>
      </c>
      <c r="H47" s="27">
        <f t="shared" si="4"/>
        <v>34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162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162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162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162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162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162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162</v>
      </c>
    </row>
    <row r="54" spans="1:14" ht="12" customHeight="1" x14ac:dyDescent="0.2">
      <c r="A54" s="18">
        <v>44</v>
      </c>
      <c r="B54" s="10" t="s">
        <v>67</v>
      </c>
      <c r="C54" s="28">
        <v>134</v>
      </c>
      <c r="D54" s="28">
        <v>0</v>
      </c>
      <c r="E54" s="28">
        <v>100</v>
      </c>
      <c r="F54" s="28">
        <v>0</v>
      </c>
      <c r="G54" s="28">
        <v>0</v>
      </c>
      <c r="H54" s="28">
        <v>34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162</v>
      </c>
    </row>
    <row r="55" spans="1:14" x14ac:dyDescent="0.2">
      <c r="A55" s="17"/>
      <c r="B55" s="9" t="s">
        <v>68</v>
      </c>
      <c r="C55" s="27">
        <f t="shared" ref="C55:L55" si="5">SUM(C56:C69)</f>
        <v>1098</v>
      </c>
      <c r="D55" s="27">
        <f t="shared" si="5"/>
        <v>6</v>
      </c>
      <c r="E55" s="27">
        <f t="shared" si="5"/>
        <v>493</v>
      </c>
      <c r="F55" s="27">
        <f t="shared" si="5"/>
        <v>42</v>
      </c>
      <c r="G55" s="27">
        <f t="shared" si="5"/>
        <v>3</v>
      </c>
      <c r="H55" s="27">
        <f t="shared" si="5"/>
        <v>554</v>
      </c>
      <c r="I55" s="27">
        <f t="shared" si="5"/>
        <v>0</v>
      </c>
      <c r="J55" s="27">
        <f t="shared" si="5"/>
        <v>0</v>
      </c>
      <c r="K55" s="27">
        <f t="shared" si="5"/>
        <v>1</v>
      </c>
      <c r="L55" s="27">
        <f t="shared" si="5"/>
        <v>0</v>
      </c>
      <c r="M55" s="19"/>
      <c r="N55" s="30" t="s">
        <v>162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/>
      <c r="M56" s="20">
        <v>800000000</v>
      </c>
      <c r="N56" s="30" t="s">
        <v>162</v>
      </c>
    </row>
    <row r="57" spans="1:14" x14ac:dyDescent="0.2">
      <c r="A57" s="18">
        <v>46</v>
      </c>
      <c r="B57" s="11" t="s">
        <v>70</v>
      </c>
      <c r="C57" s="28">
        <v>56</v>
      </c>
      <c r="D57" s="28">
        <v>0</v>
      </c>
      <c r="E57" s="28">
        <v>1</v>
      </c>
      <c r="F57" s="28">
        <v>0</v>
      </c>
      <c r="G57" s="28">
        <v>0</v>
      </c>
      <c r="H57" s="28">
        <v>55</v>
      </c>
      <c r="I57" s="28">
        <v>0</v>
      </c>
      <c r="J57" s="28">
        <v>0</v>
      </c>
      <c r="K57" s="28">
        <v>0</v>
      </c>
      <c r="L57" s="28"/>
      <c r="M57" s="20">
        <v>880000000</v>
      </c>
      <c r="N57" s="30" t="s">
        <v>162</v>
      </c>
    </row>
    <row r="58" spans="1:14" x14ac:dyDescent="0.2">
      <c r="A58" s="18">
        <v>47</v>
      </c>
      <c r="B58" s="11" t="s">
        <v>71</v>
      </c>
      <c r="C58" s="28">
        <v>256</v>
      </c>
      <c r="D58" s="28">
        <v>0</v>
      </c>
      <c r="E58" s="28">
        <v>242</v>
      </c>
      <c r="F58" s="28">
        <v>0</v>
      </c>
      <c r="G58" s="28">
        <v>0</v>
      </c>
      <c r="H58" s="28">
        <v>14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162</v>
      </c>
    </row>
    <row r="59" spans="1:14" ht="22.5" x14ac:dyDescent="0.2">
      <c r="A59" s="18">
        <v>48</v>
      </c>
      <c r="B59" s="11" t="s">
        <v>72</v>
      </c>
      <c r="C59" s="28">
        <v>3</v>
      </c>
      <c r="D59" s="28">
        <v>0</v>
      </c>
      <c r="E59" s="28">
        <v>0</v>
      </c>
      <c r="F59" s="28">
        <v>0</v>
      </c>
      <c r="G59" s="28">
        <v>0</v>
      </c>
      <c r="H59" s="28">
        <v>3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162</v>
      </c>
    </row>
    <row r="60" spans="1:14" x14ac:dyDescent="0.2">
      <c r="A60" s="18">
        <v>49</v>
      </c>
      <c r="B60" s="11" t="s">
        <v>73</v>
      </c>
      <c r="C60" s="28">
        <v>5</v>
      </c>
      <c r="D60" s="28">
        <v>0</v>
      </c>
      <c r="E60" s="28">
        <v>0</v>
      </c>
      <c r="F60" s="28">
        <v>0</v>
      </c>
      <c r="G60" s="28">
        <v>0</v>
      </c>
      <c r="H60" s="28">
        <v>5</v>
      </c>
      <c r="I60" s="28">
        <v>0</v>
      </c>
      <c r="J60" s="28">
        <v>0</v>
      </c>
      <c r="K60" s="28">
        <v>0</v>
      </c>
      <c r="L60" s="28"/>
      <c r="M60" s="20">
        <v>940000000</v>
      </c>
      <c r="N60" s="30" t="s">
        <v>162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162</v>
      </c>
    </row>
    <row r="62" spans="1:14" x14ac:dyDescent="0.2">
      <c r="A62" s="18">
        <v>51</v>
      </c>
      <c r="B62" s="11" t="s">
        <v>75</v>
      </c>
      <c r="C62" s="28">
        <v>311</v>
      </c>
      <c r="D62" s="28">
        <v>1</v>
      </c>
      <c r="E62" s="28">
        <v>66</v>
      </c>
      <c r="F62" s="28">
        <v>22</v>
      </c>
      <c r="G62" s="28">
        <v>0</v>
      </c>
      <c r="H62" s="28">
        <v>222</v>
      </c>
      <c r="I62" s="28">
        <v>0</v>
      </c>
      <c r="J62" s="28">
        <v>0</v>
      </c>
      <c r="K62" s="28">
        <v>0</v>
      </c>
      <c r="L62" s="28"/>
      <c r="M62" s="20">
        <v>570000000</v>
      </c>
      <c r="N62" s="30" t="s">
        <v>162</v>
      </c>
    </row>
    <row r="63" spans="1:14" x14ac:dyDescent="0.2">
      <c r="A63" s="18">
        <v>52</v>
      </c>
      <c r="B63" s="11" t="s">
        <v>76</v>
      </c>
      <c r="C63" s="28">
        <v>83</v>
      </c>
      <c r="D63" s="28">
        <v>5</v>
      </c>
      <c r="E63" s="28">
        <v>31</v>
      </c>
      <c r="F63" s="28">
        <v>0</v>
      </c>
      <c r="G63" s="28">
        <v>1</v>
      </c>
      <c r="H63" s="28">
        <v>46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162</v>
      </c>
    </row>
    <row r="64" spans="1:14" x14ac:dyDescent="0.2">
      <c r="A64" s="18">
        <v>53</v>
      </c>
      <c r="B64" s="11" t="s">
        <v>77</v>
      </c>
      <c r="C64" s="28">
        <v>113</v>
      </c>
      <c r="D64" s="28">
        <v>0</v>
      </c>
      <c r="E64" s="28">
        <v>75</v>
      </c>
      <c r="F64" s="28">
        <v>18</v>
      </c>
      <c r="G64" s="28">
        <v>2</v>
      </c>
      <c r="H64" s="28">
        <v>18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162</v>
      </c>
    </row>
    <row r="65" spans="1:14" x14ac:dyDescent="0.2">
      <c r="A65" s="18">
        <v>54</v>
      </c>
      <c r="B65" s="11" t="s">
        <v>78</v>
      </c>
      <c r="C65" s="28">
        <v>152</v>
      </c>
      <c r="D65" s="28">
        <v>0</v>
      </c>
      <c r="E65" s="28">
        <v>53</v>
      </c>
      <c r="F65" s="28">
        <v>1</v>
      </c>
      <c r="G65" s="28">
        <v>0</v>
      </c>
      <c r="H65" s="28">
        <v>98</v>
      </c>
      <c r="I65" s="28">
        <v>0</v>
      </c>
      <c r="J65" s="28">
        <v>0</v>
      </c>
      <c r="K65" s="28">
        <v>0</v>
      </c>
      <c r="L65" s="28"/>
      <c r="M65" s="20">
        <v>530000000</v>
      </c>
      <c r="N65" s="30" t="s">
        <v>162</v>
      </c>
    </row>
    <row r="66" spans="1:14" x14ac:dyDescent="0.2">
      <c r="A66" s="18">
        <v>55</v>
      </c>
      <c r="B66" s="11" t="s">
        <v>79</v>
      </c>
      <c r="C66" s="28">
        <v>32</v>
      </c>
      <c r="D66" s="28">
        <v>0</v>
      </c>
      <c r="E66" s="28">
        <v>16</v>
      </c>
      <c r="F66" s="28">
        <v>0</v>
      </c>
      <c r="G66" s="28">
        <v>0</v>
      </c>
      <c r="H66" s="28">
        <v>16</v>
      </c>
      <c r="I66" s="28">
        <v>0</v>
      </c>
      <c r="J66" s="28">
        <v>0</v>
      </c>
      <c r="K66" s="28">
        <v>1</v>
      </c>
      <c r="L66" s="28"/>
      <c r="M66" s="20">
        <v>560000000</v>
      </c>
      <c r="N66" s="30" t="s">
        <v>162</v>
      </c>
    </row>
    <row r="67" spans="1:14" x14ac:dyDescent="0.2">
      <c r="A67" s="18">
        <v>56</v>
      </c>
      <c r="B67" s="11" t="s">
        <v>80</v>
      </c>
      <c r="C67" s="28">
        <v>32</v>
      </c>
      <c r="D67" s="28">
        <v>0</v>
      </c>
      <c r="E67" s="28">
        <v>0</v>
      </c>
      <c r="F67" s="28">
        <v>0</v>
      </c>
      <c r="G67" s="28">
        <v>0</v>
      </c>
      <c r="H67" s="28">
        <v>32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162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162</v>
      </c>
    </row>
    <row r="69" spans="1:14" x14ac:dyDescent="0.2">
      <c r="A69" s="18">
        <v>58</v>
      </c>
      <c r="B69" s="11" t="s">
        <v>82</v>
      </c>
      <c r="C69" s="28">
        <v>55</v>
      </c>
      <c r="D69" s="28">
        <v>0</v>
      </c>
      <c r="E69" s="28">
        <v>9</v>
      </c>
      <c r="F69" s="28">
        <v>1</v>
      </c>
      <c r="G69" s="28">
        <v>0</v>
      </c>
      <c r="H69" s="28">
        <v>45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162</v>
      </c>
    </row>
    <row r="70" spans="1:14" x14ac:dyDescent="0.2">
      <c r="A70" s="17"/>
      <c r="B70" s="9" t="s">
        <v>83</v>
      </c>
      <c r="C70" s="27">
        <f t="shared" ref="C70:L70" si="6">SUM(C71:C76)</f>
        <v>1558</v>
      </c>
      <c r="D70" s="27">
        <f t="shared" si="6"/>
        <v>1</v>
      </c>
      <c r="E70" s="27">
        <f t="shared" si="6"/>
        <v>582</v>
      </c>
      <c r="F70" s="27">
        <f t="shared" si="6"/>
        <v>52</v>
      </c>
      <c r="G70" s="27">
        <f t="shared" si="6"/>
        <v>41</v>
      </c>
      <c r="H70" s="27">
        <f t="shared" si="6"/>
        <v>882</v>
      </c>
      <c r="I70" s="27">
        <f t="shared" si="6"/>
        <v>0</v>
      </c>
      <c r="J70" s="27">
        <f t="shared" si="6"/>
        <v>0</v>
      </c>
      <c r="K70" s="27">
        <f t="shared" si="6"/>
        <v>9</v>
      </c>
      <c r="L70" s="27">
        <f t="shared" si="6"/>
        <v>0</v>
      </c>
      <c r="M70" s="19"/>
      <c r="N70" s="30" t="s">
        <v>162</v>
      </c>
    </row>
    <row r="71" spans="1:14" x14ac:dyDescent="0.2">
      <c r="A71" s="18">
        <v>59</v>
      </c>
      <c r="B71" s="10" t="s">
        <v>84</v>
      </c>
      <c r="C71" s="28">
        <v>53</v>
      </c>
      <c r="D71" s="28">
        <v>0</v>
      </c>
      <c r="E71" s="28">
        <v>10</v>
      </c>
      <c r="F71" s="28">
        <v>0</v>
      </c>
      <c r="G71" s="28">
        <v>1</v>
      </c>
      <c r="H71" s="28">
        <v>42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162</v>
      </c>
    </row>
    <row r="72" spans="1:14" x14ac:dyDescent="0.2">
      <c r="A72" s="18">
        <v>60</v>
      </c>
      <c r="B72" s="10" t="s">
        <v>86</v>
      </c>
      <c r="C72" s="28">
        <v>587</v>
      </c>
      <c r="D72" s="28">
        <v>0</v>
      </c>
      <c r="E72" s="28">
        <v>218</v>
      </c>
      <c r="F72" s="28">
        <v>31</v>
      </c>
      <c r="G72" s="28">
        <v>1</v>
      </c>
      <c r="H72" s="28">
        <v>337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162</v>
      </c>
    </row>
    <row r="73" spans="1:14" x14ac:dyDescent="0.2">
      <c r="A73" s="18">
        <v>61</v>
      </c>
      <c r="B73" s="10" t="s">
        <v>87</v>
      </c>
      <c r="C73" s="28">
        <v>61</v>
      </c>
      <c r="D73" s="28">
        <v>0</v>
      </c>
      <c r="E73" s="28">
        <v>58</v>
      </c>
      <c r="F73" s="28">
        <v>0</v>
      </c>
      <c r="G73" s="28">
        <v>1</v>
      </c>
      <c r="H73" s="28">
        <v>2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162</v>
      </c>
    </row>
    <row r="74" spans="1:14" ht="22.5" x14ac:dyDescent="0.2">
      <c r="A74" s="18">
        <v>62</v>
      </c>
      <c r="B74" s="10" t="s">
        <v>88</v>
      </c>
      <c r="C74" s="28">
        <v>64</v>
      </c>
      <c r="D74" s="28">
        <v>0</v>
      </c>
      <c r="E74" s="28">
        <v>5</v>
      </c>
      <c r="F74" s="28">
        <v>1</v>
      </c>
      <c r="G74" s="28">
        <v>2</v>
      </c>
      <c r="H74" s="28">
        <v>56</v>
      </c>
      <c r="I74" s="28">
        <v>0</v>
      </c>
      <c r="J74" s="28">
        <v>0</v>
      </c>
      <c r="K74" s="28">
        <v>0</v>
      </c>
      <c r="L74" s="28"/>
      <c r="M74" s="20">
        <v>230000000</v>
      </c>
      <c r="N74" s="30" t="s">
        <v>162</v>
      </c>
    </row>
    <row r="75" spans="1:14" s="15" customFormat="1" ht="22.5" x14ac:dyDescent="0.2">
      <c r="A75" s="18">
        <v>63</v>
      </c>
      <c r="B75" s="10" t="s">
        <v>89</v>
      </c>
      <c r="C75" s="28">
        <v>78</v>
      </c>
      <c r="D75" s="28">
        <v>0</v>
      </c>
      <c r="E75" s="28">
        <v>27</v>
      </c>
      <c r="F75" s="28">
        <v>0</v>
      </c>
      <c r="G75" s="28">
        <v>28</v>
      </c>
      <c r="H75" s="28">
        <v>23</v>
      </c>
      <c r="I75" s="28">
        <v>0</v>
      </c>
      <c r="J75" s="28">
        <v>0</v>
      </c>
      <c r="K75" s="28">
        <v>9</v>
      </c>
      <c r="L75" s="28"/>
      <c r="M75" s="20">
        <v>350000000</v>
      </c>
      <c r="N75" s="30" t="s">
        <v>162</v>
      </c>
    </row>
    <row r="76" spans="1:14" x14ac:dyDescent="0.2">
      <c r="A76" s="18">
        <v>64</v>
      </c>
      <c r="B76" s="10" t="s">
        <v>90</v>
      </c>
      <c r="C76" s="28">
        <v>715</v>
      </c>
      <c r="D76" s="28">
        <v>1</v>
      </c>
      <c r="E76" s="28">
        <v>264</v>
      </c>
      <c r="F76" s="28">
        <v>20</v>
      </c>
      <c r="G76" s="28">
        <v>8</v>
      </c>
      <c r="H76" s="28">
        <v>422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162</v>
      </c>
    </row>
    <row r="77" spans="1:14" x14ac:dyDescent="0.2">
      <c r="A77" s="17"/>
      <c r="B77" s="9" t="s">
        <v>91</v>
      </c>
      <c r="C77" s="27">
        <f t="shared" ref="C77:L77" si="7">SUM(C78:C87)</f>
        <v>941</v>
      </c>
      <c r="D77" s="27">
        <f t="shared" si="7"/>
        <v>3</v>
      </c>
      <c r="E77" s="27">
        <f t="shared" si="7"/>
        <v>193</v>
      </c>
      <c r="F77" s="27">
        <f t="shared" si="7"/>
        <v>8</v>
      </c>
      <c r="G77" s="27">
        <f t="shared" si="7"/>
        <v>3</v>
      </c>
      <c r="H77" s="27">
        <f t="shared" si="7"/>
        <v>734</v>
      </c>
      <c r="I77" s="27">
        <f t="shared" si="7"/>
        <v>0</v>
      </c>
      <c r="J77" s="27">
        <f t="shared" si="7"/>
        <v>0</v>
      </c>
      <c r="K77" s="27">
        <f t="shared" si="7"/>
        <v>4</v>
      </c>
      <c r="L77" s="27">
        <f t="shared" si="7"/>
        <v>0</v>
      </c>
      <c r="M77" s="19"/>
      <c r="N77" s="30" t="s">
        <v>162</v>
      </c>
    </row>
    <row r="78" spans="1:14" x14ac:dyDescent="0.2">
      <c r="A78" s="18">
        <v>65</v>
      </c>
      <c r="B78" s="10" t="s">
        <v>92</v>
      </c>
      <c r="C78" s="28">
        <v>2</v>
      </c>
      <c r="D78" s="28">
        <v>2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162</v>
      </c>
    </row>
    <row r="79" spans="1:14" x14ac:dyDescent="0.2">
      <c r="A79" s="18">
        <v>66</v>
      </c>
      <c r="B79" s="10" t="s">
        <v>93</v>
      </c>
      <c r="C79" s="28">
        <v>1</v>
      </c>
      <c r="D79" s="28">
        <v>0</v>
      </c>
      <c r="E79" s="28">
        <v>1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162</v>
      </c>
    </row>
    <row r="80" spans="1:14" x14ac:dyDescent="0.2">
      <c r="A80" s="18">
        <v>67</v>
      </c>
      <c r="B80" s="10" t="s">
        <v>94</v>
      </c>
      <c r="C80" s="28">
        <v>27</v>
      </c>
      <c r="D80" s="28">
        <v>0</v>
      </c>
      <c r="E80" s="28">
        <v>19</v>
      </c>
      <c r="F80" s="28">
        <v>0</v>
      </c>
      <c r="G80" s="28">
        <v>0</v>
      </c>
      <c r="H80" s="28">
        <v>8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162</v>
      </c>
    </row>
    <row r="81" spans="1:14" x14ac:dyDescent="0.2">
      <c r="A81" s="18">
        <v>68</v>
      </c>
      <c r="B81" s="10" t="s">
        <v>95</v>
      </c>
      <c r="C81" s="28">
        <v>35</v>
      </c>
      <c r="D81" s="28">
        <v>0</v>
      </c>
      <c r="E81" s="28">
        <v>17</v>
      </c>
      <c r="F81" s="28">
        <v>0</v>
      </c>
      <c r="G81" s="28">
        <v>0</v>
      </c>
      <c r="H81" s="28">
        <v>18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162</v>
      </c>
    </row>
    <row r="82" spans="1:14" x14ac:dyDescent="0.2">
      <c r="A82" s="18">
        <v>69</v>
      </c>
      <c r="B82" s="10" t="s">
        <v>96</v>
      </c>
      <c r="C82" s="28">
        <v>370</v>
      </c>
      <c r="D82" s="28">
        <v>0</v>
      </c>
      <c r="E82" s="28">
        <v>9</v>
      </c>
      <c r="F82" s="28">
        <v>2</v>
      </c>
      <c r="G82" s="28">
        <v>0</v>
      </c>
      <c r="H82" s="28">
        <v>359</v>
      </c>
      <c r="I82" s="28">
        <v>0</v>
      </c>
      <c r="J82" s="28">
        <v>0</v>
      </c>
      <c r="K82" s="28">
        <v>2</v>
      </c>
      <c r="L82" s="28"/>
      <c r="M82" s="20">
        <v>40000000</v>
      </c>
      <c r="N82" s="30" t="s">
        <v>162</v>
      </c>
    </row>
    <row r="83" spans="1:14" x14ac:dyDescent="0.2">
      <c r="A83" s="18">
        <v>70</v>
      </c>
      <c r="B83" s="10" t="s">
        <v>97</v>
      </c>
      <c r="C83" s="28">
        <v>164</v>
      </c>
      <c r="D83" s="28">
        <v>0</v>
      </c>
      <c r="E83" s="28">
        <v>49</v>
      </c>
      <c r="F83" s="28">
        <v>1</v>
      </c>
      <c r="G83" s="28">
        <v>0</v>
      </c>
      <c r="H83" s="28">
        <v>114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162</v>
      </c>
    </row>
    <row r="84" spans="1:14" x14ac:dyDescent="0.2">
      <c r="A84" s="18">
        <v>71</v>
      </c>
      <c r="B84" s="10" t="s">
        <v>98</v>
      </c>
      <c r="C84" s="28">
        <v>42</v>
      </c>
      <c r="D84" s="28">
        <v>0</v>
      </c>
      <c r="E84" s="28">
        <v>25</v>
      </c>
      <c r="F84" s="28">
        <v>1</v>
      </c>
      <c r="G84" s="28">
        <v>0</v>
      </c>
      <c r="H84" s="28">
        <v>16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162</v>
      </c>
    </row>
    <row r="85" spans="1:14" x14ac:dyDescent="0.2">
      <c r="A85" s="18">
        <v>72</v>
      </c>
      <c r="B85" s="10" t="s">
        <v>99</v>
      </c>
      <c r="C85" s="28">
        <v>15</v>
      </c>
      <c r="D85" s="28">
        <v>0</v>
      </c>
      <c r="E85" s="28">
        <v>8</v>
      </c>
      <c r="F85" s="28">
        <v>1</v>
      </c>
      <c r="G85" s="28">
        <v>0</v>
      </c>
      <c r="H85" s="28">
        <v>6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162</v>
      </c>
    </row>
    <row r="86" spans="1:14" s="15" customFormat="1" x14ac:dyDescent="0.2">
      <c r="A86" s="18">
        <v>73</v>
      </c>
      <c r="B86" s="10" t="s">
        <v>100</v>
      </c>
      <c r="C86" s="28">
        <v>274</v>
      </c>
      <c r="D86" s="28">
        <v>0</v>
      </c>
      <c r="E86" s="28">
        <v>60</v>
      </c>
      <c r="F86" s="28">
        <v>3</v>
      </c>
      <c r="G86" s="28">
        <v>3</v>
      </c>
      <c r="H86" s="28">
        <v>208</v>
      </c>
      <c r="I86" s="28">
        <v>0</v>
      </c>
      <c r="J86" s="28">
        <v>0</v>
      </c>
      <c r="K86" s="28">
        <v>0</v>
      </c>
      <c r="L86" s="28"/>
      <c r="M86" s="20">
        <v>520000000</v>
      </c>
      <c r="N86" s="30" t="s">
        <v>162</v>
      </c>
    </row>
    <row r="87" spans="1:14" ht="12" customHeight="1" x14ac:dyDescent="0.2">
      <c r="A87" s="18">
        <v>74</v>
      </c>
      <c r="B87" s="10" t="s">
        <v>101</v>
      </c>
      <c r="C87" s="28">
        <v>11</v>
      </c>
      <c r="D87" s="28">
        <v>1</v>
      </c>
      <c r="E87" s="28">
        <v>5</v>
      </c>
      <c r="F87" s="28">
        <v>0</v>
      </c>
      <c r="G87" s="28">
        <v>0</v>
      </c>
      <c r="H87" s="28">
        <v>5</v>
      </c>
      <c r="I87" s="28">
        <v>0</v>
      </c>
      <c r="J87" s="28">
        <v>0</v>
      </c>
      <c r="K87" s="28">
        <v>2</v>
      </c>
      <c r="L87" s="28"/>
      <c r="M87" s="20">
        <v>690000000</v>
      </c>
      <c r="N87" s="30" t="s">
        <v>162</v>
      </c>
    </row>
    <row r="88" spans="1:14" x14ac:dyDescent="0.2">
      <c r="A88" s="17"/>
      <c r="B88" s="9" t="s">
        <v>102</v>
      </c>
      <c r="C88" s="27">
        <f t="shared" ref="C88:L88" si="8">SUM(C89:C99)</f>
        <v>366</v>
      </c>
      <c r="D88" s="27">
        <f t="shared" si="8"/>
        <v>2</v>
      </c>
      <c r="E88" s="27">
        <f t="shared" si="8"/>
        <v>92</v>
      </c>
      <c r="F88" s="27">
        <f t="shared" si="8"/>
        <v>11</v>
      </c>
      <c r="G88" s="27">
        <f t="shared" si="8"/>
        <v>1</v>
      </c>
      <c r="H88" s="27">
        <f t="shared" si="8"/>
        <v>225</v>
      </c>
      <c r="I88" s="27">
        <f t="shared" si="8"/>
        <v>35</v>
      </c>
      <c r="J88" s="27">
        <f t="shared" si="8"/>
        <v>0</v>
      </c>
      <c r="K88" s="27">
        <f t="shared" si="8"/>
        <v>5</v>
      </c>
      <c r="L88" s="27">
        <f t="shared" si="8"/>
        <v>0</v>
      </c>
      <c r="M88" s="19"/>
      <c r="N88" s="30" t="s">
        <v>162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162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1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162</v>
      </c>
    </row>
    <row r="91" spans="1:14" x14ac:dyDescent="0.2">
      <c r="A91" s="18">
        <v>77</v>
      </c>
      <c r="B91" s="10" t="s">
        <v>105</v>
      </c>
      <c r="C91" s="28">
        <v>37</v>
      </c>
      <c r="D91" s="28">
        <v>1</v>
      </c>
      <c r="E91" s="28">
        <v>1</v>
      </c>
      <c r="F91" s="28">
        <v>0</v>
      </c>
      <c r="G91" s="28">
        <v>0</v>
      </c>
      <c r="H91" s="28">
        <v>35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162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162</v>
      </c>
    </row>
    <row r="93" spans="1:14" x14ac:dyDescent="0.2">
      <c r="A93" s="18">
        <v>79</v>
      </c>
      <c r="B93" s="10" t="s">
        <v>107</v>
      </c>
      <c r="C93" s="28">
        <v>49</v>
      </c>
      <c r="D93" s="28">
        <v>0</v>
      </c>
      <c r="E93" s="28">
        <v>46</v>
      </c>
      <c r="F93" s="28">
        <v>0</v>
      </c>
      <c r="G93" s="28">
        <v>0</v>
      </c>
      <c r="H93" s="28">
        <v>3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162</v>
      </c>
    </row>
    <row r="94" spans="1:14" x14ac:dyDescent="0.2">
      <c r="A94" s="18">
        <v>80</v>
      </c>
      <c r="B94" s="10" t="s">
        <v>108</v>
      </c>
      <c r="C94" s="28">
        <v>247</v>
      </c>
      <c r="D94" s="28">
        <v>1</v>
      </c>
      <c r="E94" s="28">
        <v>43</v>
      </c>
      <c r="F94" s="28">
        <v>4</v>
      </c>
      <c r="G94" s="28">
        <v>1</v>
      </c>
      <c r="H94" s="28">
        <v>163</v>
      </c>
      <c r="I94" s="28">
        <v>35</v>
      </c>
      <c r="J94" s="28">
        <v>0</v>
      </c>
      <c r="K94" s="28">
        <v>5</v>
      </c>
      <c r="L94" s="28"/>
      <c r="M94" s="20">
        <v>80000000</v>
      </c>
      <c r="N94" s="30" t="s">
        <v>162</v>
      </c>
    </row>
    <row r="95" spans="1:14" x14ac:dyDescent="0.2">
      <c r="A95" s="18">
        <v>81</v>
      </c>
      <c r="B95" s="10" t="s">
        <v>109</v>
      </c>
      <c r="C95" s="28">
        <v>14</v>
      </c>
      <c r="D95" s="28">
        <v>0</v>
      </c>
      <c r="E95" s="28">
        <v>2</v>
      </c>
      <c r="F95" s="28">
        <v>0</v>
      </c>
      <c r="G95" s="28">
        <v>0</v>
      </c>
      <c r="H95" s="28">
        <v>12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162</v>
      </c>
    </row>
    <row r="96" spans="1:14" x14ac:dyDescent="0.2">
      <c r="A96" s="18">
        <v>82</v>
      </c>
      <c r="B96" s="10" t="s">
        <v>110</v>
      </c>
      <c r="C96" s="28">
        <v>1</v>
      </c>
      <c r="D96" s="28">
        <v>0</v>
      </c>
      <c r="E96" s="28">
        <v>0</v>
      </c>
      <c r="F96" s="28">
        <v>0</v>
      </c>
      <c r="G96" s="28">
        <v>0</v>
      </c>
      <c r="H96" s="28">
        <v>1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162</v>
      </c>
    </row>
    <row r="97" spans="1:14" x14ac:dyDescent="0.2">
      <c r="A97" s="18">
        <v>83</v>
      </c>
      <c r="B97" s="10" t="s">
        <v>111</v>
      </c>
      <c r="C97" s="28">
        <v>10</v>
      </c>
      <c r="D97" s="28">
        <v>0</v>
      </c>
      <c r="E97" s="28">
        <v>0</v>
      </c>
      <c r="F97" s="28">
        <v>7</v>
      </c>
      <c r="G97" s="28">
        <v>0</v>
      </c>
      <c r="H97" s="28">
        <v>3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162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/>
      <c r="M98" s="20">
        <v>990000000</v>
      </c>
      <c r="N98" s="30" t="s">
        <v>162</v>
      </c>
    </row>
    <row r="99" spans="1:14" ht="22.5" x14ac:dyDescent="0.2">
      <c r="A99" s="18">
        <v>85</v>
      </c>
      <c r="B99" s="10" t="s">
        <v>113</v>
      </c>
      <c r="C99" s="28">
        <v>7</v>
      </c>
      <c r="D99" s="28">
        <v>0</v>
      </c>
      <c r="E99" s="28">
        <v>0</v>
      </c>
      <c r="F99" s="28">
        <v>0</v>
      </c>
      <c r="G99" s="28">
        <v>0</v>
      </c>
      <c r="H99" s="28">
        <v>7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162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4.8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163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5065</v>
      </c>
      <c r="D6" s="27">
        <f t="shared" si="0"/>
        <v>16</v>
      </c>
      <c r="E6" s="27">
        <f t="shared" si="0"/>
        <v>1963</v>
      </c>
      <c r="F6" s="27">
        <f t="shared" si="0"/>
        <v>158</v>
      </c>
      <c r="G6" s="27">
        <f t="shared" si="0"/>
        <v>62</v>
      </c>
      <c r="H6" s="27">
        <f t="shared" si="0"/>
        <v>2827</v>
      </c>
      <c r="I6" s="27">
        <f t="shared" si="0"/>
        <v>39</v>
      </c>
      <c r="J6" s="27">
        <f t="shared" si="0"/>
        <v>0</v>
      </c>
      <c r="K6" s="27">
        <f t="shared" si="0"/>
        <v>40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339</v>
      </c>
      <c r="D7" s="27">
        <f t="shared" si="1"/>
        <v>2</v>
      </c>
      <c r="E7" s="27">
        <f t="shared" si="1"/>
        <v>95</v>
      </c>
      <c r="F7" s="27">
        <f t="shared" si="1"/>
        <v>23</v>
      </c>
      <c r="G7" s="27">
        <f t="shared" si="1"/>
        <v>17</v>
      </c>
      <c r="H7" s="27">
        <f t="shared" si="1"/>
        <v>198</v>
      </c>
      <c r="I7" s="27">
        <f t="shared" si="1"/>
        <v>4</v>
      </c>
      <c r="J7" s="27">
        <f t="shared" si="1"/>
        <v>0</v>
      </c>
      <c r="K7" s="27">
        <f t="shared" si="1"/>
        <v>15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6</v>
      </c>
      <c r="D8" s="28">
        <v>0</v>
      </c>
      <c r="E8" s="28">
        <v>1</v>
      </c>
      <c r="F8" s="28">
        <v>0</v>
      </c>
      <c r="G8" s="28">
        <v>0</v>
      </c>
      <c r="H8" s="28">
        <v>5</v>
      </c>
      <c r="I8" s="28">
        <v>0</v>
      </c>
      <c r="J8" s="28">
        <v>0</v>
      </c>
      <c r="K8" s="28">
        <v>0</v>
      </c>
      <c r="L8" s="28"/>
      <c r="M8" s="20">
        <v>140000000</v>
      </c>
      <c r="N8" s="30" t="s">
        <v>164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/>
      <c r="M9" s="20">
        <v>150000000</v>
      </c>
      <c r="N9" s="30" t="s">
        <v>164</v>
      </c>
    </row>
    <row r="10" spans="1:14" x14ac:dyDescent="0.2">
      <c r="A10" s="6">
        <v>3</v>
      </c>
      <c r="B10" s="10" t="s">
        <v>22</v>
      </c>
      <c r="C10" s="28">
        <v>1</v>
      </c>
      <c r="D10" s="28">
        <v>0</v>
      </c>
      <c r="E10" s="28">
        <v>0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/>
      <c r="M10" s="20">
        <v>170000000</v>
      </c>
      <c r="N10" s="30" t="s">
        <v>164</v>
      </c>
    </row>
    <row r="11" spans="1:14" x14ac:dyDescent="0.2">
      <c r="A11" s="6">
        <v>4</v>
      </c>
      <c r="B11" s="10" t="s">
        <v>23</v>
      </c>
      <c r="C11" s="28">
        <v>67</v>
      </c>
      <c r="D11" s="28">
        <v>1</v>
      </c>
      <c r="E11" s="28">
        <v>14</v>
      </c>
      <c r="F11" s="28">
        <v>8</v>
      </c>
      <c r="G11" s="28">
        <v>13</v>
      </c>
      <c r="H11" s="28">
        <v>31</v>
      </c>
      <c r="I11" s="28">
        <v>0</v>
      </c>
      <c r="J11" s="28">
        <v>0</v>
      </c>
      <c r="K11" s="28">
        <v>10</v>
      </c>
      <c r="L11" s="28"/>
      <c r="M11" s="20">
        <v>200000000</v>
      </c>
      <c r="N11" s="30" t="s">
        <v>164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/>
      <c r="M12" s="20">
        <v>240000000</v>
      </c>
      <c r="N12" s="30" t="s">
        <v>164</v>
      </c>
    </row>
    <row r="13" spans="1:14" x14ac:dyDescent="0.2">
      <c r="A13" s="6">
        <v>6</v>
      </c>
      <c r="B13" s="10" t="s">
        <v>25</v>
      </c>
      <c r="C13" s="28">
        <v>2</v>
      </c>
      <c r="D13" s="28">
        <v>0</v>
      </c>
      <c r="E13" s="28">
        <v>0</v>
      </c>
      <c r="F13" s="28">
        <v>0</v>
      </c>
      <c r="G13" s="28">
        <v>0</v>
      </c>
      <c r="H13" s="28">
        <v>2</v>
      </c>
      <c r="I13" s="28">
        <v>0</v>
      </c>
      <c r="J13" s="28">
        <v>0</v>
      </c>
      <c r="K13" s="28">
        <v>0</v>
      </c>
      <c r="L13" s="28"/>
      <c r="M13" s="20">
        <v>290000000</v>
      </c>
      <c r="N13" s="30" t="s">
        <v>164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0">
        <v>340000000</v>
      </c>
      <c r="N14" s="30" t="s">
        <v>164</v>
      </c>
    </row>
    <row r="15" spans="1:14" x14ac:dyDescent="0.2">
      <c r="A15" s="6">
        <v>8</v>
      </c>
      <c r="B15" s="10" t="s">
        <v>27</v>
      </c>
      <c r="C15" s="28">
        <v>22</v>
      </c>
      <c r="D15" s="28">
        <v>0</v>
      </c>
      <c r="E15" s="28">
        <v>11</v>
      </c>
      <c r="F15" s="28">
        <v>0</v>
      </c>
      <c r="G15" s="28">
        <v>0</v>
      </c>
      <c r="H15" s="28">
        <v>11</v>
      </c>
      <c r="I15" s="28">
        <v>0</v>
      </c>
      <c r="J15" s="28">
        <v>0</v>
      </c>
      <c r="K15" s="28">
        <v>0</v>
      </c>
      <c r="L15" s="28"/>
      <c r="M15" s="20">
        <v>380000000</v>
      </c>
      <c r="N15" s="30" t="s">
        <v>164</v>
      </c>
    </row>
    <row r="16" spans="1:14" x14ac:dyDescent="0.2">
      <c r="A16" s="6">
        <v>9</v>
      </c>
      <c r="B16" s="10" t="s">
        <v>28</v>
      </c>
      <c r="C16" s="28">
        <v>47</v>
      </c>
      <c r="D16" s="28">
        <v>0</v>
      </c>
      <c r="E16" s="28">
        <v>12</v>
      </c>
      <c r="F16" s="28">
        <v>2</v>
      </c>
      <c r="G16" s="28">
        <v>0</v>
      </c>
      <c r="H16" s="28">
        <v>33</v>
      </c>
      <c r="I16" s="28">
        <v>0</v>
      </c>
      <c r="J16" s="28">
        <v>0</v>
      </c>
      <c r="K16" s="28">
        <v>0</v>
      </c>
      <c r="L16" s="28"/>
      <c r="M16" s="20">
        <v>420000000</v>
      </c>
      <c r="N16" s="30" t="s">
        <v>164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0">
        <v>460000000</v>
      </c>
      <c r="N17" s="30" t="s">
        <v>164</v>
      </c>
    </row>
    <row r="18" spans="1:14" x14ac:dyDescent="0.2">
      <c r="A18" s="6">
        <v>11</v>
      </c>
      <c r="B18" s="10" t="s">
        <v>30</v>
      </c>
      <c r="C18" s="28">
        <v>13</v>
      </c>
      <c r="D18" s="28">
        <v>1</v>
      </c>
      <c r="E18" s="28">
        <v>1</v>
      </c>
      <c r="F18" s="28">
        <v>0</v>
      </c>
      <c r="G18" s="28">
        <v>0</v>
      </c>
      <c r="H18" s="28">
        <v>7</v>
      </c>
      <c r="I18" s="28">
        <v>4</v>
      </c>
      <c r="J18" s="28">
        <v>0</v>
      </c>
      <c r="K18" s="28">
        <v>2</v>
      </c>
      <c r="L18" s="28"/>
      <c r="M18" s="20">
        <v>540000000</v>
      </c>
      <c r="N18" s="30" t="s">
        <v>164</v>
      </c>
    </row>
    <row r="19" spans="1:14" x14ac:dyDescent="0.2">
      <c r="A19" s="6">
        <v>12</v>
      </c>
      <c r="B19" s="10" t="s">
        <v>31</v>
      </c>
      <c r="C19" s="28">
        <v>21</v>
      </c>
      <c r="D19" s="28">
        <v>0</v>
      </c>
      <c r="E19" s="28">
        <v>20</v>
      </c>
      <c r="F19" s="28">
        <v>0</v>
      </c>
      <c r="G19" s="28">
        <v>0</v>
      </c>
      <c r="H19" s="28">
        <v>1</v>
      </c>
      <c r="I19" s="28">
        <v>0</v>
      </c>
      <c r="J19" s="28">
        <v>0</v>
      </c>
      <c r="K19" s="28">
        <v>0</v>
      </c>
      <c r="L19" s="28"/>
      <c r="M19" s="20">
        <v>610000000</v>
      </c>
      <c r="N19" s="30" t="s">
        <v>164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/>
      <c r="M20" s="20">
        <v>660000000</v>
      </c>
      <c r="N20" s="30" t="s">
        <v>164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/>
      <c r="M21" s="20">
        <v>680000000</v>
      </c>
      <c r="N21" s="30" t="s">
        <v>164</v>
      </c>
    </row>
    <row r="22" spans="1:14" x14ac:dyDescent="0.2">
      <c r="A22" s="6">
        <v>15</v>
      </c>
      <c r="B22" s="10" t="s">
        <v>34</v>
      </c>
      <c r="C22" s="28">
        <v>1</v>
      </c>
      <c r="D22" s="28">
        <v>0</v>
      </c>
      <c r="E22" s="28">
        <v>0</v>
      </c>
      <c r="F22" s="28">
        <v>0</v>
      </c>
      <c r="G22" s="28">
        <v>0</v>
      </c>
      <c r="H22" s="28">
        <v>1</v>
      </c>
      <c r="I22" s="28">
        <v>0</v>
      </c>
      <c r="J22" s="28">
        <v>0</v>
      </c>
      <c r="K22" s="28">
        <v>1</v>
      </c>
      <c r="L22" s="28"/>
      <c r="M22" s="20">
        <v>280000000</v>
      </c>
      <c r="N22" s="30" t="s">
        <v>164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0">
        <v>700000000</v>
      </c>
      <c r="N23" s="30" t="s">
        <v>164</v>
      </c>
    </row>
    <row r="24" spans="1:14" x14ac:dyDescent="0.2">
      <c r="A24" s="6">
        <v>17</v>
      </c>
      <c r="B24" s="10" t="s">
        <v>36</v>
      </c>
      <c r="C24" s="28">
        <v>1</v>
      </c>
      <c r="D24" s="28">
        <v>0</v>
      </c>
      <c r="E24" s="28">
        <v>0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/>
      <c r="M24" s="20">
        <v>780000000</v>
      </c>
      <c r="N24" s="30" t="s">
        <v>164</v>
      </c>
    </row>
    <row r="25" spans="1:14" x14ac:dyDescent="0.2">
      <c r="A25" s="6">
        <v>18</v>
      </c>
      <c r="B25" s="10" t="s">
        <v>37</v>
      </c>
      <c r="C25" s="28">
        <v>158</v>
      </c>
      <c r="D25" s="28">
        <v>0</v>
      </c>
      <c r="E25" s="28">
        <v>36</v>
      </c>
      <c r="F25" s="28">
        <v>11</v>
      </c>
      <c r="G25" s="28">
        <v>4</v>
      </c>
      <c r="H25" s="28">
        <v>107</v>
      </c>
      <c r="I25" s="28">
        <v>0</v>
      </c>
      <c r="J25" s="28">
        <v>0</v>
      </c>
      <c r="K25" s="28">
        <v>2</v>
      </c>
      <c r="L25" s="28"/>
      <c r="M25" s="20" t="s">
        <v>38</v>
      </c>
      <c r="N25" s="30" t="s">
        <v>164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963</v>
      </c>
      <c r="D26" s="27">
        <f t="shared" si="2"/>
        <v>2</v>
      </c>
      <c r="E26" s="27">
        <f t="shared" si="2"/>
        <v>671</v>
      </c>
      <c r="F26" s="27">
        <f t="shared" si="2"/>
        <v>25</v>
      </c>
      <c r="G26" s="27">
        <f t="shared" si="2"/>
        <v>0</v>
      </c>
      <c r="H26" s="27">
        <f t="shared" si="2"/>
        <v>265</v>
      </c>
      <c r="I26" s="27">
        <f t="shared" si="2"/>
        <v>0</v>
      </c>
      <c r="J26" s="27">
        <f t="shared" si="2"/>
        <v>0</v>
      </c>
      <c r="K26" s="27">
        <f t="shared" si="2"/>
        <v>6</v>
      </c>
      <c r="L26" s="27">
        <f t="shared" si="2"/>
        <v>0</v>
      </c>
      <c r="M26" s="19"/>
      <c r="N26" s="30" t="s">
        <v>164</v>
      </c>
    </row>
    <row r="27" spans="1:14" x14ac:dyDescent="0.2">
      <c r="A27" s="18">
        <v>19</v>
      </c>
      <c r="B27" s="10" t="s">
        <v>40</v>
      </c>
      <c r="C27" s="28">
        <v>4</v>
      </c>
      <c r="D27" s="28">
        <v>0</v>
      </c>
      <c r="E27" s="28">
        <v>0</v>
      </c>
      <c r="F27" s="28">
        <v>0</v>
      </c>
      <c r="G27" s="28">
        <v>0</v>
      </c>
      <c r="H27" s="28">
        <v>4</v>
      </c>
      <c r="I27" s="28">
        <v>0</v>
      </c>
      <c r="J27" s="28">
        <v>0</v>
      </c>
      <c r="K27" s="28">
        <v>0</v>
      </c>
      <c r="L27" s="28"/>
      <c r="M27" s="20">
        <v>860000000</v>
      </c>
      <c r="N27" s="30" t="s">
        <v>164</v>
      </c>
    </row>
    <row r="28" spans="1:14" x14ac:dyDescent="0.2">
      <c r="A28" s="18">
        <v>20</v>
      </c>
      <c r="B28" s="10" t="s">
        <v>41</v>
      </c>
      <c r="C28" s="28">
        <v>1</v>
      </c>
      <c r="D28" s="28">
        <v>0</v>
      </c>
      <c r="E28" s="28">
        <v>0</v>
      </c>
      <c r="F28" s="28">
        <v>0</v>
      </c>
      <c r="G28" s="28">
        <v>0</v>
      </c>
      <c r="H28" s="28">
        <v>1</v>
      </c>
      <c r="I28" s="28">
        <v>0</v>
      </c>
      <c r="J28" s="28">
        <v>0</v>
      </c>
      <c r="K28" s="28">
        <v>0</v>
      </c>
      <c r="L28" s="28"/>
      <c r="M28" s="20">
        <v>870000000</v>
      </c>
      <c r="N28" s="30" t="s">
        <v>164</v>
      </c>
    </row>
    <row r="29" spans="1:14" x14ac:dyDescent="0.2">
      <c r="A29" s="18">
        <v>21</v>
      </c>
      <c r="B29" s="10" t="s">
        <v>42</v>
      </c>
      <c r="C29" s="28">
        <v>101</v>
      </c>
      <c r="D29" s="28">
        <v>2</v>
      </c>
      <c r="E29" s="28">
        <v>15</v>
      </c>
      <c r="F29" s="28">
        <v>0</v>
      </c>
      <c r="G29" s="28">
        <v>0</v>
      </c>
      <c r="H29" s="28">
        <v>84</v>
      </c>
      <c r="I29" s="28">
        <v>0</v>
      </c>
      <c r="J29" s="28">
        <v>0</v>
      </c>
      <c r="K29" s="28">
        <v>0</v>
      </c>
      <c r="L29" s="28"/>
      <c r="M29" s="20">
        <v>110000000</v>
      </c>
      <c r="N29" s="30" t="s">
        <v>164</v>
      </c>
    </row>
    <row r="30" spans="1:14" ht="22.5" x14ac:dyDescent="0.2">
      <c r="A30" s="18">
        <v>22</v>
      </c>
      <c r="B30" s="10" t="s">
        <v>43</v>
      </c>
      <c r="C30" s="28">
        <v>1</v>
      </c>
      <c r="D30" s="28">
        <v>0</v>
      </c>
      <c r="E30" s="28">
        <v>0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164</v>
      </c>
    </row>
    <row r="31" spans="1:14" x14ac:dyDescent="0.2">
      <c r="A31" s="18">
        <v>23</v>
      </c>
      <c r="B31" s="10" t="s">
        <v>44</v>
      </c>
      <c r="C31" s="28">
        <v>116</v>
      </c>
      <c r="D31" s="28">
        <v>0</v>
      </c>
      <c r="E31" s="28">
        <v>3</v>
      </c>
      <c r="F31" s="28">
        <v>4</v>
      </c>
      <c r="G31" s="28">
        <v>0</v>
      </c>
      <c r="H31" s="28">
        <v>109</v>
      </c>
      <c r="I31" s="28">
        <v>0</v>
      </c>
      <c r="J31" s="28">
        <v>0</v>
      </c>
      <c r="K31" s="28">
        <v>0</v>
      </c>
      <c r="L31" s="28"/>
      <c r="M31" s="20">
        <v>190000000</v>
      </c>
      <c r="N31" s="30" t="s">
        <v>164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/>
      <c r="M32" s="20">
        <v>270000000</v>
      </c>
      <c r="N32" s="30" t="s">
        <v>164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/>
      <c r="M33" s="20">
        <v>410000000</v>
      </c>
      <c r="N33" s="30" t="s">
        <v>164</v>
      </c>
    </row>
    <row r="34" spans="1:14" x14ac:dyDescent="0.2">
      <c r="A34" s="18">
        <v>26</v>
      </c>
      <c r="B34" s="10" t="s">
        <v>47</v>
      </c>
      <c r="C34" s="28">
        <v>12</v>
      </c>
      <c r="D34" s="28">
        <v>0</v>
      </c>
      <c r="E34" s="28">
        <v>2</v>
      </c>
      <c r="F34" s="28">
        <v>0</v>
      </c>
      <c r="G34" s="28">
        <v>0</v>
      </c>
      <c r="H34" s="28">
        <v>10</v>
      </c>
      <c r="I34" s="28">
        <v>0</v>
      </c>
      <c r="J34" s="28">
        <v>0</v>
      </c>
      <c r="K34" s="28">
        <v>0</v>
      </c>
      <c r="L34" s="28"/>
      <c r="M34" s="20">
        <v>470000000</v>
      </c>
      <c r="N34" s="30" t="s">
        <v>164</v>
      </c>
    </row>
    <row r="35" spans="1:14" x14ac:dyDescent="0.2">
      <c r="A35" s="18">
        <v>27</v>
      </c>
      <c r="B35" s="10" t="s">
        <v>48</v>
      </c>
      <c r="C35" s="28">
        <v>61</v>
      </c>
      <c r="D35" s="28">
        <v>0</v>
      </c>
      <c r="E35" s="28">
        <v>29</v>
      </c>
      <c r="F35" s="28">
        <v>0</v>
      </c>
      <c r="G35" s="28">
        <v>0</v>
      </c>
      <c r="H35" s="28">
        <v>32</v>
      </c>
      <c r="I35" s="28">
        <v>0</v>
      </c>
      <c r="J35" s="28">
        <v>0</v>
      </c>
      <c r="K35" s="28">
        <v>4</v>
      </c>
      <c r="L35" s="28"/>
      <c r="M35" s="20">
        <v>490000000</v>
      </c>
      <c r="N35" s="30" t="s">
        <v>164</v>
      </c>
    </row>
    <row r="36" spans="1:14" x14ac:dyDescent="0.2">
      <c r="A36" s="18">
        <v>28</v>
      </c>
      <c r="B36" s="10" t="s">
        <v>49</v>
      </c>
      <c r="C36" s="28">
        <v>21</v>
      </c>
      <c r="D36" s="28">
        <v>0</v>
      </c>
      <c r="E36" s="28">
        <v>9</v>
      </c>
      <c r="F36" s="28">
        <v>1</v>
      </c>
      <c r="G36" s="28">
        <v>0</v>
      </c>
      <c r="H36" s="28">
        <v>11</v>
      </c>
      <c r="I36" s="28">
        <v>0</v>
      </c>
      <c r="J36" s="28">
        <v>0</v>
      </c>
      <c r="K36" s="28">
        <v>0</v>
      </c>
      <c r="L36" s="28"/>
      <c r="M36" s="20">
        <v>580000000</v>
      </c>
      <c r="N36" s="30" t="s">
        <v>164</v>
      </c>
    </row>
    <row r="37" spans="1:14" x14ac:dyDescent="0.2">
      <c r="A37" s="18">
        <v>29</v>
      </c>
      <c r="B37" s="10" t="s">
        <v>50</v>
      </c>
      <c r="C37" s="28">
        <v>646</v>
      </c>
      <c r="D37" s="28">
        <v>0</v>
      </c>
      <c r="E37" s="28">
        <v>613</v>
      </c>
      <c r="F37" s="28">
        <v>20</v>
      </c>
      <c r="G37" s="28">
        <v>0</v>
      </c>
      <c r="H37" s="28">
        <v>13</v>
      </c>
      <c r="I37" s="28">
        <v>0</v>
      </c>
      <c r="J37" s="28">
        <v>0</v>
      </c>
      <c r="K37" s="28">
        <v>2</v>
      </c>
      <c r="L37" s="28"/>
      <c r="M37" s="20">
        <v>400000000</v>
      </c>
      <c r="N37" s="30" t="s">
        <v>164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22</v>
      </c>
      <c r="D38" s="27">
        <f t="shared" si="3"/>
        <v>0</v>
      </c>
      <c r="E38" s="27">
        <f t="shared" si="3"/>
        <v>22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164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/>
      <c r="M39" s="20">
        <v>790000000</v>
      </c>
      <c r="N39" s="30" t="s">
        <v>164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/>
      <c r="M40" s="20">
        <v>850000000</v>
      </c>
      <c r="N40" s="30" t="s">
        <v>164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/>
      <c r="M41" s="20">
        <v>720000000</v>
      </c>
      <c r="N41" s="30" t="s">
        <v>164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/>
      <c r="M42" s="20">
        <v>30000000</v>
      </c>
      <c r="N42" s="30" t="s">
        <v>164</v>
      </c>
    </row>
    <row r="43" spans="1:14" x14ac:dyDescent="0.2">
      <c r="A43" s="18">
        <v>34</v>
      </c>
      <c r="B43" s="10" t="s">
        <v>56</v>
      </c>
      <c r="C43" s="28">
        <v>22</v>
      </c>
      <c r="D43" s="28">
        <v>0</v>
      </c>
      <c r="E43" s="28">
        <v>22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/>
      <c r="M43" s="20">
        <v>120000000</v>
      </c>
      <c r="N43" s="30" t="s">
        <v>164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/>
      <c r="M44" s="20">
        <v>180000000</v>
      </c>
      <c r="N44" s="30" t="s">
        <v>164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/>
      <c r="M45" s="20">
        <v>600000000</v>
      </c>
      <c r="N45" s="30" t="s">
        <v>164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/>
      <c r="M46" s="20">
        <v>670000000</v>
      </c>
      <c r="N46" s="30" t="s">
        <v>164</v>
      </c>
    </row>
    <row r="47" spans="1:14" x14ac:dyDescent="0.2">
      <c r="A47" s="17"/>
      <c r="B47" s="9" t="s">
        <v>60</v>
      </c>
      <c r="C47" s="27">
        <f t="shared" ref="C47:L47" si="4">SUM(C48:C54)</f>
        <v>134</v>
      </c>
      <c r="D47" s="27">
        <f t="shared" si="4"/>
        <v>0</v>
      </c>
      <c r="E47" s="27">
        <f t="shared" si="4"/>
        <v>100</v>
      </c>
      <c r="F47" s="27">
        <f t="shared" si="4"/>
        <v>0</v>
      </c>
      <c r="G47" s="27">
        <f t="shared" si="4"/>
        <v>0</v>
      </c>
      <c r="H47" s="27">
        <f t="shared" si="4"/>
        <v>34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164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/>
      <c r="M48" s="20">
        <v>820000000</v>
      </c>
      <c r="N48" s="30" t="s">
        <v>164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/>
      <c r="M49" s="20">
        <v>260000000</v>
      </c>
      <c r="N49" s="30" t="s">
        <v>164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/>
      <c r="M50" s="20">
        <v>830000000</v>
      </c>
      <c r="N50" s="30" t="s">
        <v>164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/>
      <c r="M51" s="20">
        <v>910000000</v>
      </c>
      <c r="N51" s="30" t="s">
        <v>164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/>
      <c r="M52" s="20">
        <v>900000000</v>
      </c>
      <c r="N52" s="30" t="s">
        <v>164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/>
      <c r="M53" s="20">
        <v>960000000</v>
      </c>
      <c r="N53" s="30" t="s">
        <v>164</v>
      </c>
    </row>
    <row r="54" spans="1:14" ht="12" customHeight="1" x14ac:dyDescent="0.2">
      <c r="A54" s="18">
        <v>44</v>
      </c>
      <c r="B54" s="10" t="s">
        <v>67</v>
      </c>
      <c r="C54" s="28">
        <v>134</v>
      </c>
      <c r="D54" s="28">
        <v>0</v>
      </c>
      <c r="E54" s="28">
        <v>100</v>
      </c>
      <c r="F54" s="28">
        <v>0</v>
      </c>
      <c r="G54" s="28">
        <v>0</v>
      </c>
      <c r="H54" s="28">
        <v>34</v>
      </c>
      <c r="I54" s="28">
        <v>0</v>
      </c>
      <c r="J54" s="28">
        <v>0</v>
      </c>
      <c r="K54" s="28">
        <v>0</v>
      </c>
      <c r="L54" s="28"/>
      <c r="M54" s="20">
        <v>70000000</v>
      </c>
      <c r="N54" s="30" t="s">
        <v>164</v>
      </c>
    </row>
    <row r="55" spans="1:14" x14ac:dyDescent="0.2">
      <c r="A55" s="17"/>
      <c r="B55" s="9" t="s">
        <v>68</v>
      </c>
      <c r="C55" s="27">
        <f t="shared" ref="C55:L55" si="5">SUM(C56:C69)</f>
        <v>833</v>
      </c>
      <c r="D55" s="27">
        <f t="shared" si="5"/>
        <v>6</v>
      </c>
      <c r="E55" s="27">
        <f t="shared" si="5"/>
        <v>249</v>
      </c>
      <c r="F55" s="27">
        <f t="shared" si="5"/>
        <v>41</v>
      </c>
      <c r="G55" s="27">
        <f t="shared" si="5"/>
        <v>3</v>
      </c>
      <c r="H55" s="27">
        <f t="shared" si="5"/>
        <v>534</v>
      </c>
      <c r="I55" s="27">
        <f t="shared" si="5"/>
        <v>0</v>
      </c>
      <c r="J55" s="27">
        <f t="shared" si="5"/>
        <v>0</v>
      </c>
      <c r="K55" s="27">
        <f t="shared" si="5"/>
        <v>1</v>
      </c>
      <c r="L55" s="27">
        <f t="shared" si="5"/>
        <v>0</v>
      </c>
      <c r="M55" s="19"/>
      <c r="N55" s="30" t="s">
        <v>164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/>
      <c r="M56" s="20">
        <v>800000000</v>
      </c>
      <c r="N56" s="30" t="s">
        <v>164</v>
      </c>
    </row>
    <row r="57" spans="1:14" x14ac:dyDescent="0.2">
      <c r="A57" s="18">
        <v>46</v>
      </c>
      <c r="B57" s="11" t="s">
        <v>70</v>
      </c>
      <c r="C57" s="28">
        <v>53</v>
      </c>
      <c r="D57" s="28">
        <v>0</v>
      </c>
      <c r="E57" s="28">
        <v>1</v>
      </c>
      <c r="F57" s="28">
        <v>0</v>
      </c>
      <c r="G57" s="28">
        <v>0</v>
      </c>
      <c r="H57" s="28">
        <v>52</v>
      </c>
      <c r="I57" s="28">
        <v>0</v>
      </c>
      <c r="J57" s="28">
        <v>0</v>
      </c>
      <c r="K57" s="28">
        <v>0</v>
      </c>
      <c r="L57" s="28"/>
      <c r="M57" s="20">
        <v>880000000</v>
      </c>
      <c r="N57" s="30" t="s">
        <v>164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/>
      <c r="M58" s="20">
        <v>890000000</v>
      </c>
      <c r="N58" s="30" t="s">
        <v>164</v>
      </c>
    </row>
    <row r="59" spans="1:14" ht="22.5" x14ac:dyDescent="0.2">
      <c r="A59" s="18">
        <v>48</v>
      </c>
      <c r="B59" s="11" t="s">
        <v>72</v>
      </c>
      <c r="C59" s="28">
        <v>3</v>
      </c>
      <c r="D59" s="28">
        <v>0</v>
      </c>
      <c r="E59" s="28">
        <v>0</v>
      </c>
      <c r="F59" s="28">
        <v>0</v>
      </c>
      <c r="G59" s="28">
        <v>0</v>
      </c>
      <c r="H59" s="28">
        <v>3</v>
      </c>
      <c r="I59" s="28">
        <v>0</v>
      </c>
      <c r="J59" s="28">
        <v>0</v>
      </c>
      <c r="K59" s="28">
        <v>0</v>
      </c>
      <c r="L59" s="28"/>
      <c r="M59" s="20">
        <v>920000000</v>
      </c>
      <c r="N59" s="30" t="s">
        <v>164</v>
      </c>
    </row>
    <row r="60" spans="1:14" x14ac:dyDescent="0.2">
      <c r="A60" s="18">
        <v>49</v>
      </c>
      <c r="B60" s="11" t="s">
        <v>73</v>
      </c>
      <c r="C60" s="28">
        <v>5</v>
      </c>
      <c r="D60" s="28">
        <v>0</v>
      </c>
      <c r="E60" s="28">
        <v>0</v>
      </c>
      <c r="F60" s="28">
        <v>0</v>
      </c>
      <c r="G60" s="28">
        <v>0</v>
      </c>
      <c r="H60" s="28">
        <v>5</v>
      </c>
      <c r="I60" s="28">
        <v>0</v>
      </c>
      <c r="J60" s="28">
        <v>0</v>
      </c>
      <c r="K60" s="28">
        <v>0</v>
      </c>
      <c r="L60" s="28"/>
      <c r="M60" s="20">
        <v>940000000</v>
      </c>
      <c r="N60" s="30" t="s">
        <v>164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/>
      <c r="M61" s="20">
        <v>970000000</v>
      </c>
      <c r="N61" s="30" t="s">
        <v>164</v>
      </c>
    </row>
    <row r="62" spans="1:14" x14ac:dyDescent="0.2">
      <c r="A62" s="18">
        <v>51</v>
      </c>
      <c r="B62" s="11" t="s">
        <v>75</v>
      </c>
      <c r="C62" s="28">
        <v>311</v>
      </c>
      <c r="D62" s="28">
        <v>1</v>
      </c>
      <c r="E62" s="28">
        <v>66</v>
      </c>
      <c r="F62" s="28">
        <v>22</v>
      </c>
      <c r="G62" s="28">
        <v>0</v>
      </c>
      <c r="H62" s="28">
        <v>222</v>
      </c>
      <c r="I62" s="28">
        <v>0</v>
      </c>
      <c r="J62" s="28">
        <v>0</v>
      </c>
      <c r="K62" s="28">
        <v>0</v>
      </c>
      <c r="L62" s="28"/>
      <c r="M62" s="20">
        <v>570000000</v>
      </c>
      <c r="N62" s="30" t="s">
        <v>164</v>
      </c>
    </row>
    <row r="63" spans="1:14" x14ac:dyDescent="0.2">
      <c r="A63" s="18">
        <v>52</v>
      </c>
      <c r="B63" s="11" t="s">
        <v>76</v>
      </c>
      <c r="C63" s="28">
        <v>83</v>
      </c>
      <c r="D63" s="28">
        <v>5</v>
      </c>
      <c r="E63" s="28">
        <v>31</v>
      </c>
      <c r="F63" s="28">
        <v>0</v>
      </c>
      <c r="G63" s="28">
        <v>1</v>
      </c>
      <c r="H63" s="28">
        <v>46</v>
      </c>
      <c r="I63" s="28">
        <v>0</v>
      </c>
      <c r="J63" s="28">
        <v>0</v>
      </c>
      <c r="K63" s="28">
        <v>0</v>
      </c>
      <c r="L63" s="28"/>
      <c r="M63" s="20">
        <v>330000000</v>
      </c>
      <c r="N63" s="30" t="s">
        <v>164</v>
      </c>
    </row>
    <row r="64" spans="1:14" x14ac:dyDescent="0.2">
      <c r="A64" s="18">
        <v>53</v>
      </c>
      <c r="B64" s="11" t="s">
        <v>77</v>
      </c>
      <c r="C64" s="28">
        <v>112</v>
      </c>
      <c r="D64" s="28">
        <v>0</v>
      </c>
      <c r="E64" s="28">
        <v>74</v>
      </c>
      <c r="F64" s="28">
        <v>18</v>
      </c>
      <c r="G64" s="28">
        <v>2</v>
      </c>
      <c r="H64" s="28">
        <v>18</v>
      </c>
      <c r="I64" s="28">
        <v>0</v>
      </c>
      <c r="J64" s="28">
        <v>0</v>
      </c>
      <c r="K64" s="28">
        <v>0</v>
      </c>
      <c r="L64" s="28"/>
      <c r="M64" s="20">
        <v>220000000</v>
      </c>
      <c r="N64" s="30" t="s">
        <v>164</v>
      </c>
    </row>
    <row r="65" spans="1:14" x14ac:dyDescent="0.2">
      <c r="A65" s="18">
        <v>54</v>
      </c>
      <c r="B65" s="11" t="s">
        <v>78</v>
      </c>
      <c r="C65" s="28">
        <v>150</v>
      </c>
      <c r="D65" s="28">
        <v>0</v>
      </c>
      <c r="E65" s="28">
        <v>53</v>
      </c>
      <c r="F65" s="28">
        <v>0</v>
      </c>
      <c r="G65" s="28">
        <v>0</v>
      </c>
      <c r="H65" s="28">
        <v>97</v>
      </c>
      <c r="I65" s="28">
        <v>0</v>
      </c>
      <c r="J65" s="28">
        <v>0</v>
      </c>
      <c r="K65" s="28">
        <v>0</v>
      </c>
      <c r="L65" s="28"/>
      <c r="M65" s="20">
        <v>530000000</v>
      </c>
      <c r="N65" s="30" t="s">
        <v>164</v>
      </c>
    </row>
    <row r="66" spans="1:14" x14ac:dyDescent="0.2">
      <c r="A66" s="18">
        <v>55</v>
      </c>
      <c r="B66" s="11" t="s">
        <v>79</v>
      </c>
      <c r="C66" s="28">
        <v>32</v>
      </c>
      <c r="D66" s="28">
        <v>0</v>
      </c>
      <c r="E66" s="28">
        <v>16</v>
      </c>
      <c r="F66" s="28">
        <v>0</v>
      </c>
      <c r="G66" s="28">
        <v>0</v>
      </c>
      <c r="H66" s="28">
        <v>16</v>
      </c>
      <c r="I66" s="28">
        <v>0</v>
      </c>
      <c r="J66" s="28">
        <v>0</v>
      </c>
      <c r="K66" s="28">
        <v>1</v>
      </c>
      <c r="L66" s="28"/>
      <c r="M66" s="20">
        <v>560000000</v>
      </c>
      <c r="N66" s="30" t="s">
        <v>164</v>
      </c>
    </row>
    <row r="67" spans="1:14" x14ac:dyDescent="0.2">
      <c r="A67" s="18">
        <v>56</v>
      </c>
      <c r="B67" s="11" t="s">
        <v>80</v>
      </c>
      <c r="C67" s="28">
        <v>32</v>
      </c>
      <c r="D67" s="28">
        <v>0</v>
      </c>
      <c r="E67" s="28">
        <v>0</v>
      </c>
      <c r="F67" s="28">
        <v>0</v>
      </c>
      <c r="G67" s="28">
        <v>0</v>
      </c>
      <c r="H67" s="28">
        <v>32</v>
      </c>
      <c r="I67" s="28">
        <v>0</v>
      </c>
      <c r="J67" s="28">
        <v>0</v>
      </c>
      <c r="K67" s="28">
        <v>0</v>
      </c>
      <c r="L67" s="28"/>
      <c r="M67" s="20">
        <v>360000000</v>
      </c>
      <c r="N67" s="30" t="s">
        <v>164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/>
      <c r="M68" s="20">
        <v>630000000</v>
      </c>
      <c r="N68" s="30" t="s">
        <v>164</v>
      </c>
    </row>
    <row r="69" spans="1:14" x14ac:dyDescent="0.2">
      <c r="A69" s="18">
        <v>58</v>
      </c>
      <c r="B69" s="11" t="s">
        <v>82</v>
      </c>
      <c r="C69" s="28">
        <v>52</v>
      </c>
      <c r="D69" s="28">
        <v>0</v>
      </c>
      <c r="E69" s="28">
        <v>8</v>
      </c>
      <c r="F69" s="28">
        <v>1</v>
      </c>
      <c r="G69" s="28">
        <v>0</v>
      </c>
      <c r="H69" s="28">
        <v>43</v>
      </c>
      <c r="I69" s="28">
        <v>0</v>
      </c>
      <c r="J69" s="28">
        <v>0</v>
      </c>
      <c r="K69" s="28">
        <v>0</v>
      </c>
      <c r="L69" s="28"/>
      <c r="M69" s="20">
        <v>730000000</v>
      </c>
      <c r="N69" s="30" t="s">
        <v>164</v>
      </c>
    </row>
    <row r="70" spans="1:14" x14ac:dyDescent="0.2">
      <c r="A70" s="17"/>
      <c r="B70" s="9" t="s">
        <v>83</v>
      </c>
      <c r="C70" s="27">
        <f t="shared" ref="C70:L70" si="6">SUM(C71:C76)</f>
        <v>1495</v>
      </c>
      <c r="D70" s="27">
        <f t="shared" si="6"/>
        <v>1</v>
      </c>
      <c r="E70" s="27">
        <f t="shared" si="6"/>
        <v>547</v>
      </c>
      <c r="F70" s="27">
        <f t="shared" si="6"/>
        <v>50</v>
      </c>
      <c r="G70" s="27">
        <f t="shared" si="6"/>
        <v>38</v>
      </c>
      <c r="H70" s="27">
        <f t="shared" si="6"/>
        <v>859</v>
      </c>
      <c r="I70" s="27">
        <f t="shared" si="6"/>
        <v>0</v>
      </c>
      <c r="J70" s="27">
        <f t="shared" si="6"/>
        <v>0</v>
      </c>
      <c r="K70" s="27">
        <f t="shared" si="6"/>
        <v>9</v>
      </c>
      <c r="L70" s="27">
        <f t="shared" si="6"/>
        <v>0</v>
      </c>
      <c r="M70" s="19"/>
      <c r="N70" s="30" t="s">
        <v>164</v>
      </c>
    </row>
    <row r="71" spans="1:14" x14ac:dyDescent="0.2">
      <c r="A71" s="18">
        <v>59</v>
      </c>
      <c r="B71" s="10" t="s">
        <v>84</v>
      </c>
      <c r="C71" s="28">
        <v>53</v>
      </c>
      <c r="D71" s="28">
        <v>0</v>
      </c>
      <c r="E71" s="28">
        <v>10</v>
      </c>
      <c r="F71" s="28">
        <v>0</v>
      </c>
      <c r="G71" s="28">
        <v>1</v>
      </c>
      <c r="H71" s="28">
        <v>42</v>
      </c>
      <c r="I71" s="28">
        <v>0</v>
      </c>
      <c r="J71" s="28">
        <v>0</v>
      </c>
      <c r="K71" s="28">
        <v>0</v>
      </c>
      <c r="L71" s="28"/>
      <c r="M71" s="20" t="s">
        <v>85</v>
      </c>
      <c r="N71" s="30" t="s">
        <v>164</v>
      </c>
    </row>
    <row r="72" spans="1:14" x14ac:dyDescent="0.2">
      <c r="A72" s="18">
        <v>60</v>
      </c>
      <c r="B72" s="10" t="s">
        <v>86</v>
      </c>
      <c r="C72" s="28">
        <v>538</v>
      </c>
      <c r="D72" s="28">
        <v>0</v>
      </c>
      <c r="E72" s="28">
        <v>184</v>
      </c>
      <c r="F72" s="28">
        <v>29</v>
      </c>
      <c r="G72" s="28">
        <v>1</v>
      </c>
      <c r="H72" s="28">
        <v>324</v>
      </c>
      <c r="I72" s="28">
        <v>0</v>
      </c>
      <c r="J72" s="28">
        <v>0</v>
      </c>
      <c r="K72" s="28">
        <v>0</v>
      </c>
      <c r="L72" s="28"/>
      <c r="M72" s="20">
        <v>650000000</v>
      </c>
      <c r="N72" s="30" t="s">
        <v>164</v>
      </c>
    </row>
    <row r="73" spans="1:14" x14ac:dyDescent="0.2">
      <c r="A73" s="18">
        <v>61</v>
      </c>
      <c r="B73" s="10" t="s">
        <v>87</v>
      </c>
      <c r="C73" s="28">
        <v>59</v>
      </c>
      <c r="D73" s="28">
        <v>0</v>
      </c>
      <c r="E73" s="28">
        <v>57</v>
      </c>
      <c r="F73" s="28">
        <v>0</v>
      </c>
      <c r="G73" s="28">
        <v>0</v>
      </c>
      <c r="H73" s="28">
        <v>2</v>
      </c>
      <c r="I73" s="28">
        <v>0</v>
      </c>
      <c r="J73" s="28">
        <v>0</v>
      </c>
      <c r="K73" s="28">
        <v>0</v>
      </c>
      <c r="L73" s="28"/>
      <c r="M73" s="20">
        <v>710000000</v>
      </c>
      <c r="N73" s="30" t="s">
        <v>164</v>
      </c>
    </row>
    <row r="74" spans="1:14" ht="22.5" x14ac:dyDescent="0.2">
      <c r="A74" s="18">
        <v>62</v>
      </c>
      <c r="B74" s="10" t="s">
        <v>88</v>
      </c>
      <c r="C74" s="28">
        <v>64</v>
      </c>
      <c r="D74" s="28">
        <v>0</v>
      </c>
      <c r="E74" s="28">
        <v>5</v>
      </c>
      <c r="F74" s="28">
        <v>1</v>
      </c>
      <c r="G74" s="28">
        <v>2</v>
      </c>
      <c r="H74" s="28">
        <v>56</v>
      </c>
      <c r="I74" s="28">
        <v>0</v>
      </c>
      <c r="J74" s="28">
        <v>0</v>
      </c>
      <c r="K74" s="28">
        <v>0</v>
      </c>
      <c r="L74" s="28"/>
      <c r="M74" s="20">
        <v>230000000</v>
      </c>
      <c r="N74" s="30" t="s">
        <v>164</v>
      </c>
    </row>
    <row r="75" spans="1:14" s="15" customFormat="1" ht="22.5" x14ac:dyDescent="0.2">
      <c r="A75" s="18">
        <v>63</v>
      </c>
      <c r="B75" s="10" t="s">
        <v>89</v>
      </c>
      <c r="C75" s="28">
        <v>74</v>
      </c>
      <c r="D75" s="28">
        <v>0</v>
      </c>
      <c r="E75" s="28">
        <v>27</v>
      </c>
      <c r="F75" s="28">
        <v>0</v>
      </c>
      <c r="G75" s="28">
        <v>26</v>
      </c>
      <c r="H75" s="28">
        <v>21</v>
      </c>
      <c r="I75" s="28">
        <v>0</v>
      </c>
      <c r="J75" s="28">
        <v>0</v>
      </c>
      <c r="K75" s="28">
        <v>9</v>
      </c>
      <c r="L75" s="28"/>
      <c r="M75" s="20">
        <v>350000000</v>
      </c>
      <c r="N75" s="30" t="s">
        <v>164</v>
      </c>
    </row>
    <row r="76" spans="1:14" x14ac:dyDescent="0.2">
      <c r="A76" s="18">
        <v>64</v>
      </c>
      <c r="B76" s="10" t="s">
        <v>90</v>
      </c>
      <c r="C76" s="28">
        <v>707</v>
      </c>
      <c r="D76" s="28">
        <v>1</v>
      </c>
      <c r="E76" s="28">
        <v>264</v>
      </c>
      <c r="F76" s="28">
        <v>20</v>
      </c>
      <c r="G76" s="28">
        <v>8</v>
      </c>
      <c r="H76" s="28">
        <v>414</v>
      </c>
      <c r="I76" s="28">
        <v>0</v>
      </c>
      <c r="J76" s="28">
        <v>0</v>
      </c>
      <c r="K76" s="28">
        <v>0</v>
      </c>
      <c r="L76" s="28"/>
      <c r="M76" s="20">
        <v>750000000</v>
      </c>
      <c r="N76" s="30" t="s">
        <v>164</v>
      </c>
    </row>
    <row r="77" spans="1:14" x14ac:dyDescent="0.2">
      <c r="A77" s="17"/>
      <c r="B77" s="9" t="s">
        <v>91</v>
      </c>
      <c r="C77" s="27">
        <f t="shared" ref="C77:L77" si="7">SUM(C78:C87)</f>
        <v>917</v>
      </c>
      <c r="D77" s="27">
        <f t="shared" si="7"/>
        <v>3</v>
      </c>
      <c r="E77" s="27">
        <f t="shared" si="7"/>
        <v>191</v>
      </c>
      <c r="F77" s="27">
        <f t="shared" si="7"/>
        <v>8</v>
      </c>
      <c r="G77" s="27">
        <f t="shared" si="7"/>
        <v>3</v>
      </c>
      <c r="H77" s="27">
        <f t="shared" si="7"/>
        <v>712</v>
      </c>
      <c r="I77" s="27">
        <f t="shared" si="7"/>
        <v>0</v>
      </c>
      <c r="J77" s="27">
        <f t="shared" si="7"/>
        <v>0</v>
      </c>
      <c r="K77" s="27">
        <f t="shared" si="7"/>
        <v>4</v>
      </c>
      <c r="L77" s="27">
        <f t="shared" si="7"/>
        <v>0</v>
      </c>
      <c r="M77" s="19"/>
      <c r="N77" s="30" t="s">
        <v>164</v>
      </c>
    </row>
    <row r="78" spans="1:14" x14ac:dyDescent="0.2">
      <c r="A78" s="18">
        <v>65</v>
      </c>
      <c r="B78" s="10" t="s">
        <v>92</v>
      </c>
      <c r="C78" s="28">
        <v>2</v>
      </c>
      <c r="D78" s="28">
        <v>2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164</v>
      </c>
    </row>
    <row r="79" spans="1:14" x14ac:dyDescent="0.2">
      <c r="A79" s="18">
        <v>66</v>
      </c>
      <c r="B79" s="10" t="s">
        <v>93</v>
      </c>
      <c r="C79" s="28">
        <v>1</v>
      </c>
      <c r="D79" s="28">
        <v>0</v>
      </c>
      <c r="E79" s="28">
        <v>1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/>
      <c r="M79" s="20">
        <v>930000000</v>
      </c>
      <c r="N79" s="30" t="s">
        <v>164</v>
      </c>
    </row>
    <row r="80" spans="1:14" x14ac:dyDescent="0.2">
      <c r="A80" s="18">
        <v>67</v>
      </c>
      <c r="B80" s="10" t="s">
        <v>94</v>
      </c>
      <c r="C80" s="28">
        <v>27</v>
      </c>
      <c r="D80" s="28">
        <v>0</v>
      </c>
      <c r="E80" s="28">
        <v>19</v>
      </c>
      <c r="F80" s="28">
        <v>0</v>
      </c>
      <c r="G80" s="28">
        <v>0</v>
      </c>
      <c r="H80" s="28">
        <v>8</v>
      </c>
      <c r="I80" s="28">
        <v>0</v>
      </c>
      <c r="J80" s="28">
        <v>0</v>
      </c>
      <c r="K80" s="28">
        <v>0</v>
      </c>
      <c r="L80" s="28"/>
      <c r="M80" s="20">
        <v>950000000</v>
      </c>
      <c r="N80" s="30" t="s">
        <v>164</v>
      </c>
    </row>
    <row r="81" spans="1:14" x14ac:dyDescent="0.2">
      <c r="A81" s="18">
        <v>68</v>
      </c>
      <c r="B81" s="10" t="s">
        <v>95</v>
      </c>
      <c r="C81" s="28">
        <v>35</v>
      </c>
      <c r="D81" s="28">
        <v>0</v>
      </c>
      <c r="E81" s="28">
        <v>17</v>
      </c>
      <c r="F81" s="28">
        <v>0</v>
      </c>
      <c r="G81" s="28">
        <v>0</v>
      </c>
      <c r="H81" s="28">
        <v>18</v>
      </c>
      <c r="I81" s="28">
        <v>0</v>
      </c>
      <c r="J81" s="28">
        <v>0</v>
      </c>
      <c r="K81" s="28">
        <v>0</v>
      </c>
      <c r="L81" s="28"/>
      <c r="M81" s="20">
        <v>10000000</v>
      </c>
      <c r="N81" s="30" t="s">
        <v>164</v>
      </c>
    </row>
    <row r="82" spans="1:14" x14ac:dyDescent="0.2">
      <c r="A82" s="18">
        <v>69</v>
      </c>
      <c r="B82" s="10" t="s">
        <v>96</v>
      </c>
      <c r="C82" s="28">
        <v>369</v>
      </c>
      <c r="D82" s="28">
        <v>0</v>
      </c>
      <c r="E82" s="28">
        <v>9</v>
      </c>
      <c r="F82" s="28">
        <v>2</v>
      </c>
      <c r="G82" s="28">
        <v>0</v>
      </c>
      <c r="H82" s="28">
        <v>358</v>
      </c>
      <c r="I82" s="28">
        <v>0</v>
      </c>
      <c r="J82" s="28">
        <v>0</v>
      </c>
      <c r="K82" s="28">
        <v>2</v>
      </c>
      <c r="L82" s="28"/>
      <c r="M82" s="20">
        <v>40000000</v>
      </c>
      <c r="N82" s="30" t="s">
        <v>164</v>
      </c>
    </row>
    <row r="83" spans="1:14" x14ac:dyDescent="0.2">
      <c r="A83" s="18">
        <v>70</v>
      </c>
      <c r="B83" s="10" t="s">
        <v>97</v>
      </c>
      <c r="C83" s="28">
        <v>143</v>
      </c>
      <c r="D83" s="28">
        <v>0</v>
      </c>
      <c r="E83" s="28">
        <v>48</v>
      </c>
      <c r="F83" s="28">
        <v>1</v>
      </c>
      <c r="G83" s="28">
        <v>0</v>
      </c>
      <c r="H83" s="28">
        <v>94</v>
      </c>
      <c r="I83" s="28">
        <v>0</v>
      </c>
      <c r="J83" s="28">
        <v>0</v>
      </c>
      <c r="K83" s="28">
        <v>0</v>
      </c>
      <c r="L83" s="28"/>
      <c r="M83" s="20">
        <v>250000000</v>
      </c>
      <c r="N83" s="30" t="s">
        <v>164</v>
      </c>
    </row>
    <row r="84" spans="1:14" x14ac:dyDescent="0.2">
      <c r="A84" s="18">
        <v>71</v>
      </c>
      <c r="B84" s="10" t="s">
        <v>98</v>
      </c>
      <c r="C84" s="28">
        <v>42</v>
      </c>
      <c r="D84" s="28">
        <v>0</v>
      </c>
      <c r="E84" s="28">
        <v>25</v>
      </c>
      <c r="F84" s="28">
        <v>1</v>
      </c>
      <c r="G84" s="28">
        <v>0</v>
      </c>
      <c r="H84" s="28">
        <v>16</v>
      </c>
      <c r="I84" s="28">
        <v>0</v>
      </c>
      <c r="J84" s="28">
        <v>0</v>
      </c>
      <c r="K84" s="28">
        <v>0</v>
      </c>
      <c r="L84" s="28"/>
      <c r="M84" s="20">
        <v>320000000</v>
      </c>
      <c r="N84" s="30" t="s">
        <v>164</v>
      </c>
    </row>
    <row r="85" spans="1:14" x14ac:dyDescent="0.2">
      <c r="A85" s="18">
        <v>72</v>
      </c>
      <c r="B85" s="10" t="s">
        <v>99</v>
      </c>
      <c r="C85" s="28">
        <v>13</v>
      </c>
      <c r="D85" s="28">
        <v>0</v>
      </c>
      <c r="E85" s="28">
        <v>7</v>
      </c>
      <c r="F85" s="28">
        <v>1</v>
      </c>
      <c r="G85" s="28">
        <v>0</v>
      </c>
      <c r="H85" s="28">
        <v>5</v>
      </c>
      <c r="I85" s="28">
        <v>0</v>
      </c>
      <c r="J85" s="28">
        <v>0</v>
      </c>
      <c r="K85" s="28">
        <v>0</v>
      </c>
      <c r="L85" s="28"/>
      <c r="M85" s="20">
        <v>500000000</v>
      </c>
      <c r="N85" s="30" t="s">
        <v>164</v>
      </c>
    </row>
    <row r="86" spans="1:14" s="15" customFormat="1" x14ac:dyDescent="0.2">
      <c r="A86" s="18">
        <v>73</v>
      </c>
      <c r="B86" s="10" t="s">
        <v>100</v>
      </c>
      <c r="C86" s="28">
        <v>274</v>
      </c>
      <c r="D86" s="28">
        <v>0</v>
      </c>
      <c r="E86" s="28">
        <v>60</v>
      </c>
      <c r="F86" s="28">
        <v>3</v>
      </c>
      <c r="G86" s="28">
        <v>3</v>
      </c>
      <c r="H86" s="28">
        <v>208</v>
      </c>
      <c r="I86" s="28">
        <v>0</v>
      </c>
      <c r="J86" s="28">
        <v>0</v>
      </c>
      <c r="K86" s="28">
        <v>0</v>
      </c>
      <c r="L86" s="28"/>
      <c r="M86" s="20">
        <v>520000000</v>
      </c>
      <c r="N86" s="30" t="s">
        <v>164</v>
      </c>
    </row>
    <row r="87" spans="1:14" ht="12" customHeight="1" x14ac:dyDescent="0.2">
      <c r="A87" s="18">
        <v>74</v>
      </c>
      <c r="B87" s="10" t="s">
        <v>101</v>
      </c>
      <c r="C87" s="28">
        <v>11</v>
      </c>
      <c r="D87" s="28">
        <v>1</v>
      </c>
      <c r="E87" s="28">
        <v>5</v>
      </c>
      <c r="F87" s="28">
        <v>0</v>
      </c>
      <c r="G87" s="28">
        <v>0</v>
      </c>
      <c r="H87" s="28">
        <v>5</v>
      </c>
      <c r="I87" s="28">
        <v>0</v>
      </c>
      <c r="J87" s="28">
        <v>0</v>
      </c>
      <c r="K87" s="28">
        <v>2</v>
      </c>
      <c r="L87" s="28"/>
      <c r="M87" s="20">
        <v>690000000</v>
      </c>
      <c r="N87" s="30" t="s">
        <v>164</v>
      </c>
    </row>
    <row r="88" spans="1:14" x14ac:dyDescent="0.2">
      <c r="A88" s="17"/>
      <c r="B88" s="9" t="s">
        <v>102</v>
      </c>
      <c r="C88" s="27">
        <f t="shared" ref="C88:L88" si="8">SUM(C89:C99)</f>
        <v>362</v>
      </c>
      <c r="D88" s="27">
        <f t="shared" si="8"/>
        <v>2</v>
      </c>
      <c r="E88" s="27">
        <f t="shared" si="8"/>
        <v>88</v>
      </c>
      <c r="F88" s="27">
        <f t="shared" si="8"/>
        <v>11</v>
      </c>
      <c r="G88" s="27">
        <f t="shared" si="8"/>
        <v>1</v>
      </c>
      <c r="H88" s="27">
        <f t="shared" si="8"/>
        <v>225</v>
      </c>
      <c r="I88" s="27">
        <f t="shared" si="8"/>
        <v>35</v>
      </c>
      <c r="J88" s="27">
        <f t="shared" si="8"/>
        <v>0</v>
      </c>
      <c r="K88" s="27">
        <f t="shared" si="8"/>
        <v>5</v>
      </c>
      <c r="L88" s="27">
        <f t="shared" si="8"/>
        <v>0</v>
      </c>
      <c r="M88" s="19"/>
      <c r="N88" s="30" t="s">
        <v>164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/>
      <c r="M89" s="20">
        <v>810000000</v>
      </c>
      <c r="N89" s="30" t="s">
        <v>164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1</v>
      </c>
      <c r="I90" s="28">
        <v>0</v>
      </c>
      <c r="J90" s="28">
        <v>0</v>
      </c>
      <c r="K90" s="28">
        <v>0</v>
      </c>
      <c r="L90" s="28"/>
      <c r="M90" s="20">
        <v>980000000</v>
      </c>
      <c r="N90" s="30" t="s">
        <v>164</v>
      </c>
    </row>
    <row r="91" spans="1:14" x14ac:dyDescent="0.2">
      <c r="A91" s="18">
        <v>77</v>
      </c>
      <c r="B91" s="10" t="s">
        <v>105</v>
      </c>
      <c r="C91" s="28">
        <v>37</v>
      </c>
      <c r="D91" s="28">
        <v>1</v>
      </c>
      <c r="E91" s="28">
        <v>1</v>
      </c>
      <c r="F91" s="28">
        <v>0</v>
      </c>
      <c r="G91" s="28">
        <v>0</v>
      </c>
      <c r="H91" s="28">
        <v>35</v>
      </c>
      <c r="I91" s="28">
        <v>0</v>
      </c>
      <c r="J91" s="28">
        <v>0</v>
      </c>
      <c r="K91" s="28">
        <v>0</v>
      </c>
      <c r="L91" s="28"/>
      <c r="M91" s="20">
        <v>760000000</v>
      </c>
      <c r="N91" s="30" t="s">
        <v>164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/>
      <c r="M92" s="20">
        <v>300000000</v>
      </c>
      <c r="N92" s="30" t="s">
        <v>164</v>
      </c>
    </row>
    <row r="93" spans="1:14" x14ac:dyDescent="0.2">
      <c r="A93" s="18">
        <v>79</v>
      </c>
      <c r="B93" s="10" t="s">
        <v>107</v>
      </c>
      <c r="C93" s="28">
        <v>47</v>
      </c>
      <c r="D93" s="28">
        <v>0</v>
      </c>
      <c r="E93" s="28">
        <v>44</v>
      </c>
      <c r="F93" s="28">
        <v>0</v>
      </c>
      <c r="G93" s="28">
        <v>0</v>
      </c>
      <c r="H93" s="28">
        <v>3</v>
      </c>
      <c r="I93" s="28">
        <v>0</v>
      </c>
      <c r="J93" s="28">
        <v>0</v>
      </c>
      <c r="K93" s="28">
        <v>0</v>
      </c>
      <c r="L93" s="28"/>
      <c r="M93" s="20">
        <v>50000000</v>
      </c>
      <c r="N93" s="30" t="s">
        <v>164</v>
      </c>
    </row>
    <row r="94" spans="1:14" x14ac:dyDescent="0.2">
      <c r="A94" s="18">
        <v>80</v>
      </c>
      <c r="B94" s="10" t="s">
        <v>108</v>
      </c>
      <c r="C94" s="28">
        <v>247</v>
      </c>
      <c r="D94" s="28">
        <v>1</v>
      </c>
      <c r="E94" s="28">
        <v>43</v>
      </c>
      <c r="F94" s="28">
        <v>4</v>
      </c>
      <c r="G94" s="28">
        <v>1</v>
      </c>
      <c r="H94" s="28">
        <v>163</v>
      </c>
      <c r="I94" s="28">
        <v>35</v>
      </c>
      <c r="J94" s="28">
        <v>0</v>
      </c>
      <c r="K94" s="28">
        <v>5</v>
      </c>
      <c r="L94" s="28"/>
      <c r="M94" s="20">
        <v>80000000</v>
      </c>
      <c r="N94" s="30" t="s">
        <v>164</v>
      </c>
    </row>
    <row r="95" spans="1:14" x14ac:dyDescent="0.2">
      <c r="A95" s="18">
        <v>81</v>
      </c>
      <c r="B95" s="10" t="s">
        <v>109</v>
      </c>
      <c r="C95" s="28">
        <v>12</v>
      </c>
      <c r="D95" s="28">
        <v>0</v>
      </c>
      <c r="E95" s="28">
        <v>0</v>
      </c>
      <c r="F95" s="28">
        <v>0</v>
      </c>
      <c r="G95" s="28">
        <v>0</v>
      </c>
      <c r="H95" s="28">
        <v>12</v>
      </c>
      <c r="I95" s="28">
        <v>0</v>
      </c>
      <c r="J95" s="28">
        <v>0</v>
      </c>
      <c r="K95" s="28">
        <v>0</v>
      </c>
      <c r="L95" s="28"/>
      <c r="M95" s="20">
        <v>100000000</v>
      </c>
      <c r="N95" s="30" t="s">
        <v>164</v>
      </c>
    </row>
    <row r="96" spans="1:14" x14ac:dyDescent="0.2">
      <c r="A96" s="18">
        <v>82</v>
      </c>
      <c r="B96" s="10" t="s">
        <v>110</v>
      </c>
      <c r="C96" s="28">
        <v>1</v>
      </c>
      <c r="D96" s="28">
        <v>0</v>
      </c>
      <c r="E96" s="28">
        <v>0</v>
      </c>
      <c r="F96" s="28">
        <v>0</v>
      </c>
      <c r="G96" s="28">
        <v>0</v>
      </c>
      <c r="H96" s="28">
        <v>1</v>
      </c>
      <c r="I96" s="28">
        <v>0</v>
      </c>
      <c r="J96" s="28">
        <v>0</v>
      </c>
      <c r="K96" s="28">
        <v>0</v>
      </c>
      <c r="L96" s="28"/>
      <c r="M96" s="20">
        <v>440000000</v>
      </c>
      <c r="N96" s="30" t="s">
        <v>164</v>
      </c>
    </row>
    <row r="97" spans="1:14" x14ac:dyDescent="0.2">
      <c r="A97" s="18">
        <v>83</v>
      </c>
      <c r="B97" s="10" t="s">
        <v>111</v>
      </c>
      <c r="C97" s="28">
        <v>10</v>
      </c>
      <c r="D97" s="28">
        <v>0</v>
      </c>
      <c r="E97" s="28">
        <v>0</v>
      </c>
      <c r="F97" s="28">
        <v>7</v>
      </c>
      <c r="G97" s="28">
        <v>0</v>
      </c>
      <c r="H97" s="28">
        <v>3</v>
      </c>
      <c r="I97" s="28">
        <v>0</v>
      </c>
      <c r="J97" s="28">
        <v>0</v>
      </c>
      <c r="K97" s="28">
        <v>0</v>
      </c>
      <c r="L97" s="28"/>
      <c r="M97" s="20">
        <v>640000000</v>
      </c>
      <c r="N97" s="30" t="s">
        <v>164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164</v>
      </c>
    </row>
    <row r="99" spans="1:14" ht="22.5" x14ac:dyDescent="0.2">
      <c r="A99" s="18">
        <v>85</v>
      </c>
      <c r="B99" s="10" t="s">
        <v>113</v>
      </c>
      <c r="C99" s="28">
        <v>7</v>
      </c>
      <c r="D99" s="28">
        <v>0</v>
      </c>
      <c r="E99" s="28">
        <v>0</v>
      </c>
      <c r="F99" s="28">
        <v>0</v>
      </c>
      <c r="G99" s="28">
        <v>0</v>
      </c>
      <c r="H99" s="28">
        <v>7</v>
      </c>
      <c r="I99" s="28">
        <v>0</v>
      </c>
      <c r="J99" s="28">
        <v>0</v>
      </c>
      <c r="K99" s="28">
        <v>0</v>
      </c>
      <c r="L99" s="28"/>
      <c r="M99" s="20">
        <v>770000000</v>
      </c>
      <c r="N99" s="30" t="s">
        <v>164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" style="13" customWidth="1"/>
    <col min="4" max="9" width="13.5" style="13" customWidth="1"/>
    <col min="10" max="10" width="15.3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165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634</v>
      </c>
      <c r="D6" s="27">
        <f t="shared" si="0"/>
        <v>16</v>
      </c>
      <c r="E6" s="27">
        <f t="shared" si="0"/>
        <v>90</v>
      </c>
      <c r="F6" s="27">
        <f t="shared" si="0"/>
        <v>343</v>
      </c>
      <c r="G6" s="27">
        <f t="shared" si="0"/>
        <v>54</v>
      </c>
      <c r="H6" s="27">
        <f t="shared" si="0"/>
        <v>106</v>
      </c>
      <c r="I6" s="27">
        <f t="shared" si="0"/>
        <v>25</v>
      </c>
      <c r="J6" s="27">
        <f t="shared" si="0"/>
        <v>0</v>
      </c>
      <c r="K6" s="27">
        <f t="shared" si="0"/>
        <v>2</v>
      </c>
      <c r="L6" s="27">
        <f t="shared" si="0"/>
        <v>22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86</v>
      </c>
      <c r="D7" s="27">
        <f t="shared" si="1"/>
        <v>0</v>
      </c>
      <c r="E7" s="27">
        <f t="shared" si="1"/>
        <v>11</v>
      </c>
      <c r="F7" s="27">
        <f t="shared" si="1"/>
        <v>63</v>
      </c>
      <c r="G7" s="27">
        <f t="shared" si="1"/>
        <v>6</v>
      </c>
      <c r="H7" s="27">
        <f t="shared" si="1"/>
        <v>3</v>
      </c>
      <c r="I7" s="27">
        <f t="shared" si="1"/>
        <v>3</v>
      </c>
      <c r="J7" s="27">
        <f t="shared" si="1"/>
        <v>0</v>
      </c>
      <c r="K7" s="27">
        <f t="shared" si="1"/>
        <v>0</v>
      </c>
      <c r="L7" s="27">
        <f t="shared" si="1"/>
        <v>8</v>
      </c>
      <c r="M7" s="19"/>
      <c r="N7" s="24"/>
    </row>
    <row r="8" spans="1:14" x14ac:dyDescent="0.2">
      <c r="A8" s="6">
        <v>1</v>
      </c>
      <c r="B8" s="10" t="s">
        <v>19</v>
      </c>
      <c r="C8" s="28">
        <v>1</v>
      </c>
      <c r="D8" s="28">
        <v>0</v>
      </c>
      <c r="E8" s="28">
        <v>0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166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166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166</v>
      </c>
    </row>
    <row r="11" spans="1:14" x14ac:dyDescent="0.2">
      <c r="A11" s="6">
        <v>4</v>
      </c>
      <c r="B11" s="10" t="s">
        <v>23</v>
      </c>
      <c r="C11" s="28">
        <v>29</v>
      </c>
      <c r="D11" s="28">
        <v>0</v>
      </c>
      <c r="E11" s="28">
        <v>2</v>
      </c>
      <c r="F11" s="28">
        <v>27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166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166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166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166</v>
      </c>
    </row>
    <row r="15" spans="1:14" x14ac:dyDescent="0.2">
      <c r="A15" s="6">
        <v>8</v>
      </c>
      <c r="B15" s="10" t="s">
        <v>27</v>
      </c>
      <c r="C15" s="28">
        <v>4</v>
      </c>
      <c r="D15" s="28">
        <v>0</v>
      </c>
      <c r="E15" s="28">
        <v>0</v>
      </c>
      <c r="F15" s="28">
        <v>1</v>
      </c>
      <c r="G15" s="28">
        <v>3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166</v>
      </c>
    </row>
    <row r="16" spans="1:14" x14ac:dyDescent="0.2">
      <c r="A16" s="6">
        <v>9</v>
      </c>
      <c r="B16" s="10" t="s">
        <v>28</v>
      </c>
      <c r="C16" s="28">
        <v>6</v>
      </c>
      <c r="D16" s="28">
        <v>0</v>
      </c>
      <c r="E16" s="28">
        <v>0</v>
      </c>
      <c r="F16" s="28">
        <v>4</v>
      </c>
      <c r="G16" s="28">
        <v>2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166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166</v>
      </c>
    </row>
    <row r="18" spans="1:14" x14ac:dyDescent="0.2">
      <c r="A18" s="6">
        <v>11</v>
      </c>
      <c r="B18" s="10" t="s">
        <v>30</v>
      </c>
      <c r="C18" s="28">
        <v>12</v>
      </c>
      <c r="D18" s="28">
        <v>0</v>
      </c>
      <c r="E18" s="28">
        <v>0</v>
      </c>
      <c r="F18" s="28">
        <v>12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4</v>
      </c>
      <c r="M18" s="20">
        <v>540000000</v>
      </c>
      <c r="N18" s="30" t="s">
        <v>166</v>
      </c>
    </row>
    <row r="19" spans="1:14" x14ac:dyDescent="0.2">
      <c r="A19" s="6">
        <v>12</v>
      </c>
      <c r="B19" s="10" t="s">
        <v>31</v>
      </c>
      <c r="C19" s="28">
        <v>6</v>
      </c>
      <c r="D19" s="28">
        <v>0</v>
      </c>
      <c r="E19" s="28">
        <v>0</v>
      </c>
      <c r="F19" s="28">
        <v>6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4</v>
      </c>
      <c r="M19" s="20">
        <v>610000000</v>
      </c>
      <c r="N19" s="30" t="s">
        <v>166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166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166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166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166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166</v>
      </c>
    </row>
    <row r="25" spans="1:14" x14ac:dyDescent="0.2">
      <c r="A25" s="6">
        <v>18</v>
      </c>
      <c r="B25" s="10" t="s">
        <v>37</v>
      </c>
      <c r="C25" s="28">
        <v>28</v>
      </c>
      <c r="D25" s="28">
        <v>0</v>
      </c>
      <c r="E25" s="28">
        <v>9</v>
      </c>
      <c r="F25" s="28">
        <v>13</v>
      </c>
      <c r="G25" s="28">
        <v>1</v>
      </c>
      <c r="H25" s="28">
        <v>2</v>
      </c>
      <c r="I25" s="28">
        <v>3</v>
      </c>
      <c r="J25" s="28">
        <v>0</v>
      </c>
      <c r="K25" s="28">
        <v>0</v>
      </c>
      <c r="L25" s="28">
        <v>0</v>
      </c>
      <c r="M25" s="20" t="s">
        <v>38</v>
      </c>
      <c r="N25" s="30" t="s">
        <v>166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102</v>
      </c>
      <c r="D26" s="27">
        <f t="shared" si="2"/>
        <v>0</v>
      </c>
      <c r="E26" s="27">
        <f t="shared" si="2"/>
        <v>1</v>
      </c>
      <c r="F26" s="27">
        <f t="shared" si="2"/>
        <v>70</v>
      </c>
      <c r="G26" s="27">
        <f t="shared" si="2"/>
        <v>3</v>
      </c>
      <c r="H26" s="27">
        <f t="shared" si="2"/>
        <v>28</v>
      </c>
      <c r="I26" s="27">
        <f t="shared" si="2"/>
        <v>0</v>
      </c>
      <c r="J26" s="27">
        <f t="shared" si="2"/>
        <v>0</v>
      </c>
      <c r="K26" s="27">
        <f t="shared" si="2"/>
        <v>2</v>
      </c>
      <c r="L26" s="27">
        <f t="shared" si="2"/>
        <v>0</v>
      </c>
      <c r="M26" s="19"/>
      <c r="N26" s="30" t="s">
        <v>166</v>
      </c>
    </row>
    <row r="27" spans="1:14" x14ac:dyDescent="0.2">
      <c r="A27" s="18">
        <v>19</v>
      </c>
      <c r="B27" s="10" t="s">
        <v>40</v>
      </c>
      <c r="C27" s="28">
        <v>2</v>
      </c>
      <c r="D27" s="28">
        <v>0</v>
      </c>
      <c r="E27" s="28">
        <v>0</v>
      </c>
      <c r="F27" s="28">
        <v>0</v>
      </c>
      <c r="G27" s="28">
        <v>0</v>
      </c>
      <c r="H27" s="28">
        <v>2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166</v>
      </c>
    </row>
    <row r="28" spans="1:14" x14ac:dyDescent="0.2">
      <c r="A28" s="18">
        <v>20</v>
      </c>
      <c r="B28" s="10" t="s">
        <v>41</v>
      </c>
      <c r="C28" s="28">
        <v>2</v>
      </c>
      <c r="D28" s="28">
        <v>0</v>
      </c>
      <c r="E28" s="28">
        <v>0</v>
      </c>
      <c r="F28" s="28">
        <v>0</v>
      </c>
      <c r="G28" s="28">
        <v>0</v>
      </c>
      <c r="H28" s="28">
        <v>2</v>
      </c>
      <c r="I28" s="28">
        <v>0</v>
      </c>
      <c r="J28" s="28">
        <v>0</v>
      </c>
      <c r="K28" s="28">
        <v>2</v>
      </c>
      <c r="L28" s="28"/>
      <c r="M28" s="20">
        <v>870000000</v>
      </c>
      <c r="N28" s="30" t="s">
        <v>166</v>
      </c>
    </row>
    <row r="29" spans="1:14" x14ac:dyDescent="0.2">
      <c r="A29" s="18">
        <v>21</v>
      </c>
      <c r="B29" s="10" t="s">
        <v>42</v>
      </c>
      <c r="C29" s="28">
        <v>9</v>
      </c>
      <c r="D29" s="28">
        <v>0</v>
      </c>
      <c r="E29" s="28">
        <v>0</v>
      </c>
      <c r="F29" s="28">
        <v>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166</v>
      </c>
    </row>
    <row r="30" spans="1:14" ht="22.5" x14ac:dyDescent="0.2">
      <c r="A30" s="18">
        <v>22</v>
      </c>
      <c r="B30" s="10" t="s">
        <v>43</v>
      </c>
      <c r="C30" s="28">
        <v>4</v>
      </c>
      <c r="D30" s="28">
        <v>0</v>
      </c>
      <c r="E30" s="28">
        <v>1</v>
      </c>
      <c r="F30" s="28">
        <v>0</v>
      </c>
      <c r="G30" s="28">
        <v>3</v>
      </c>
      <c r="H30" s="28">
        <v>0</v>
      </c>
      <c r="I30" s="28">
        <v>0</v>
      </c>
      <c r="J30" s="28">
        <v>0</v>
      </c>
      <c r="K30" s="28">
        <v>0</v>
      </c>
      <c r="L30" s="28"/>
      <c r="M30" s="20">
        <v>130000000</v>
      </c>
      <c r="N30" s="30" t="s">
        <v>166</v>
      </c>
    </row>
    <row r="31" spans="1:14" x14ac:dyDescent="0.2">
      <c r="A31" s="18">
        <v>23</v>
      </c>
      <c r="B31" s="10" t="s">
        <v>44</v>
      </c>
      <c r="C31" s="28">
        <v>47</v>
      </c>
      <c r="D31" s="28">
        <v>0</v>
      </c>
      <c r="E31" s="28">
        <v>0</v>
      </c>
      <c r="F31" s="28">
        <v>28</v>
      </c>
      <c r="G31" s="28">
        <v>0</v>
      </c>
      <c r="H31" s="28">
        <v>19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166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166</v>
      </c>
    </row>
    <row r="33" spans="1:14" x14ac:dyDescent="0.2">
      <c r="A33" s="18">
        <v>25</v>
      </c>
      <c r="B33" s="10" t="s">
        <v>46</v>
      </c>
      <c r="C33" s="28">
        <v>3</v>
      </c>
      <c r="D33" s="28">
        <v>0</v>
      </c>
      <c r="E33" s="28">
        <v>0</v>
      </c>
      <c r="F33" s="28">
        <v>0</v>
      </c>
      <c r="G33" s="28">
        <v>0</v>
      </c>
      <c r="H33" s="28">
        <v>3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166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166</v>
      </c>
    </row>
    <row r="35" spans="1:14" x14ac:dyDescent="0.2">
      <c r="A35" s="18">
        <v>27</v>
      </c>
      <c r="B35" s="10" t="s">
        <v>48</v>
      </c>
      <c r="C35" s="28">
        <v>2</v>
      </c>
      <c r="D35" s="28">
        <v>0</v>
      </c>
      <c r="E35" s="28">
        <v>0</v>
      </c>
      <c r="F35" s="28">
        <v>2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166</v>
      </c>
    </row>
    <row r="36" spans="1:14" x14ac:dyDescent="0.2">
      <c r="A36" s="18">
        <v>28</v>
      </c>
      <c r="B36" s="10" t="s">
        <v>49</v>
      </c>
      <c r="C36" s="28">
        <v>8</v>
      </c>
      <c r="D36" s="28">
        <v>0</v>
      </c>
      <c r="E36" s="28">
        <v>0</v>
      </c>
      <c r="F36" s="28">
        <v>8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166</v>
      </c>
    </row>
    <row r="37" spans="1:14" x14ac:dyDescent="0.2">
      <c r="A37" s="18">
        <v>29</v>
      </c>
      <c r="B37" s="10" t="s">
        <v>50</v>
      </c>
      <c r="C37" s="28">
        <v>25</v>
      </c>
      <c r="D37" s="28">
        <v>0</v>
      </c>
      <c r="E37" s="28">
        <v>0</v>
      </c>
      <c r="F37" s="28">
        <v>23</v>
      </c>
      <c r="G37" s="28">
        <v>0</v>
      </c>
      <c r="H37" s="28">
        <v>2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166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</v>
      </c>
      <c r="D38" s="27">
        <f t="shared" si="3"/>
        <v>1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166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166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166</v>
      </c>
    </row>
    <row r="41" spans="1:14" x14ac:dyDescent="0.2">
      <c r="A41" s="18">
        <v>32</v>
      </c>
      <c r="B41" s="10" t="s">
        <v>54</v>
      </c>
      <c r="C41" s="28">
        <v>1</v>
      </c>
      <c r="D41" s="28">
        <v>1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166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166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166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166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166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166</v>
      </c>
    </row>
    <row r="47" spans="1:14" x14ac:dyDescent="0.2">
      <c r="A47" s="17"/>
      <c r="B47" s="9" t="s">
        <v>60</v>
      </c>
      <c r="C47" s="27">
        <f t="shared" ref="C47:L47" si="4">SUM(C48:C54)</f>
        <v>4</v>
      </c>
      <c r="D47" s="27">
        <f t="shared" si="4"/>
        <v>3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1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166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166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166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166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166</v>
      </c>
    </row>
    <row r="52" spans="1:14" ht="22.5" x14ac:dyDescent="0.2">
      <c r="A52" s="18">
        <v>42</v>
      </c>
      <c r="B52" s="10" t="s">
        <v>65</v>
      </c>
      <c r="C52" s="28">
        <v>3</v>
      </c>
      <c r="D52" s="28">
        <v>3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166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166</v>
      </c>
    </row>
    <row r="54" spans="1:14" ht="12" customHeight="1" x14ac:dyDescent="0.2">
      <c r="A54" s="18">
        <v>44</v>
      </c>
      <c r="B54" s="10" t="s">
        <v>67</v>
      </c>
      <c r="C54" s="28">
        <v>1</v>
      </c>
      <c r="D54" s="28">
        <v>0</v>
      </c>
      <c r="E54" s="28">
        <v>0</v>
      </c>
      <c r="F54" s="28">
        <v>0</v>
      </c>
      <c r="G54" s="28">
        <v>0</v>
      </c>
      <c r="H54" s="28">
        <v>1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166</v>
      </c>
    </row>
    <row r="55" spans="1:14" x14ac:dyDescent="0.2">
      <c r="A55" s="17"/>
      <c r="B55" s="9" t="s">
        <v>68</v>
      </c>
      <c r="C55" s="27">
        <f t="shared" ref="C55:L55" si="5">SUM(C56:C69)</f>
        <v>25</v>
      </c>
      <c r="D55" s="27">
        <f t="shared" si="5"/>
        <v>1</v>
      </c>
      <c r="E55" s="27">
        <f t="shared" si="5"/>
        <v>1</v>
      </c>
      <c r="F55" s="27">
        <f t="shared" si="5"/>
        <v>22</v>
      </c>
      <c r="G55" s="27">
        <f t="shared" si="5"/>
        <v>0</v>
      </c>
      <c r="H55" s="27">
        <f t="shared" si="5"/>
        <v>1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166</v>
      </c>
    </row>
    <row r="56" spans="1:14" ht="22.5" x14ac:dyDescent="0.2">
      <c r="A56" s="18">
        <v>45</v>
      </c>
      <c r="B56" s="11" t="s">
        <v>69</v>
      </c>
      <c r="C56" s="28">
        <v>1</v>
      </c>
      <c r="D56" s="28">
        <v>0</v>
      </c>
      <c r="E56" s="28">
        <v>0</v>
      </c>
      <c r="F56" s="28">
        <v>1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166</v>
      </c>
    </row>
    <row r="57" spans="1:14" x14ac:dyDescent="0.2">
      <c r="A57" s="18">
        <v>46</v>
      </c>
      <c r="B57" s="11" t="s">
        <v>70</v>
      </c>
      <c r="C57" s="28">
        <v>1</v>
      </c>
      <c r="D57" s="28">
        <v>0</v>
      </c>
      <c r="E57" s="28">
        <v>0</v>
      </c>
      <c r="F57" s="28">
        <v>0</v>
      </c>
      <c r="G57" s="28">
        <v>0</v>
      </c>
      <c r="H57" s="28">
        <v>1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166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166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166</v>
      </c>
    </row>
    <row r="60" spans="1:14" x14ac:dyDescent="0.2">
      <c r="A60" s="18">
        <v>49</v>
      </c>
      <c r="B60" s="11" t="s">
        <v>73</v>
      </c>
      <c r="C60" s="28">
        <v>1</v>
      </c>
      <c r="D60" s="28">
        <v>1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166</v>
      </c>
    </row>
    <row r="61" spans="1:14" ht="22.5" x14ac:dyDescent="0.2">
      <c r="A61" s="18">
        <v>50</v>
      </c>
      <c r="B61" s="11" t="s">
        <v>74</v>
      </c>
      <c r="C61" s="28">
        <v>4</v>
      </c>
      <c r="D61" s="28">
        <v>0</v>
      </c>
      <c r="E61" s="28">
        <v>0</v>
      </c>
      <c r="F61" s="28">
        <v>4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166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166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166</v>
      </c>
    </row>
    <row r="64" spans="1:14" x14ac:dyDescent="0.2">
      <c r="A64" s="18">
        <v>53</v>
      </c>
      <c r="B64" s="11" t="s">
        <v>77</v>
      </c>
      <c r="C64" s="28">
        <v>6</v>
      </c>
      <c r="D64" s="28">
        <v>0</v>
      </c>
      <c r="E64" s="28">
        <v>0</v>
      </c>
      <c r="F64" s="28">
        <v>6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166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166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166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166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166</v>
      </c>
    </row>
    <row r="69" spans="1:14" x14ac:dyDescent="0.2">
      <c r="A69" s="18">
        <v>58</v>
      </c>
      <c r="B69" s="11" t="s">
        <v>82</v>
      </c>
      <c r="C69" s="28">
        <v>12</v>
      </c>
      <c r="D69" s="28">
        <v>0</v>
      </c>
      <c r="E69" s="28">
        <v>1</v>
      </c>
      <c r="F69" s="28">
        <v>11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166</v>
      </c>
    </row>
    <row r="70" spans="1:14" x14ac:dyDescent="0.2">
      <c r="A70" s="17"/>
      <c r="B70" s="9" t="s">
        <v>83</v>
      </c>
      <c r="C70" s="27">
        <f t="shared" ref="C70:L70" si="6">SUM(C71:C76)</f>
        <v>103</v>
      </c>
      <c r="D70" s="27">
        <f t="shared" si="6"/>
        <v>8</v>
      </c>
      <c r="E70" s="27">
        <f t="shared" si="6"/>
        <v>19</v>
      </c>
      <c r="F70" s="27">
        <f t="shared" si="6"/>
        <v>42</v>
      </c>
      <c r="G70" s="27">
        <f t="shared" si="6"/>
        <v>3</v>
      </c>
      <c r="H70" s="27">
        <f t="shared" si="6"/>
        <v>31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166</v>
      </c>
    </row>
    <row r="71" spans="1:14" x14ac:dyDescent="0.2">
      <c r="A71" s="18">
        <v>59</v>
      </c>
      <c r="B71" s="10" t="s">
        <v>84</v>
      </c>
      <c r="C71" s="28">
        <v>14</v>
      </c>
      <c r="D71" s="28">
        <v>0</v>
      </c>
      <c r="E71" s="28">
        <v>1</v>
      </c>
      <c r="F71" s="28">
        <v>1</v>
      </c>
      <c r="G71" s="28">
        <v>1</v>
      </c>
      <c r="H71" s="28">
        <v>11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166</v>
      </c>
    </row>
    <row r="72" spans="1:14" x14ac:dyDescent="0.2">
      <c r="A72" s="18">
        <v>60</v>
      </c>
      <c r="B72" s="10" t="s">
        <v>86</v>
      </c>
      <c r="C72" s="28">
        <v>68</v>
      </c>
      <c r="D72" s="28">
        <v>8</v>
      </c>
      <c r="E72" s="28">
        <v>12</v>
      </c>
      <c r="F72" s="28">
        <v>34</v>
      </c>
      <c r="G72" s="28">
        <v>2</v>
      </c>
      <c r="H72" s="28">
        <v>12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166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166</v>
      </c>
    </row>
    <row r="74" spans="1:14" ht="22.5" x14ac:dyDescent="0.2">
      <c r="A74" s="18">
        <v>62</v>
      </c>
      <c r="B74" s="10" t="s">
        <v>88</v>
      </c>
      <c r="C74" s="28">
        <v>21</v>
      </c>
      <c r="D74" s="28">
        <v>0</v>
      </c>
      <c r="E74" s="28">
        <v>6</v>
      </c>
      <c r="F74" s="28">
        <v>7</v>
      </c>
      <c r="G74" s="28">
        <v>0</v>
      </c>
      <c r="H74" s="28">
        <v>8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166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166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166</v>
      </c>
    </row>
    <row r="77" spans="1:14" x14ac:dyDescent="0.2">
      <c r="A77" s="17"/>
      <c r="B77" s="9" t="s">
        <v>91</v>
      </c>
      <c r="C77" s="27">
        <f t="shared" ref="C77:L77" si="7">SUM(C78:C87)</f>
        <v>115</v>
      </c>
      <c r="D77" s="27">
        <f t="shared" si="7"/>
        <v>2</v>
      </c>
      <c r="E77" s="27">
        <f t="shared" si="7"/>
        <v>1</v>
      </c>
      <c r="F77" s="27">
        <f t="shared" si="7"/>
        <v>78</v>
      </c>
      <c r="G77" s="27">
        <f t="shared" si="7"/>
        <v>11</v>
      </c>
      <c r="H77" s="27">
        <f t="shared" si="7"/>
        <v>23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166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/>
      <c r="M78" s="20">
        <v>840000000</v>
      </c>
      <c r="N78" s="30" t="s">
        <v>166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166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166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166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166</v>
      </c>
    </row>
    <row r="83" spans="1:14" x14ac:dyDescent="0.2">
      <c r="A83" s="18">
        <v>70</v>
      </c>
      <c r="B83" s="10" t="s">
        <v>97</v>
      </c>
      <c r="C83" s="28">
        <v>61</v>
      </c>
      <c r="D83" s="28">
        <v>0</v>
      </c>
      <c r="E83" s="28">
        <v>0</v>
      </c>
      <c r="F83" s="28">
        <v>47</v>
      </c>
      <c r="G83" s="28">
        <v>11</v>
      </c>
      <c r="H83" s="28">
        <v>3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166</v>
      </c>
    </row>
    <row r="84" spans="1:14" x14ac:dyDescent="0.2">
      <c r="A84" s="18">
        <v>71</v>
      </c>
      <c r="B84" s="10" t="s">
        <v>98</v>
      </c>
      <c r="C84" s="28">
        <v>13</v>
      </c>
      <c r="D84" s="28">
        <v>2</v>
      </c>
      <c r="E84" s="28">
        <v>1</v>
      </c>
      <c r="F84" s="28">
        <v>6</v>
      </c>
      <c r="G84" s="28">
        <v>0</v>
      </c>
      <c r="H84" s="28">
        <v>4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166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166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166</v>
      </c>
    </row>
    <row r="87" spans="1:14" ht="10.5" customHeight="1" x14ac:dyDescent="0.2">
      <c r="A87" s="18">
        <v>74</v>
      </c>
      <c r="B87" s="10" t="s">
        <v>101</v>
      </c>
      <c r="C87" s="28">
        <v>41</v>
      </c>
      <c r="D87" s="28">
        <v>0</v>
      </c>
      <c r="E87" s="28">
        <v>0</v>
      </c>
      <c r="F87" s="28">
        <v>25</v>
      </c>
      <c r="G87" s="28">
        <v>0</v>
      </c>
      <c r="H87" s="28">
        <v>16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166</v>
      </c>
    </row>
    <row r="88" spans="1:14" x14ac:dyDescent="0.2">
      <c r="A88" s="17"/>
      <c r="B88" s="9" t="s">
        <v>102</v>
      </c>
      <c r="C88" s="27">
        <f t="shared" ref="C88:L88" si="8">SUM(C89:C99)</f>
        <v>198</v>
      </c>
      <c r="D88" s="27">
        <f t="shared" si="8"/>
        <v>1</v>
      </c>
      <c r="E88" s="27">
        <f t="shared" si="8"/>
        <v>57</v>
      </c>
      <c r="F88" s="27">
        <f t="shared" si="8"/>
        <v>68</v>
      </c>
      <c r="G88" s="27">
        <f t="shared" si="8"/>
        <v>31</v>
      </c>
      <c r="H88" s="27">
        <f t="shared" si="8"/>
        <v>19</v>
      </c>
      <c r="I88" s="27">
        <f t="shared" si="8"/>
        <v>22</v>
      </c>
      <c r="J88" s="27">
        <f t="shared" si="8"/>
        <v>0</v>
      </c>
      <c r="K88" s="27">
        <f t="shared" si="8"/>
        <v>0</v>
      </c>
      <c r="L88" s="27">
        <f t="shared" si="8"/>
        <v>14</v>
      </c>
      <c r="M88" s="19"/>
      <c r="N88" s="30" t="s">
        <v>166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166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166</v>
      </c>
    </row>
    <row r="91" spans="1:14" x14ac:dyDescent="0.2">
      <c r="A91" s="18">
        <v>77</v>
      </c>
      <c r="B91" s="10" t="s">
        <v>105</v>
      </c>
      <c r="C91" s="28">
        <v>4</v>
      </c>
      <c r="D91" s="28">
        <v>0</v>
      </c>
      <c r="E91" s="28">
        <v>0</v>
      </c>
      <c r="F91" s="28">
        <v>1</v>
      </c>
      <c r="G91" s="28">
        <v>0</v>
      </c>
      <c r="H91" s="28">
        <v>3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166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166</v>
      </c>
    </row>
    <row r="93" spans="1:14" x14ac:dyDescent="0.2">
      <c r="A93" s="18">
        <v>79</v>
      </c>
      <c r="B93" s="10" t="s">
        <v>107</v>
      </c>
      <c r="C93" s="28">
        <v>83</v>
      </c>
      <c r="D93" s="28">
        <v>0</v>
      </c>
      <c r="E93" s="28">
        <v>52</v>
      </c>
      <c r="F93" s="28">
        <v>28</v>
      </c>
      <c r="G93" s="28">
        <v>0</v>
      </c>
      <c r="H93" s="28">
        <v>3</v>
      </c>
      <c r="I93" s="28">
        <v>0</v>
      </c>
      <c r="J93" s="28">
        <v>0</v>
      </c>
      <c r="K93" s="28">
        <v>0</v>
      </c>
      <c r="L93" s="28">
        <v>14</v>
      </c>
      <c r="M93" s="20">
        <v>50000000</v>
      </c>
      <c r="N93" s="30" t="s">
        <v>166</v>
      </c>
    </row>
    <row r="94" spans="1:14" x14ac:dyDescent="0.2">
      <c r="A94" s="18">
        <v>80</v>
      </c>
      <c r="B94" s="10" t="s">
        <v>108</v>
      </c>
      <c r="C94" s="28">
        <v>38</v>
      </c>
      <c r="D94" s="28">
        <v>1</v>
      </c>
      <c r="E94" s="28">
        <v>4</v>
      </c>
      <c r="F94" s="28">
        <v>8</v>
      </c>
      <c r="G94" s="28">
        <v>2</v>
      </c>
      <c r="H94" s="28">
        <v>1</v>
      </c>
      <c r="I94" s="28">
        <v>22</v>
      </c>
      <c r="J94" s="28">
        <v>0</v>
      </c>
      <c r="K94" s="28">
        <v>0</v>
      </c>
      <c r="L94" s="28">
        <v>0</v>
      </c>
      <c r="M94" s="20">
        <v>80000000</v>
      </c>
      <c r="N94" s="30" t="s">
        <v>166</v>
      </c>
    </row>
    <row r="95" spans="1:14" x14ac:dyDescent="0.2">
      <c r="A95" s="18">
        <v>81</v>
      </c>
      <c r="B95" s="10" t="s">
        <v>109</v>
      </c>
      <c r="C95" s="28">
        <v>1</v>
      </c>
      <c r="D95" s="28">
        <v>0</v>
      </c>
      <c r="E95" s="28">
        <v>0</v>
      </c>
      <c r="F95" s="28">
        <v>0</v>
      </c>
      <c r="G95" s="28">
        <v>0</v>
      </c>
      <c r="H95" s="28">
        <v>1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166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166</v>
      </c>
    </row>
    <row r="97" spans="1:14" x14ac:dyDescent="0.2">
      <c r="A97" s="18">
        <v>83</v>
      </c>
      <c r="B97" s="10" t="s">
        <v>111</v>
      </c>
      <c r="C97" s="28">
        <v>72</v>
      </c>
      <c r="D97" s="28">
        <v>0</v>
      </c>
      <c r="E97" s="28">
        <v>1</v>
      </c>
      <c r="F97" s="28">
        <v>31</v>
      </c>
      <c r="G97" s="28">
        <v>29</v>
      </c>
      <c r="H97" s="28">
        <v>11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166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166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166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33203125" style="13" customWidth="1"/>
    <col min="4" max="9" width="13.5" style="13" customWidth="1"/>
    <col min="10" max="10" width="14.83203125" style="13" customWidth="1"/>
    <col min="11" max="12" width="16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167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9</v>
      </c>
      <c r="D6" s="27">
        <f t="shared" si="0"/>
        <v>0</v>
      </c>
      <c r="E6" s="27">
        <f t="shared" si="0"/>
        <v>0</v>
      </c>
      <c r="F6" s="27">
        <f t="shared" si="0"/>
        <v>5</v>
      </c>
      <c r="G6" s="27">
        <f t="shared" si="0"/>
        <v>0</v>
      </c>
      <c r="H6" s="27">
        <f t="shared" si="0"/>
        <v>4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3</v>
      </c>
      <c r="D7" s="27">
        <f t="shared" si="1"/>
        <v>0</v>
      </c>
      <c r="E7" s="27">
        <f t="shared" si="1"/>
        <v>0</v>
      </c>
      <c r="F7" s="27">
        <f t="shared" si="1"/>
        <v>3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168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168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168</v>
      </c>
    </row>
    <row r="11" spans="1:14" x14ac:dyDescent="0.2">
      <c r="A11" s="6">
        <v>4</v>
      </c>
      <c r="B11" s="10" t="s">
        <v>23</v>
      </c>
      <c r="C11" s="28">
        <v>2</v>
      </c>
      <c r="D11" s="28">
        <v>0</v>
      </c>
      <c r="E11" s="28">
        <v>0</v>
      </c>
      <c r="F11" s="28">
        <v>2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168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168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168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168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168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168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168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168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168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168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168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168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168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168</v>
      </c>
    </row>
    <row r="25" spans="1:14" x14ac:dyDescent="0.2">
      <c r="A25" s="6">
        <v>18</v>
      </c>
      <c r="B25" s="10" t="s">
        <v>37</v>
      </c>
      <c r="C25" s="28">
        <v>1</v>
      </c>
      <c r="D25" s="28">
        <v>0</v>
      </c>
      <c r="E25" s="28">
        <v>0</v>
      </c>
      <c r="F25" s="28">
        <v>1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0" t="s">
        <v>38</v>
      </c>
      <c r="N25" s="30" t="s">
        <v>168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0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168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168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168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168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168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168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168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168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168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168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168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168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168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168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168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168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168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168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168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168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168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168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168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168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168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168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168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168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168</v>
      </c>
    </row>
    <row r="55" spans="1:14" x14ac:dyDescent="0.2">
      <c r="A55" s="17"/>
      <c r="B55" s="9" t="s">
        <v>68</v>
      </c>
      <c r="C55" s="27">
        <f t="shared" ref="C55:L55" si="5">SUM(C56:C69)</f>
        <v>5</v>
      </c>
      <c r="D55" s="27">
        <f t="shared" si="5"/>
        <v>0</v>
      </c>
      <c r="E55" s="27">
        <f t="shared" si="5"/>
        <v>0</v>
      </c>
      <c r="F55" s="27">
        <f t="shared" si="5"/>
        <v>2</v>
      </c>
      <c r="G55" s="27">
        <f t="shared" si="5"/>
        <v>0</v>
      </c>
      <c r="H55" s="27">
        <f t="shared" si="5"/>
        <v>3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168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168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168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168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168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168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168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168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168</v>
      </c>
    </row>
    <row r="64" spans="1:14" x14ac:dyDescent="0.2">
      <c r="A64" s="18">
        <v>53</v>
      </c>
      <c r="B64" s="11" t="s">
        <v>77</v>
      </c>
      <c r="C64" s="28">
        <v>2</v>
      </c>
      <c r="D64" s="28">
        <v>0</v>
      </c>
      <c r="E64" s="28">
        <v>0</v>
      </c>
      <c r="F64" s="28">
        <v>2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168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168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168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168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168</v>
      </c>
    </row>
    <row r="69" spans="1:14" x14ac:dyDescent="0.2">
      <c r="A69" s="18">
        <v>58</v>
      </c>
      <c r="B69" s="11" t="s">
        <v>82</v>
      </c>
      <c r="C69" s="28">
        <v>3</v>
      </c>
      <c r="D69" s="28">
        <v>0</v>
      </c>
      <c r="E69" s="28">
        <v>0</v>
      </c>
      <c r="F69" s="28">
        <v>0</v>
      </c>
      <c r="G69" s="28">
        <v>0</v>
      </c>
      <c r="H69" s="28">
        <v>3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168</v>
      </c>
    </row>
    <row r="70" spans="1:14" x14ac:dyDescent="0.2">
      <c r="A70" s="17"/>
      <c r="B70" s="9" t="s">
        <v>83</v>
      </c>
      <c r="C70" s="27">
        <f t="shared" ref="C70:L70" si="6">SUM(C71:C76)</f>
        <v>1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1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168</v>
      </c>
    </row>
    <row r="71" spans="1:14" x14ac:dyDescent="0.2">
      <c r="A71" s="18">
        <v>59</v>
      </c>
      <c r="B71" s="10" t="s">
        <v>84</v>
      </c>
      <c r="C71" s="28">
        <v>1</v>
      </c>
      <c r="D71" s="28">
        <v>0</v>
      </c>
      <c r="E71" s="28">
        <v>0</v>
      </c>
      <c r="F71" s="28">
        <v>0</v>
      </c>
      <c r="G71" s="28">
        <v>0</v>
      </c>
      <c r="H71" s="28">
        <v>1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168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168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168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168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168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168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168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168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168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168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168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168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168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168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168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168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168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168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168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168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168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168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168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0">
        <v>80000000</v>
      </c>
      <c r="N94" s="30" t="s">
        <v>168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168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168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168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168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168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33203125" style="13" customWidth="1"/>
    <col min="4" max="9" width="13.5" style="13" customWidth="1"/>
    <col min="10" max="10" width="14.83203125" style="13" customWidth="1"/>
    <col min="11" max="12" width="16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169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914</v>
      </c>
      <c r="D6" s="27">
        <f t="shared" si="0"/>
        <v>20</v>
      </c>
      <c r="E6" s="27">
        <f t="shared" si="0"/>
        <v>87</v>
      </c>
      <c r="F6" s="27">
        <f t="shared" si="0"/>
        <v>144</v>
      </c>
      <c r="G6" s="27">
        <f t="shared" si="0"/>
        <v>48</v>
      </c>
      <c r="H6" s="27">
        <f t="shared" si="0"/>
        <v>497</v>
      </c>
      <c r="I6" s="27">
        <f t="shared" si="0"/>
        <v>86</v>
      </c>
      <c r="J6" s="27">
        <f t="shared" si="0"/>
        <v>32</v>
      </c>
      <c r="K6" s="27">
        <f t="shared" si="0"/>
        <v>0</v>
      </c>
      <c r="L6" s="27">
        <f t="shared" si="0"/>
        <v>7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200</v>
      </c>
      <c r="D7" s="27">
        <f t="shared" si="1"/>
        <v>3</v>
      </c>
      <c r="E7" s="27">
        <f t="shared" si="1"/>
        <v>20</v>
      </c>
      <c r="F7" s="27">
        <f t="shared" si="1"/>
        <v>82</v>
      </c>
      <c r="G7" s="27">
        <f t="shared" si="1"/>
        <v>11</v>
      </c>
      <c r="H7" s="27">
        <f t="shared" si="1"/>
        <v>55</v>
      </c>
      <c r="I7" s="27">
        <f t="shared" si="1"/>
        <v>29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3</v>
      </c>
      <c r="D8" s="28">
        <v>0</v>
      </c>
      <c r="E8" s="28">
        <v>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170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170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170</v>
      </c>
    </row>
    <row r="11" spans="1:14" x14ac:dyDescent="0.2">
      <c r="A11" s="6">
        <v>4</v>
      </c>
      <c r="B11" s="10" t="s">
        <v>23</v>
      </c>
      <c r="C11" s="28">
        <v>35</v>
      </c>
      <c r="D11" s="28">
        <v>2</v>
      </c>
      <c r="E11" s="28">
        <v>1</v>
      </c>
      <c r="F11" s="28">
        <v>30</v>
      </c>
      <c r="G11" s="28">
        <v>0</v>
      </c>
      <c r="H11" s="28">
        <v>2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170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170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170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170</v>
      </c>
    </row>
    <row r="15" spans="1:14" x14ac:dyDescent="0.2">
      <c r="A15" s="6">
        <v>8</v>
      </c>
      <c r="B15" s="10" t="s">
        <v>27</v>
      </c>
      <c r="C15" s="28">
        <v>1</v>
      </c>
      <c r="D15" s="28">
        <v>1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170</v>
      </c>
    </row>
    <row r="16" spans="1:14" x14ac:dyDescent="0.2">
      <c r="A16" s="6">
        <v>9</v>
      </c>
      <c r="B16" s="10" t="s">
        <v>28</v>
      </c>
      <c r="C16" s="28">
        <v>24</v>
      </c>
      <c r="D16" s="28">
        <v>0</v>
      </c>
      <c r="E16" s="28">
        <v>1</v>
      </c>
      <c r="F16" s="28">
        <v>21</v>
      </c>
      <c r="G16" s="28">
        <v>0</v>
      </c>
      <c r="H16" s="28">
        <v>2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170</v>
      </c>
    </row>
    <row r="17" spans="1:14" x14ac:dyDescent="0.2">
      <c r="A17" s="6">
        <v>10</v>
      </c>
      <c r="B17" s="10" t="s">
        <v>29</v>
      </c>
      <c r="C17" s="28">
        <v>1</v>
      </c>
      <c r="D17" s="28">
        <v>0</v>
      </c>
      <c r="E17" s="28">
        <v>0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170</v>
      </c>
    </row>
    <row r="18" spans="1:14" x14ac:dyDescent="0.2">
      <c r="A18" s="6">
        <v>11</v>
      </c>
      <c r="B18" s="10" t="s">
        <v>30</v>
      </c>
      <c r="C18" s="28">
        <v>14</v>
      </c>
      <c r="D18" s="28">
        <v>0</v>
      </c>
      <c r="E18" s="28">
        <v>0</v>
      </c>
      <c r="F18" s="28">
        <v>2</v>
      </c>
      <c r="G18" s="28">
        <v>2</v>
      </c>
      <c r="H18" s="28">
        <v>10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170</v>
      </c>
    </row>
    <row r="19" spans="1:14" x14ac:dyDescent="0.2">
      <c r="A19" s="6">
        <v>12</v>
      </c>
      <c r="B19" s="10" t="s">
        <v>31</v>
      </c>
      <c r="C19" s="28">
        <v>23</v>
      </c>
      <c r="D19" s="28">
        <v>0</v>
      </c>
      <c r="E19" s="28">
        <v>0</v>
      </c>
      <c r="F19" s="28">
        <v>6</v>
      </c>
      <c r="G19" s="28">
        <v>0</v>
      </c>
      <c r="H19" s="28">
        <v>17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170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170</v>
      </c>
    </row>
    <row r="21" spans="1:14" x14ac:dyDescent="0.2">
      <c r="A21" s="6">
        <v>14</v>
      </c>
      <c r="B21" s="10" t="s">
        <v>33</v>
      </c>
      <c r="C21" s="28">
        <v>3</v>
      </c>
      <c r="D21" s="28">
        <v>0</v>
      </c>
      <c r="E21" s="28">
        <v>0</v>
      </c>
      <c r="F21" s="28">
        <v>0</v>
      </c>
      <c r="G21" s="28">
        <v>0</v>
      </c>
      <c r="H21" s="28">
        <v>3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170</v>
      </c>
    </row>
    <row r="22" spans="1:14" x14ac:dyDescent="0.2">
      <c r="A22" s="6">
        <v>15</v>
      </c>
      <c r="B22" s="10" t="s">
        <v>34</v>
      </c>
      <c r="C22" s="28">
        <v>5</v>
      </c>
      <c r="D22" s="28">
        <v>0</v>
      </c>
      <c r="E22" s="28">
        <v>0</v>
      </c>
      <c r="F22" s="28">
        <v>0</v>
      </c>
      <c r="G22" s="28">
        <v>0</v>
      </c>
      <c r="H22" s="28">
        <v>5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170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170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170</v>
      </c>
    </row>
    <row r="25" spans="1:14" x14ac:dyDescent="0.2">
      <c r="A25" s="6">
        <v>18</v>
      </c>
      <c r="B25" s="10" t="s">
        <v>37</v>
      </c>
      <c r="C25" s="28">
        <v>91</v>
      </c>
      <c r="D25" s="28">
        <v>0</v>
      </c>
      <c r="E25" s="28">
        <v>15</v>
      </c>
      <c r="F25" s="28">
        <v>23</v>
      </c>
      <c r="G25" s="28">
        <v>8</v>
      </c>
      <c r="H25" s="28">
        <v>16</v>
      </c>
      <c r="I25" s="28">
        <v>29</v>
      </c>
      <c r="J25" s="28">
        <v>0</v>
      </c>
      <c r="K25" s="28">
        <v>0</v>
      </c>
      <c r="L25" s="28">
        <v>0</v>
      </c>
      <c r="M25" s="20" t="s">
        <v>38</v>
      </c>
      <c r="N25" s="30" t="s">
        <v>170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87</v>
      </c>
      <c r="D26" s="27">
        <f t="shared" si="2"/>
        <v>1</v>
      </c>
      <c r="E26" s="27">
        <f t="shared" si="2"/>
        <v>1</v>
      </c>
      <c r="F26" s="27">
        <f t="shared" si="2"/>
        <v>12</v>
      </c>
      <c r="G26" s="27">
        <f t="shared" si="2"/>
        <v>0</v>
      </c>
      <c r="H26" s="27">
        <f t="shared" si="2"/>
        <v>73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6</v>
      </c>
      <c r="M26" s="19"/>
      <c r="N26" s="30" t="s">
        <v>170</v>
      </c>
    </row>
    <row r="27" spans="1:14" x14ac:dyDescent="0.2">
      <c r="A27" s="18">
        <v>19</v>
      </c>
      <c r="B27" s="10" t="s">
        <v>40</v>
      </c>
      <c r="C27" s="28">
        <v>10</v>
      </c>
      <c r="D27" s="28">
        <v>0</v>
      </c>
      <c r="E27" s="28">
        <v>1</v>
      </c>
      <c r="F27" s="28">
        <v>0</v>
      </c>
      <c r="G27" s="28">
        <v>0</v>
      </c>
      <c r="H27" s="28">
        <v>9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170</v>
      </c>
    </row>
    <row r="28" spans="1:14" x14ac:dyDescent="0.2">
      <c r="A28" s="18">
        <v>20</v>
      </c>
      <c r="B28" s="10" t="s">
        <v>41</v>
      </c>
      <c r="C28" s="28">
        <v>36</v>
      </c>
      <c r="D28" s="28">
        <v>0</v>
      </c>
      <c r="E28" s="28">
        <v>0</v>
      </c>
      <c r="F28" s="28">
        <v>0</v>
      </c>
      <c r="G28" s="28">
        <v>0</v>
      </c>
      <c r="H28" s="28">
        <v>36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170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170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6</v>
      </c>
      <c r="M30" s="20">
        <v>130000000</v>
      </c>
      <c r="N30" s="30" t="s">
        <v>170</v>
      </c>
    </row>
    <row r="31" spans="1:14" x14ac:dyDescent="0.2">
      <c r="A31" s="18">
        <v>23</v>
      </c>
      <c r="B31" s="10" t="s">
        <v>44</v>
      </c>
      <c r="C31" s="28">
        <v>12</v>
      </c>
      <c r="D31" s="28">
        <v>0</v>
      </c>
      <c r="E31" s="28">
        <v>0</v>
      </c>
      <c r="F31" s="28">
        <v>0</v>
      </c>
      <c r="G31" s="28">
        <v>0</v>
      </c>
      <c r="H31" s="28">
        <v>12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170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170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170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170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170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170</v>
      </c>
    </row>
    <row r="37" spans="1:14" x14ac:dyDescent="0.2">
      <c r="A37" s="18">
        <v>29</v>
      </c>
      <c r="B37" s="10" t="s">
        <v>50</v>
      </c>
      <c r="C37" s="28">
        <v>29</v>
      </c>
      <c r="D37" s="28">
        <v>1</v>
      </c>
      <c r="E37" s="28">
        <v>0</v>
      </c>
      <c r="F37" s="28">
        <v>12</v>
      </c>
      <c r="G37" s="28">
        <v>0</v>
      </c>
      <c r="H37" s="28">
        <v>16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170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4</v>
      </c>
      <c r="D38" s="27">
        <f t="shared" si="3"/>
        <v>1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3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170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170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170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170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170</v>
      </c>
    </row>
    <row r="43" spans="1:14" x14ac:dyDescent="0.2">
      <c r="A43" s="18">
        <v>34</v>
      </c>
      <c r="B43" s="10" t="s">
        <v>56</v>
      </c>
      <c r="C43" s="28">
        <v>1</v>
      </c>
      <c r="D43" s="28">
        <v>1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170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170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170</v>
      </c>
    </row>
    <row r="46" spans="1:14" x14ac:dyDescent="0.2">
      <c r="A46" s="18">
        <v>37</v>
      </c>
      <c r="B46" s="10" t="s">
        <v>59</v>
      </c>
      <c r="C46" s="28">
        <v>3</v>
      </c>
      <c r="D46" s="28">
        <v>0</v>
      </c>
      <c r="E46" s="28">
        <v>0</v>
      </c>
      <c r="F46" s="28">
        <v>0</v>
      </c>
      <c r="G46" s="28">
        <v>0</v>
      </c>
      <c r="H46" s="28">
        <v>3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170</v>
      </c>
    </row>
    <row r="47" spans="1:14" x14ac:dyDescent="0.2">
      <c r="A47" s="17"/>
      <c r="B47" s="9" t="s">
        <v>60</v>
      </c>
      <c r="C47" s="27">
        <f t="shared" ref="C47:L47" si="4">SUM(C48:C54)</f>
        <v>136</v>
      </c>
      <c r="D47" s="27">
        <f t="shared" si="4"/>
        <v>0</v>
      </c>
      <c r="E47" s="27">
        <f t="shared" si="4"/>
        <v>26</v>
      </c>
      <c r="F47" s="27">
        <f t="shared" si="4"/>
        <v>10</v>
      </c>
      <c r="G47" s="27">
        <f t="shared" si="4"/>
        <v>0</v>
      </c>
      <c r="H47" s="27">
        <f t="shared" si="4"/>
        <v>100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170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170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170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170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170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170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170</v>
      </c>
    </row>
    <row r="54" spans="1:14" ht="11.25" customHeight="1" x14ac:dyDescent="0.2">
      <c r="A54" s="18">
        <v>44</v>
      </c>
      <c r="B54" s="10" t="s">
        <v>67</v>
      </c>
      <c r="C54" s="28">
        <v>136</v>
      </c>
      <c r="D54" s="28">
        <v>0</v>
      </c>
      <c r="E54" s="28">
        <v>26</v>
      </c>
      <c r="F54" s="28">
        <v>10</v>
      </c>
      <c r="G54" s="28">
        <v>0</v>
      </c>
      <c r="H54" s="28">
        <v>100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170</v>
      </c>
    </row>
    <row r="55" spans="1:14" x14ac:dyDescent="0.2">
      <c r="A55" s="17"/>
      <c r="B55" s="9" t="s">
        <v>68</v>
      </c>
      <c r="C55" s="27">
        <f t="shared" ref="C55:L55" si="5">SUM(C56:C69)</f>
        <v>277</v>
      </c>
      <c r="D55" s="27">
        <f t="shared" si="5"/>
        <v>2</v>
      </c>
      <c r="E55" s="27">
        <f t="shared" si="5"/>
        <v>38</v>
      </c>
      <c r="F55" s="27">
        <f t="shared" si="5"/>
        <v>22</v>
      </c>
      <c r="G55" s="27">
        <f t="shared" si="5"/>
        <v>5</v>
      </c>
      <c r="H55" s="27">
        <f t="shared" si="5"/>
        <v>178</v>
      </c>
      <c r="I55" s="27">
        <f t="shared" si="5"/>
        <v>0</v>
      </c>
      <c r="J55" s="27">
        <f t="shared" si="5"/>
        <v>32</v>
      </c>
      <c r="K55" s="27">
        <f t="shared" si="5"/>
        <v>0</v>
      </c>
      <c r="L55" s="27">
        <f t="shared" si="5"/>
        <v>1</v>
      </c>
      <c r="M55" s="19"/>
      <c r="N55" s="30" t="s">
        <v>170</v>
      </c>
    </row>
    <row r="56" spans="1:14" ht="22.5" x14ac:dyDescent="0.2">
      <c r="A56" s="18">
        <v>45</v>
      </c>
      <c r="B56" s="11" t="s">
        <v>69</v>
      </c>
      <c r="C56" s="28">
        <v>2</v>
      </c>
      <c r="D56" s="28">
        <v>0</v>
      </c>
      <c r="E56" s="28">
        <v>0</v>
      </c>
      <c r="F56" s="28">
        <v>2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170</v>
      </c>
    </row>
    <row r="57" spans="1:14" x14ac:dyDescent="0.2">
      <c r="A57" s="18">
        <v>46</v>
      </c>
      <c r="B57" s="11" t="s">
        <v>70</v>
      </c>
      <c r="C57" s="28">
        <v>32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32</v>
      </c>
      <c r="K57" s="28">
        <v>0</v>
      </c>
      <c r="L57" s="28">
        <v>0</v>
      </c>
      <c r="M57" s="20">
        <v>880000000</v>
      </c>
      <c r="N57" s="30" t="s">
        <v>170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170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170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170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170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170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170</v>
      </c>
    </row>
    <row r="64" spans="1:14" x14ac:dyDescent="0.2">
      <c r="A64" s="18">
        <v>53</v>
      </c>
      <c r="B64" s="11" t="s">
        <v>77</v>
      </c>
      <c r="C64" s="28">
        <v>29</v>
      </c>
      <c r="D64" s="28">
        <v>0</v>
      </c>
      <c r="E64" s="28">
        <v>28</v>
      </c>
      <c r="F64" s="28">
        <v>1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170</v>
      </c>
    </row>
    <row r="65" spans="1:14" x14ac:dyDescent="0.2">
      <c r="A65" s="18">
        <v>54</v>
      </c>
      <c r="B65" s="11" t="s">
        <v>78</v>
      </c>
      <c r="C65" s="28">
        <v>171</v>
      </c>
      <c r="D65" s="28">
        <v>0</v>
      </c>
      <c r="E65" s="28">
        <v>1</v>
      </c>
      <c r="F65" s="28">
        <v>2</v>
      </c>
      <c r="G65" s="28">
        <v>0</v>
      </c>
      <c r="H65" s="28">
        <v>168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170</v>
      </c>
    </row>
    <row r="66" spans="1:14" x14ac:dyDescent="0.2">
      <c r="A66" s="18">
        <v>55</v>
      </c>
      <c r="B66" s="11" t="s">
        <v>79</v>
      </c>
      <c r="C66" s="28">
        <v>7</v>
      </c>
      <c r="D66" s="28">
        <v>0</v>
      </c>
      <c r="E66" s="28">
        <v>0</v>
      </c>
      <c r="F66" s="28">
        <v>0</v>
      </c>
      <c r="G66" s="28">
        <v>0</v>
      </c>
      <c r="H66" s="28">
        <v>7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170</v>
      </c>
    </row>
    <row r="67" spans="1:14" x14ac:dyDescent="0.2">
      <c r="A67" s="18">
        <v>56</v>
      </c>
      <c r="B67" s="11" t="s">
        <v>80</v>
      </c>
      <c r="C67" s="28">
        <v>3</v>
      </c>
      <c r="D67" s="28">
        <v>0</v>
      </c>
      <c r="E67" s="28">
        <v>0</v>
      </c>
      <c r="F67" s="28">
        <v>0</v>
      </c>
      <c r="G67" s="28">
        <v>0</v>
      </c>
      <c r="H67" s="28">
        <v>3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170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170</v>
      </c>
    </row>
    <row r="69" spans="1:14" x14ac:dyDescent="0.2">
      <c r="A69" s="18">
        <v>58</v>
      </c>
      <c r="B69" s="11" t="s">
        <v>82</v>
      </c>
      <c r="C69" s="28">
        <v>33</v>
      </c>
      <c r="D69" s="28">
        <v>2</v>
      </c>
      <c r="E69" s="28">
        <v>9</v>
      </c>
      <c r="F69" s="28">
        <v>17</v>
      </c>
      <c r="G69" s="28">
        <v>5</v>
      </c>
      <c r="H69" s="28">
        <v>0</v>
      </c>
      <c r="I69" s="28">
        <v>0</v>
      </c>
      <c r="J69" s="28">
        <v>0</v>
      </c>
      <c r="K69" s="28">
        <v>0</v>
      </c>
      <c r="L69" s="28">
        <v>1</v>
      </c>
      <c r="M69" s="20">
        <v>730000000</v>
      </c>
      <c r="N69" s="30" t="s">
        <v>170</v>
      </c>
    </row>
    <row r="70" spans="1:14" x14ac:dyDescent="0.2">
      <c r="A70" s="17"/>
      <c r="B70" s="9" t="s">
        <v>83</v>
      </c>
      <c r="C70" s="27">
        <f t="shared" ref="C70:L70" si="6">SUM(C71:C76)</f>
        <v>57</v>
      </c>
      <c r="D70" s="27">
        <f t="shared" si="6"/>
        <v>4</v>
      </c>
      <c r="E70" s="27">
        <f t="shared" si="6"/>
        <v>2</v>
      </c>
      <c r="F70" s="27">
        <f t="shared" si="6"/>
        <v>2</v>
      </c>
      <c r="G70" s="27">
        <f t="shared" si="6"/>
        <v>6</v>
      </c>
      <c r="H70" s="27">
        <f t="shared" si="6"/>
        <v>43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170</v>
      </c>
    </row>
    <row r="71" spans="1:14" x14ac:dyDescent="0.2">
      <c r="A71" s="18">
        <v>59</v>
      </c>
      <c r="B71" s="10" t="s">
        <v>84</v>
      </c>
      <c r="C71" s="28">
        <v>3</v>
      </c>
      <c r="D71" s="28">
        <v>3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170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170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170</v>
      </c>
    </row>
    <row r="74" spans="1:14" ht="22.5" x14ac:dyDescent="0.2">
      <c r="A74" s="18">
        <v>62</v>
      </c>
      <c r="B74" s="10" t="s">
        <v>88</v>
      </c>
      <c r="C74" s="28">
        <v>7</v>
      </c>
      <c r="D74" s="28">
        <v>0</v>
      </c>
      <c r="E74" s="28">
        <v>0</v>
      </c>
      <c r="F74" s="28">
        <v>0</v>
      </c>
      <c r="G74" s="28">
        <v>0</v>
      </c>
      <c r="H74" s="28">
        <v>7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170</v>
      </c>
    </row>
    <row r="75" spans="1:14" s="15" customFormat="1" ht="22.5" x14ac:dyDescent="0.2">
      <c r="A75" s="18">
        <v>63</v>
      </c>
      <c r="B75" s="10" t="s">
        <v>89</v>
      </c>
      <c r="C75" s="28">
        <v>22</v>
      </c>
      <c r="D75" s="28">
        <v>1</v>
      </c>
      <c r="E75" s="28">
        <v>2</v>
      </c>
      <c r="F75" s="28">
        <v>0</v>
      </c>
      <c r="G75" s="28">
        <v>4</v>
      </c>
      <c r="H75" s="28">
        <v>15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170</v>
      </c>
    </row>
    <row r="76" spans="1:14" x14ac:dyDescent="0.2">
      <c r="A76" s="18">
        <v>64</v>
      </c>
      <c r="B76" s="10" t="s">
        <v>90</v>
      </c>
      <c r="C76" s="28">
        <v>25</v>
      </c>
      <c r="D76" s="28">
        <v>0</v>
      </c>
      <c r="E76" s="28">
        <v>0</v>
      </c>
      <c r="F76" s="28">
        <v>2</v>
      </c>
      <c r="G76" s="28">
        <v>2</v>
      </c>
      <c r="H76" s="28">
        <v>21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170</v>
      </c>
    </row>
    <row r="77" spans="1:14" x14ac:dyDescent="0.2">
      <c r="A77" s="17"/>
      <c r="B77" s="9" t="s">
        <v>91</v>
      </c>
      <c r="C77" s="27">
        <f t="shared" ref="C77:L77" si="7">SUM(C78:C87)</f>
        <v>18</v>
      </c>
      <c r="D77" s="27">
        <f t="shared" si="7"/>
        <v>4</v>
      </c>
      <c r="E77" s="27">
        <f t="shared" si="7"/>
        <v>0</v>
      </c>
      <c r="F77" s="27">
        <f t="shared" si="7"/>
        <v>6</v>
      </c>
      <c r="G77" s="27">
        <f t="shared" si="7"/>
        <v>2</v>
      </c>
      <c r="H77" s="27">
        <f t="shared" si="7"/>
        <v>6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170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170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170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170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170</v>
      </c>
    </row>
    <row r="82" spans="1:14" x14ac:dyDescent="0.2">
      <c r="A82" s="18">
        <v>69</v>
      </c>
      <c r="B82" s="10" t="s">
        <v>96</v>
      </c>
      <c r="C82" s="28">
        <v>3</v>
      </c>
      <c r="D82" s="28">
        <v>0</v>
      </c>
      <c r="E82" s="28">
        <v>0</v>
      </c>
      <c r="F82" s="28">
        <v>0</v>
      </c>
      <c r="G82" s="28">
        <v>0</v>
      </c>
      <c r="H82" s="28">
        <v>3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170</v>
      </c>
    </row>
    <row r="83" spans="1:14" x14ac:dyDescent="0.2">
      <c r="A83" s="18">
        <v>70</v>
      </c>
      <c r="B83" s="10" t="s">
        <v>97</v>
      </c>
      <c r="C83" s="28">
        <v>9</v>
      </c>
      <c r="D83" s="28">
        <v>4</v>
      </c>
      <c r="E83" s="28">
        <v>0</v>
      </c>
      <c r="F83" s="28">
        <v>0</v>
      </c>
      <c r="G83" s="28">
        <v>2</v>
      </c>
      <c r="H83" s="28">
        <v>3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170</v>
      </c>
    </row>
    <row r="84" spans="1:14" x14ac:dyDescent="0.2">
      <c r="A84" s="18">
        <v>71</v>
      </c>
      <c r="B84" s="10" t="s">
        <v>98</v>
      </c>
      <c r="C84" s="28">
        <v>6</v>
      </c>
      <c r="D84" s="28">
        <v>0</v>
      </c>
      <c r="E84" s="28">
        <v>0</v>
      </c>
      <c r="F84" s="28">
        <v>6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170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170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170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170</v>
      </c>
    </row>
    <row r="88" spans="1:14" x14ac:dyDescent="0.2">
      <c r="A88" s="17"/>
      <c r="B88" s="9" t="s">
        <v>102</v>
      </c>
      <c r="C88" s="27">
        <f t="shared" ref="C88:L88" si="8">SUM(C89:C99)</f>
        <v>135</v>
      </c>
      <c r="D88" s="27">
        <f t="shared" si="8"/>
        <v>5</v>
      </c>
      <c r="E88" s="27">
        <f t="shared" si="8"/>
        <v>0</v>
      </c>
      <c r="F88" s="27">
        <f t="shared" si="8"/>
        <v>10</v>
      </c>
      <c r="G88" s="27">
        <f t="shared" si="8"/>
        <v>24</v>
      </c>
      <c r="H88" s="27">
        <f t="shared" si="8"/>
        <v>39</v>
      </c>
      <c r="I88" s="27">
        <f t="shared" si="8"/>
        <v>57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170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170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170</v>
      </c>
    </row>
    <row r="91" spans="1:14" x14ac:dyDescent="0.2">
      <c r="A91" s="18">
        <v>77</v>
      </c>
      <c r="B91" s="10" t="s">
        <v>105</v>
      </c>
      <c r="C91" s="28">
        <v>22</v>
      </c>
      <c r="D91" s="28">
        <v>0</v>
      </c>
      <c r="E91" s="28">
        <v>0</v>
      </c>
      <c r="F91" s="28">
        <v>2</v>
      </c>
      <c r="G91" s="28">
        <v>0</v>
      </c>
      <c r="H91" s="28">
        <v>18</v>
      </c>
      <c r="I91" s="28">
        <v>2</v>
      </c>
      <c r="J91" s="28">
        <v>0</v>
      </c>
      <c r="K91" s="28">
        <v>0</v>
      </c>
      <c r="L91" s="28">
        <v>0</v>
      </c>
      <c r="M91" s="20">
        <v>760000000</v>
      </c>
      <c r="N91" s="30" t="s">
        <v>170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170</v>
      </c>
    </row>
    <row r="93" spans="1:14" x14ac:dyDescent="0.2">
      <c r="A93" s="18">
        <v>79</v>
      </c>
      <c r="B93" s="10" t="s">
        <v>107</v>
      </c>
      <c r="C93" s="28">
        <v>15</v>
      </c>
      <c r="D93" s="28">
        <v>0</v>
      </c>
      <c r="E93" s="28">
        <v>0</v>
      </c>
      <c r="F93" s="28">
        <v>0</v>
      </c>
      <c r="G93" s="28">
        <v>15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170</v>
      </c>
    </row>
    <row r="94" spans="1:14" x14ac:dyDescent="0.2">
      <c r="A94" s="18">
        <v>80</v>
      </c>
      <c r="B94" s="10" t="s">
        <v>108</v>
      </c>
      <c r="C94" s="28">
        <v>98</v>
      </c>
      <c r="D94" s="28">
        <v>5</v>
      </c>
      <c r="E94" s="28">
        <v>0</v>
      </c>
      <c r="F94" s="28">
        <v>8</v>
      </c>
      <c r="G94" s="28">
        <v>9</v>
      </c>
      <c r="H94" s="28">
        <v>21</v>
      </c>
      <c r="I94" s="28">
        <v>55</v>
      </c>
      <c r="J94" s="28">
        <v>0</v>
      </c>
      <c r="K94" s="28">
        <v>0</v>
      </c>
      <c r="L94" s="28">
        <v>0</v>
      </c>
      <c r="M94" s="20">
        <v>80000000</v>
      </c>
      <c r="N94" s="30" t="s">
        <v>170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170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170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170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>
        <v>0</v>
      </c>
      <c r="M98" s="20">
        <v>990000000</v>
      </c>
      <c r="N98" s="30" t="s">
        <v>170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170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83203125" style="13" customWidth="1"/>
    <col min="4" max="9" width="13.5" style="13" customWidth="1"/>
    <col min="10" max="10" width="14.8320312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117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169</v>
      </c>
      <c r="D6" s="27">
        <f t="shared" si="0"/>
        <v>162</v>
      </c>
      <c r="E6" s="27">
        <f t="shared" si="0"/>
        <v>0</v>
      </c>
      <c r="F6" s="27">
        <f t="shared" si="0"/>
        <v>7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15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21</v>
      </c>
      <c r="D7" s="27">
        <f t="shared" si="1"/>
        <v>20</v>
      </c>
      <c r="E7" s="27">
        <f t="shared" si="1"/>
        <v>0</v>
      </c>
      <c r="F7" s="27">
        <f t="shared" si="1"/>
        <v>1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2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1</v>
      </c>
      <c r="D8" s="28">
        <v>1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118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118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118</v>
      </c>
    </row>
    <row r="11" spans="1:14" x14ac:dyDescent="0.2">
      <c r="A11" s="6">
        <v>4</v>
      </c>
      <c r="B11" s="10" t="s">
        <v>23</v>
      </c>
      <c r="C11" s="28">
        <v>6</v>
      </c>
      <c r="D11" s="28">
        <v>5</v>
      </c>
      <c r="E11" s="28">
        <v>0</v>
      </c>
      <c r="F11" s="28">
        <v>1</v>
      </c>
      <c r="G11" s="28">
        <v>0</v>
      </c>
      <c r="H11" s="28">
        <v>0</v>
      </c>
      <c r="I11" s="28">
        <v>0</v>
      </c>
      <c r="J11" s="28"/>
      <c r="K11" s="28">
        <v>1</v>
      </c>
      <c r="L11" s="28"/>
      <c r="M11" s="20">
        <v>200000000</v>
      </c>
      <c r="N11" s="30" t="s">
        <v>118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118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118</v>
      </c>
    </row>
    <row r="14" spans="1:14" x14ac:dyDescent="0.2">
      <c r="A14" s="6">
        <v>7</v>
      </c>
      <c r="B14" s="10" t="s">
        <v>26</v>
      </c>
      <c r="C14" s="28">
        <v>1</v>
      </c>
      <c r="D14" s="28">
        <v>1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118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118</v>
      </c>
    </row>
    <row r="16" spans="1:14" x14ac:dyDescent="0.2">
      <c r="A16" s="6">
        <v>9</v>
      </c>
      <c r="B16" s="10" t="s">
        <v>28</v>
      </c>
      <c r="C16" s="28">
        <v>4</v>
      </c>
      <c r="D16" s="28">
        <v>4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118</v>
      </c>
    </row>
    <row r="17" spans="1:14" x14ac:dyDescent="0.2">
      <c r="A17" s="6">
        <v>10</v>
      </c>
      <c r="B17" s="10" t="s">
        <v>29</v>
      </c>
      <c r="C17" s="28">
        <v>4</v>
      </c>
      <c r="D17" s="28">
        <v>4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1</v>
      </c>
      <c r="L17" s="28"/>
      <c r="M17" s="20">
        <v>460000000</v>
      </c>
      <c r="N17" s="30" t="s">
        <v>118</v>
      </c>
    </row>
    <row r="18" spans="1:14" x14ac:dyDescent="0.2">
      <c r="A18" s="6">
        <v>11</v>
      </c>
      <c r="B18" s="10" t="s">
        <v>30</v>
      </c>
      <c r="C18" s="28">
        <v>3</v>
      </c>
      <c r="D18" s="28">
        <v>3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118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118</v>
      </c>
    </row>
    <row r="20" spans="1:14" x14ac:dyDescent="0.2">
      <c r="A20" s="6">
        <v>13</v>
      </c>
      <c r="B20" s="10" t="s">
        <v>32</v>
      </c>
      <c r="C20" s="28">
        <v>1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118</v>
      </c>
    </row>
    <row r="21" spans="1:14" x14ac:dyDescent="0.2">
      <c r="A21" s="6">
        <v>14</v>
      </c>
      <c r="B21" s="10" t="s">
        <v>33</v>
      </c>
      <c r="C21" s="28">
        <v>1</v>
      </c>
      <c r="D21" s="28">
        <v>1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118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118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118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118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118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11</v>
      </c>
      <c r="D26" s="27">
        <f t="shared" si="2"/>
        <v>8</v>
      </c>
      <c r="E26" s="27">
        <f t="shared" si="2"/>
        <v>0</v>
      </c>
      <c r="F26" s="27">
        <f t="shared" si="2"/>
        <v>3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2</v>
      </c>
      <c r="L26" s="27">
        <f t="shared" si="2"/>
        <v>0</v>
      </c>
      <c r="M26" s="19"/>
      <c r="N26" s="30" t="s">
        <v>118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118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118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118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118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118</v>
      </c>
    </row>
    <row r="32" spans="1:14" x14ac:dyDescent="0.2">
      <c r="A32" s="18">
        <v>24</v>
      </c>
      <c r="B32" s="10" t="s">
        <v>45</v>
      </c>
      <c r="C32" s="28">
        <v>1</v>
      </c>
      <c r="D32" s="28">
        <v>1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118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118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118</v>
      </c>
    </row>
    <row r="35" spans="1:14" x14ac:dyDescent="0.2">
      <c r="A35" s="18">
        <v>27</v>
      </c>
      <c r="B35" s="10" t="s">
        <v>48</v>
      </c>
      <c r="C35" s="28">
        <v>4</v>
      </c>
      <c r="D35" s="28">
        <v>4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118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118</v>
      </c>
    </row>
    <row r="37" spans="1:14" x14ac:dyDescent="0.2">
      <c r="A37" s="18">
        <v>29</v>
      </c>
      <c r="B37" s="10" t="s">
        <v>50</v>
      </c>
      <c r="C37" s="28">
        <v>6</v>
      </c>
      <c r="D37" s="28">
        <v>3</v>
      </c>
      <c r="E37" s="28">
        <v>0</v>
      </c>
      <c r="F37" s="28">
        <v>3</v>
      </c>
      <c r="G37" s="28">
        <v>0</v>
      </c>
      <c r="H37" s="28">
        <v>0</v>
      </c>
      <c r="I37" s="28">
        <v>0</v>
      </c>
      <c r="J37" s="28"/>
      <c r="K37" s="28">
        <v>2</v>
      </c>
      <c r="L37" s="28"/>
      <c r="M37" s="20">
        <v>400000000</v>
      </c>
      <c r="N37" s="30" t="s">
        <v>118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9</v>
      </c>
      <c r="D38" s="27">
        <f t="shared" si="3"/>
        <v>9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1</v>
      </c>
      <c r="L38" s="27">
        <f t="shared" si="3"/>
        <v>0</v>
      </c>
      <c r="M38" s="19"/>
      <c r="N38" s="30" t="s">
        <v>118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118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118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118</v>
      </c>
    </row>
    <row r="42" spans="1:14" x14ac:dyDescent="0.2">
      <c r="A42" s="18">
        <v>33</v>
      </c>
      <c r="B42" s="10" t="s">
        <v>55</v>
      </c>
      <c r="C42" s="28">
        <v>6</v>
      </c>
      <c r="D42" s="28">
        <v>6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1</v>
      </c>
      <c r="L42" s="28"/>
      <c r="M42" s="20">
        <v>30000000</v>
      </c>
      <c r="N42" s="30" t="s">
        <v>118</v>
      </c>
    </row>
    <row r="43" spans="1:14" x14ac:dyDescent="0.2">
      <c r="A43" s="18">
        <v>34</v>
      </c>
      <c r="B43" s="10" t="s">
        <v>56</v>
      </c>
      <c r="C43" s="28">
        <v>2</v>
      </c>
      <c r="D43" s="28">
        <v>2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118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118</v>
      </c>
    </row>
    <row r="45" spans="1:14" s="15" customFormat="1" x14ac:dyDescent="0.2">
      <c r="A45" s="18">
        <v>36</v>
      </c>
      <c r="B45" s="10" t="s">
        <v>58</v>
      </c>
      <c r="C45" s="28">
        <v>1</v>
      </c>
      <c r="D45" s="28">
        <v>1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118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118</v>
      </c>
    </row>
    <row r="47" spans="1:14" x14ac:dyDescent="0.2">
      <c r="A47" s="17"/>
      <c r="B47" s="9" t="s">
        <v>60</v>
      </c>
      <c r="C47" s="27">
        <f t="shared" ref="C47:L47" si="4">SUM(C48:C54)</f>
        <v>25</v>
      </c>
      <c r="D47" s="27">
        <f t="shared" si="4"/>
        <v>25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3</v>
      </c>
      <c r="L47" s="27">
        <f t="shared" si="4"/>
        <v>0</v>
      </c>
      <c r="M47" s="19"/>
      <c r="N47" s="30" t="s">
        <v>118</v>
      </c>
    </row>
    <row r="48" spans="1:14" x14ac:dyDescent="0.2">
      <c r="A48" s="18">
        <v>38</v>
      </c>
      <c r="B48" s="10" t="s">
        <v>61</v>
      </c>
      <c r="C48" s="28">
        <v>25</v>
      </c>
      <c r="D48" s="28">
        <v>25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3</v>
      </c>
      <c r="L48" s="28"/>
      <c r="M48" s="20">
        <v>820000000</v>
      </c>
      <c r="N48" s="30" t="s">
        <v>118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118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118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118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118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118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118</v>
      </c>
    </row>
    <row r="55" spans="1:14" x14ac:dyDescent="0.2">
      <c r="A55" s="17"/>
      <c r="B55" s="9" t="s">
        <v>68</v>
      </c>
      <c r="C55" s="27">
        <f t="shared" ref="C55:L55" si="5">SUM(C56:C69)</f>
        <v>10</v>
      </c>
      <c r="D55" s="27">
        <f t="shared" si="5"/>
        <v>10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3</v>
      </c>
      <c r="L55" s="27">
        <f t="shared" si="5"/>
        <v>0</v>
      </c>
      <c r="M55" s="19"/>
      <c r="N55" s="30" t="s">
        <v>118</v>
      </c>
    </row>
    <row r="56" spans="1:14" ht="22.5" x14ac:dyDescent="0.2">
      <c r="A56" s="18">
        <v>45</v>
      </c>
      <c r="B56" s="11" t="s">
        <v>69</v>
      </c>
      <c r="C56" s="28">
        <v>1</v>
      </c>
      <c r="D56" s="28">
        <v>1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1</v>
      </c>
      <c r="L56" s="28"/>
      <c r="M56" s="20">
        <v>800000000</v>
      </c>
      <c r="N56" s="30" t="s">
        <v>118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118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118</v>
      </c>
    </row>
    <row r="59" spans="1:14" ht="22.5" x14ac:dyDescent="0.2">
      <c r="A59" s="18">
        <v>48</v>
      </c>
      <c r="B59" s="11" t="s">
        <v>72</v>
      </c>
      <c r="C59" s="28">
        <v>3</v>
      </c>
      <c r="D59" s="28">
        <v>3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118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118</v>
      </c>
    </row>
    <row r="61" spans="1:14" ht="22.5" x14ac:dyDescent="0.2">
      <c r="A61" s="18">
        <v>50</v>
      </c>
      <c r="B61" s="11" t="s">
        <v>74</v>
      </c>
      <c r="C61" s="28">
        <v>1</v>
      </c>
      <c r="D61" s="28">
        <v>1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118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118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118</v>
      </c>
    </row>
    <row r="64" spans="1:14" x14ac:dyDescent="0.2">
      <c r="A64" s="18">
        <v>53</v>
      </c>
      <c r="B64" s="11" t="s">
        <v>77</v>
      </c>
      <c r="C64" s="28">
        <v>1</v>
      </c>
      <c r="D64" s="28">
        <v>1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118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118</v>
      </c>
    </row>
    <row r="66" spans="1:14" x14ac:dyDescent="0.2">
      <c r="A66" s="18">
        <v>55</v>
      </c>
      <c r="B66" s="11" t="s">
        <v>79</v>
      </c>
      <c r="C66" s="28">
        <v>3</v>
      </c>
      <c r="D66" s="28">
        <v>3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2</v>
      </c>
      <c r="L66" s="28"/>
      <c r="M66" s="20">
        <v>560000000</v>
      </c>
      <c r="N66" s="30" t="s">
        <v>118</v>
      </c>
    </row>
    <row r="67" spans="1:14" x14ac:dyDescent="0.2">
      <c r="A67" s="18">
        <v>56</v>
      </c>
      <c r="B67" s="11" t="s">
        <v>80</v>
      </c>
      <c r="C67" s="28">
        <v>1</v>
      </c>
      <c r="D67" s="28">
        <v>1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118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118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118</v>
      </c>
    </row>
    <row r="70" spans="1:14" x14ac:dyDescent="0.2">
      <c r="A70" s="17"/>
      <c r="B70" s="9" t="s">
        <v>83</v>
      </c>
      <c r="C70" s="27">
        <f t="shared" ref="C70:L70" si="6">SUM(C71:C76)</f>
        <v>75</v>
      </c>
      <c r="D70" s="27">
        <f t="shared" si="6"/>
        <v>72</v>
      </c>
      <c r="E70" s="27">
        <f t="shared" si="6"/>
        <v>0</v>
      </c>
      <c r="F70" s="27">
        <f t="shared" si="6"/>
        <v>3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3</v>
      </c>
      <c r="L70" s="27">
        <f t="shared" si="6"/>
        <v>0</v>
      </c>
      <c r="M70" s="19"/>
      <c r="N70" s="30" t="s">
        <v>118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118</v>
      </c>
    </row>
    <row r="72" spans="1:14" x14ac:dyDescent="0.2">
      <c r="A72" s="18">
        <v>60</v>
      </c>
      <c r="B72" s="10" t="s">
        <v>86</v>
      </c>
      <c r="C72" s="28">
        <v>66</v>
      </c>
      <c r="D72" s="28">
        <v>63</v>
      </c>
      <c r="E72" s="28">
        <v>0</v>
      </c>
      <c r="F72" s="28">
        <v>3</v>
      </c>
      <c r="G72" s="28">
        <v>0</v>
      </c>
      <c r="H72" s="28">
        <v>0</v>
      </c>
      <c r="I72" s="28">
        <v>0</v>
      </c>
      <c r="J72" s="28"/>
      <c r="K72" s="28">
        <v>3</v>
      </c>
      <c r="L72" s="28"/>
      <c r="M72" s="20">
        <v>650000000</v>
      </c>
      <c r="N72" s="30" t="s">
        <v>118</v>
      </c>
    </row>
    <row r="73" spans="1:14" x14ac:dyDescent="0.2">
      <c r="A73" s="18">
        <v>61</v>
      </c>
      <c r="B73" s="10" t="s">
        <v>87</v>
      </c>
      <c r="C73" s="28">
        <v>1</v>
      </c>
      <c r="D73" s="28">
        <v>1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118</v>
      </c>
    </row>
    <row r="74" spans="1:14" ht="22.5" x14ac:dyDescent="0.2">
      <c r="A74" s="18">
        <v>62</v>
      </c>
      <c r="B74" s="10" t="s">
        <v>88</v>
      </c>
      <c r="C74" s="28">
        <v>2</v>
      </c>
      <c r="D74" s="28">
        <v>2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118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118</v>
      </c>
    </row>
    <row r="76" spans="1:14" x14ac:dyDescent="0.2">
      <c r="A76" s="18">
        <v>64</v>
      </c>
      <c r="B76" s="10" t="s">
        <v>90</v>
      </c>
      <c r="C76" s="28">
        <v>6</v>
      </c>
      <c r="D76" s="28">
        <v>6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118</v>
      </c>
    </row>
    <row r="77" spans="1:14" x14ac:dyDescent="0.2">
      <c r="A77" s="17"/>
      <c r="B77" s="9" t="s">
        <v>91</v>
      </c>
      <c r="C77" s="27">
        <f t="shared" ref="C77:L77" si="7">SUM(C78:C87)</f>
        <v>3</v>
      </c>
      <c r="D77" s="27">
        <f t="shared" si="7"/>
        <v>3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1</v>
      </c>
      <c r="L77" s="27">
        <f t="shared" si="7"/>
        <v>0</v>
      </c>
      <c r="M77" s="19"/>
      <c r="N77" s="30" t="s">
        <v>118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118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118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118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118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118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118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118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118</v>
      </c>
    </row>
    <row r="86" spans="1:14" s="15" customFormat="1" x14ac:dyDescent="0.2">
      <c r="A86" s="18">
        <v>73</v>
      </c>
      <c r="B86" s="10" t="s">
        <v>100</v>
      </c>
      <c r="C86" s="28">
        <v>1</v>
      </c>
      <c r="D86" s="28">
        <v>1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1</v>
      </c>
      <c r="L86" s="28"/>
      <c r="M86" s="20">
        <v>520000000</v>
      </c>
      <c r="N86" s="30" t="s">
        <v>118</v>
      </c>
    </row>
    <row r="87" spans="1:14" ht="12" customHeight="1" x14ac:dyDescent="0.2">
      <c r="A87" s="18">
        <v>74</v>
      </c>
      <c r="B87" s="10" t="s">
        <v>101</v>
      </c>
      <c r="C87" s="28">
        <v>2</v>
      </c>
      <c r="D87" s="28">
        <v>2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118</v>
      </c>
    </row>
    <row r="88" spans="1:14" x14ac:dyDescent="0.2">
      <c r="A88" s="17"/>
      <c r="B88" s="9" t="s">
        <v>102</v>
      </c>
      <c r="C88" s="27">
        <f t="shared" ref="C88:L88" si="8">SUM(C89:C99)</f>
        <v>15</v>
      </c>
      <c r="D88" s="27">
        <f t="shared" si="8"/>
        <v>15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118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118</v>
      </c>
    </row>
    <row r="90" spans="1:14" ht="22.5" x14ac:dyDescent="0.2">
      <c r="A90" s="18">
        <v>76</v>
      </c>
      <c r="B90" s="10" t="s">
        <v>104</v>
      </c>
      <c r="C90" s="28">
        <v>4</v>
      </c>
      <c r="D90" s="28">
        <v>4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118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118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118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118</v>
      </c>
    </row>
    <row r="94" spans="1:14" x14ac:dyDescent="0.2">
      <c r="A94" s="18">
        <v>80</v>
      </c>
      <c r="B94" s="10" t="s">
        <v>108</v>
      </c>
      <c r="C94" s="28">
        <v>5</v>
      </c>
      <c r="D94" s="28">
        <v>5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118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118</v>
      </c>
    </row>
    <row r="96" spans="1:14" x14ac:dyDescent="0.2">
      <c r="A96" s="18">
        <v>82</v>
      </c>
      <c r="B96" s="10" t="s">
        <v>110</v>
      </c>
      <c r="C96" s="28">
        <v>1</v>
      </c>
      <c r="D96" s="28">
        <v>1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118</v>
      </c>
    </row>
    <row r="97" spans="1:14" x14ac:dyDescent="0.2">
      <c r="A97" s="18">
        <v>83</v>
      </c>
      <c r="B97" s="10" t="s">
        <v>111</v>
      </c>
      <c r="C97" s="28">
        <v>5</v>
      </c>
      <c r="D97" s="28">
        <v>5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118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118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118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33203125" style="13" customWidth="1"/>
    <col min="4" max="9" width="13.5" style="13" customWidth="1"/>
    <col min="10" max="10" width="14.83203125" style="13" customWidth="1"/>
    <col min="11" max="12" width="16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171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0</v>
      </c>
      <c r="D6" s="27">
        <f t="shared" si="0"/>
        <v>0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0</v>
      </c>
      <c r="D7" s="27">
        <f t="shared" si="1"/>
        <v>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172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172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172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172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172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172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172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172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172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172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172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172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172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172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172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172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172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0" t="s">
        <v>38</v>
      </c>
      <c r="N25" s="30" t="s">
        <v>172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0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172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172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172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172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172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172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172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172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172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172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172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172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172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172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172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172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172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172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172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172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172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172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172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172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172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172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172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172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172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172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172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172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172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172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172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172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172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172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172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172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172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172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172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172</v>
      </c>
    </row>
    <row r="70" spans="1:14" x14ac:dyDescent="0.2">
      <c r="A70" s="17"/>
      <c r="B70" s="9" t="s">
        <v>83</v>
      </c>
      <c r="C70" s="27">
        <f t="shared" ref="C70:L70" si="6">SUM(C71:C76)</f>
        <v>0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172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172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172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172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172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172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172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172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172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172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172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172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172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172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172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172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172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172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172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172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172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172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172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172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0">
        <v>80000000</v>
      </c>
      <c r="N94" s="30" t="s">
        <v>172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172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172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172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172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172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33203125" style="13" customWidth="1"/>
    <col min="4" max="9" width="13.5" style="13" customWidth="1"/>
    <col min="10" max="10" width="14.83203125" style="13" customWidth="1"/>
    <col min="11" max="12" width="16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173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8</v>
      </c>
      <c r="D6" s="27">
        <f t="shared" si="0"/>
        <v>0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1</v>
      </c>
      <c r="I6" s="27">
        <f t="shared" si="0"/>
        <v>7</v>
      </c>
      <c r="J6" s="27">
        <f t="shared" si="0"/>
        <v>0</v>
      </c>
      <c r="K6" s="27">
        <f t="shared" si="0"/>
        <v>0</v>
      </c>
      <c r="L6" s="27">
        <f t="shared" si="0"/>
        <v>11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6</v>
      </c>
      <c r="D7" s="27">
        <f t="shared" si="1"/>
        <v>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6</v>
      </c>
      <c r="J7" s="27">
        <f t="shared" si="1"/>
        <v>0</v>
      </c>
      <c r="K7" s="27">
        <f t="shared" si="1"/>
        <v>0</v>
      </c>
      <c r="L7" s="27">
        <f t="shared" si="1"/>
        <v>1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174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174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174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174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174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174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174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174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174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174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174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174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174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174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1</v>
      </c>
      <c r="M22" s="20">
        <v>280000000</v>
      </c>
      <c r="N22" s="30" t="s">
        <v>174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174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174</v>
      </c>
    </row>
    <row r="25" spans="1:14" x14ac:dyDescent="0.2">
      <c r="A25" s="6">
        <v>18</v>
      </c>
      <c r="B25" s="10" t="s">
        <v>37</v>
      </c>
      <c r="C25" s="28">
        <v>6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6</v>
      </c>
      <c r="J25" s="28">
        <v>0</v>
      </c>
      <c r="K25" s="28">
        <v>0</v>
      </c>
      <c r="L25" s="28">
        <v>0</v>
      </c>
      <c r="M25" s="20" t="s">
        <v>38</v>
      </c>
      <c r="N25" s="30" t="s">
        <v>174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0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174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174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174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174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174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174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174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174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174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174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174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174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1</v>
      </c>
      <c r="M38" s="19"/>
      <c r="N38" s="30" t="s">
        <v>174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174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174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174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174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1</v>
      </c>
      <c r="M43" s="20">
        <v>120000000</v>
      </c>
      <c r="N43" s="30" t="s">
        <v>174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174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174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174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174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174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174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174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174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174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174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174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3</v>
      </c>
      <c r="M55" s="19"/>
      <c r="N55" s="30" t="s">
        <v>174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2</v>
      </c>
      <c r="M56" s="20">
        <v>800000000</v>
      </c>
      <c r="N56" s="30" t="s">
        <v>174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174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174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174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174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</v>
      </c>
      <c r="M61" s="20">
        <v>970000000</v>
      </c>
      <c r="N61" s="30" t="s">
        <v>174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174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174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174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174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174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174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174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174</v>
      </c>
    </row>
    <row r="70" spans="1:14" x14ac:dyDescent="0.2">
      <c r="A70" s="17"/>
      <c r="B70" s="9" t="s">
        <v>83</v>
      </c>
      <c r="C70" s="27">
        <f t="shared" ref="C70:L70" si="6">SUM(C71:C76)</f>
        <v>0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2</v>
      </c>
      <c r="M70" s="19"/>
      <c r="N70" s="30" t="s">
        <v>174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174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2</v>
      </c>
      <c r="M72" s="20">
        <v>650000000</v>
      </c>
      <c r="N72" s="30" t="s">
        <v>174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174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174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174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174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1</v>
      </c>
      <c r="M77" s="19"/>
      <c r="N77" s="30" t="s">
        <v>174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174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174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174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174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174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174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174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174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1</v>
      </c>
      <c r="M86" s="20">
        <v>520000000</v>
      </c>
      <c r="N86" s="30" t="s">
        <v>174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174</v>
      </c>
    </row>
    <row r="88" spans="1:14" x14ac:dyDescent="0.2">
      <c r="A88" s="17"/>
      <c r="B88" s="9" t="s">
        <v>102</v>
      </c>
      <c r="C88" s="27">
        <f t="shared" ref="C88:L88" si="8">SUM(C89:C99)</f>
        <v>2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1</v>
      </c>
      <c r="I88" s="27">
        <f t="shared" si="8"/>
        <v>1</v>
      </c>
      <c r="J88" s="27">
        <f t="shared" si="8"/>
        <v>0</v>
      </c>
      <c r="K88" s="27">
        <f t="shared" si="8"/>
        <v>0</v>
      </c>
      <c r="L88" s="27">
        <f t="shared" si="8"/>
        <v>3</v>
      </c>
      <c r="M88" s="19"/>
      <c r="N88" s="30" t="s">
        <v>174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174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174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174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174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3</v>
      </c>
      <c r="M93" s="20">
        <v>50000000</v>
      </c>
      <c r="N93" s="30" t="s">
        <v>174</v>
      </c>
    </row>
    <row r="94" spans="1:14" x14ac:dyDescent="0.2">
      <c r="A94" s="18">
        <v>80</v>
      </c>
      <c r="B94" s="10" t="s">
        <v>108</v>
      </c>
      <c r="C94" s="28">
        <v>2</v>
      </c>
      <c r="D94" s="28">
        <v>0</v>
      </c>
      <c r="E94" s="28">
        <v>0</v>
      </c>
      <c r="F94" s="28">
        <v>0</v>
      </c>
      <c r="G94" s="28">
        <v>0</v>
      </c>
      <c r="H94" s="28">
        <v>1</v>
      </c>
      <c r="I94" s="28">
        <v>1</v>
      </c>
      <c r="J94" s="28">
        <v>0</v>
      </c>
      <c r="K94" s="28">
        <v>0</v>
      </c>
      <c r="L94" s="28">
        <v>0</v>
      </c>
      <c r="M94" s="20">
        <v>80000000</v>
      </c>
      <c r="N94" s="30" t="s">
        <v>174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174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174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174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174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174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33203125" style="13" customWidth="1"/>
    <col min="4" max="9" width="13.5" style="13" customWidth="1"/>
    <col min="10" max="10" width="14.83203125" style="13" customWidth="1"/>
    <col min="11" max="12" width="16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175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</v>
      </c>
      <c r="D6" s="27">
        <f t="shared" si="0"/>
        <v>0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1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</v>
      </c>
      <c r="D7" s="27">
        <f t="shared" si="1"/>
        <v>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1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176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176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176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176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176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176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176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176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176</v>
      </c>
    </row>
    <row r="17" spans="1:14" x14ac:dyDescent="0.2">
      <c r="A17" s="6">
        <v>10</v>
      </c>
      <c r="B17" s="10" t="s">
        <v>29</v>
      </c>
      <c r="C17" s="28">
        <v>1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176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176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176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176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176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176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176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176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0" t="s">
        <v>38</v>
      </c>
      <c r="N25" s="30" t="s">
        <v>176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0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176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176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176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176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176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176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176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176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176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176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176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176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176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176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176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176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176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176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176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176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176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176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176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176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176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176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176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176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176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176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176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176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176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176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176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176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176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176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176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176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176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176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176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176</v>
      </c>
    </row>
    <row r="70" spans="1:14" x14ac:dyDescent="0.2">
      <c r="A70" s="17"/>
      <c r="B70" s="9" t="s">
        <v>83</v>
      </c>
      <c r="C70" s="27">
        <f t="shared" ref="C70:L70" si="6">SUM(C71:C76)</f>
        <v>0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176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176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176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176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176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176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176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176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176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176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176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176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176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176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176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176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176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176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176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176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176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176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176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176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0">
        <v>80000000</v>
      </c>
      <c r="N94" s="30" t="s">
        <v>176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176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176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176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176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176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33203125" style="13" customWidth="1"/>
    <col min="11" max="12" width="15.66406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177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</v>
      </c>
      <c r="D6" s="27">
        <f t="shared" si="0"/>
        <v>1</v>
      </c>
      <c r="E6" s="27">
        <f t="shared" si="0"/>
        <v>1</v>
      </c>
      <c r="F6" s="27">
        <f t="shared" si="0"/>
        <v>0</v>
      </c>
      <c r="G6" s="27">
        <f t="shared" si="0"/>
        <v>0</v>
      </c>
      <c r="H6" s="27">
        <f t="shared" si="0"/>
        <v>1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2</v>
      </c>
      <c r="D7" s="27">
        <f t="shared" si="1"/>
        <v>0</v>
      </c>
      <c r="E7" s="27">
        <f t="shared" si="1"/>
        <v>1</v>
      </c>
      <c r="F7" s="27">
        <f t="shared" si="1"/>
        <v>0</v>
      </c>
      <c r="G7" s="27">
        <f t="shared" si="1"/>
        <v>0</v>
      </c>
      <c r="H7" s="27">
        <f t="shared" si="1"/>
        <v>1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178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178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178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178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178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178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178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178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178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178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178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178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178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178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178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178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178</v>
      </c>
    </row>
    <row r="25" spans="1:14" x14ac:dyDescent="0.2">
      <c r="A25" s="6">
        <v>18</v>
      </c>
      <c r="B25" s="10" t="s">
        <v>37</v>
      </c>
      <c r="C25" s="28">
        <v>2</v>
      </c>
      <c r="D25" s="28">
        <v>0</v>
      </c>
      <c r="E25" s="28">
        <v>1</v>
      </c>
      <c r="F25" s="28">
        <v>0</v>
      </c>
      <c r="G25" s="28">
        <v>0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20" t="s">
        <v>38</v>
      </c>
      <c r="N25" s="30" t="s">
        <v>178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</v>
      </c>
      <c r="D26" s="27">
        <f t="shared" si="2"/>
        <v>1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178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178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178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178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178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178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178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178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178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178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178</v>
      </c>
    </row>
    <row r="37" spans="1:14" x14ac:dyDescent="0.2">
      <c r="A37" s="18">
        <v>29</v>
      </c>
      <c r="B37" s="10" t="s">
        <v>50</v>
      </c>
      <c r="C37" s="28">
        <v>1</v>
      </c>
      <c r="D37" s="28">
        <v>1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178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0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178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178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178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178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178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178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178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178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178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178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178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178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178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178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178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178</v>
      </c>
    </row>
    <row r="54" spans="1:14" ht="11.2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178</v>
      </c>
    </row>
    <row r="55" spans="1:14" x14ac:dyDescent="0.2">
      <c r="A55" s="17"/>
      <c r="B55" s="9" t="s">
        <v>68</v>
      </c>
      <c r="C55" s="27">
        <f t="shared" ref="C55:L55" si="5">SUM(C56:C69)</f>
        <v>0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178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178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178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178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178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178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178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178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178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178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178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178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178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178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178</v>
      </c>
    </row>
    <row r="70" spans="1:14" x14ac:dyDescent="0.2">
      <c r="A70" s="17"/>
      <c r="B70" s="9" t="s">
        <v>83</v>
      </c>
      <c r="C70" s="27">
        <f t="shared" ref="C70:L70" si="6">SUM(C71:C76)</f>
        <v>0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178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178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178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178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178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178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178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178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178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178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178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178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178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178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178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178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178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178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178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178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178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178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178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178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0">
        <v>80000000</v>
      </c>
      <c r="N94" s="30" t="s">
        <v>178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178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178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178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178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178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83203125" style="13" customWidth="1"/>
    <col min="4" max="9" width="13.5" style="13" customWidth="1"/>
    <col min="10" max="10" width="15" style="13" customWidth="1"/>
    <col min="11" max="12" width="16.3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179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3</v>
      </c>
      <c r="D6" s="27">
        <f t="shared" si="0"/>
        <v>0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3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5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0</v>
      </c>
      <c r="D7" s="27">
        <f t="shared" si="1"/>
        <v>0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1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180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180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180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180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180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180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180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180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180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180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180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180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180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180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180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180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1</v>
      </c>
      <c r="M24" s="20">
        <v>780000000</v>
      </c>
      <c r="N24" s="30" t="s">
        <v>180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0" t="s">
        <v>38</v>
      </c>
      <c r="N25" s="30" t="s">
        <v>180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0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3</v>
      </c>
      <c r="M26" s="19"/>
      <c r="N26" s="30" t="s">
        <v>180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180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180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180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180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180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180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180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180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180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180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3</v>
      </c>
      <c r="M37" s="20">
        <v>400000000</v>
      </c>
      <c r="N37" s="30" t="s">
        <v>180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2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2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1</v>
      </c>
      <c r="M38" s="19"/>
      <c r="N38" s="30" t="s">
        <v>180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180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180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180</v>
      </c>
    </row>
    <row r="42" spans="1:14" x14ac:dyDescent="0.2">
      <c r="A42" s="18">
        <v>33</v>
      </c>
      <c r="B42" s="10" t="s">
        <v>55</v>
      </c>
      <c r="C42" s="28">
        <v>2</v>
      </c>
      <c r="D42" s="28">
        <v>0</v>
      </c>
      <c r="E42" s="28">
        <v>0</v>
      </c>
      <c r="F42" s="28">
        <v>0</v>
      </c>
      <c r="G42" s="28">
        <v>0</v>
      </c>
      <c r="H42" s="28">
        <v>2</v>
      </c>
      <c r="I42" s="28">
        <v>0</v>
      </c>
      <c r="J42" s="28">
        <v>0</v>
      </c>
      <c r="K42" s="28">
        <v>0</v>
      </c>
      <c r="L42" s="28">
        <v>1</v>
      </c>
      <c r="M42" s="20">
        <v>30000000</v>
      </c>
      <c r="N42" s="30" t="s">
        <v>180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180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180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180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180</v>
      </c>
    </row>
    <row r="47" spans="1:14" x14ac:dyDescent="0.2">
      <c r="A47" s="17"/>
      <c r="B47" s="9" t="s">
        <v>60</v>
      </c>
      <c r="C47" s="27">
        <f t="shared" ref="C47:L47" si="4">SUM(C48:C54)</f>
        <v>0</v>
      </c>
      <c r="D47" s="27">
        <f t="shared" si="4"/>
        <v>0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180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180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180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180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180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180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180</v>
      </c>
    </row>
    <row r="54" spans="1:14" ht="12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180</v>
      </c>
    </row>
    <row r="55" spans="1:14" x14ac:dyDescent="0.2">
      <c r="A55" s="17"/>
      <c r="B55" s="9" t="s">
        <v>68</v>
      </c>
      <c r="C55" s="27">
        <f t="shared" ref="C55:L55" si="5">SUM(C56:C69)</f>
        <v>1</v>
      </c>
      <c r="D55" s="27">
        <f t="shared" si="5"/>
        <v>0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1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180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180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180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180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180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180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180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180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180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180</v>
      </c>
    </row>
    <row r="65" spans="1:14" x14ac:dyDescent="0.2">
      <c r="A65" s="18">
        <v>54</v>
      </c>
      <c r="B65" s="11" t="s">
        <v>78</v>
      </c>
      <c r="C65" s="28">
        <v>1</v>
      </c>
      <c r="D65" s="28">
        <v>0</v>
      </c>
      <c r="E65" s="28">
        <v>0</v>
      </c>
      <c r="F65" s="28">
        <v>0</v>
      </c>
      <c r="G65" s="28">
        <v>0</v>
      </c>
      <c r="H65" s="28">
        <v>1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180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180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180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180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180</v>
      </c>
    </row>
    <row r="70" spans="1:14" x14ac:dyDescent="0.2">
      <c r="A70" s="17"/>
      <c r="B70" s="9" t="s">
        <v>83</v>
      </c>
      <c r="C70" s="27">
        <f t="shared" ref="C70:L70" si="6">SUM(C71:C76)</f>
        <v>0</v>
      </c>
      <c r="D70" s="27">
        <f t="shared" si="6"/>
        <v>0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180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180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180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180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180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180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180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180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180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180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180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180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180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180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180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180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180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180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180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180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180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180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180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180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0">
        <v>80000000</v>
      </c>
      <c r="N94" s="30" t="s">
        <v>180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180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180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180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180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180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332031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181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12601</v>
      </c>
      <c r="D6" s="27">
        <f t="shared" si="0"/>
        <v>154</v>
      </c>
      <c r="E6" s="27">
        <f t="shared" si="0"/>
        <v>3085</v>
      </c>
      <c r="F6" s="27">
        <f t="shared" si="0"/>
        <v>259</v>
      </c>
      <c r="G6" s="27">
        <f t="shared" si="0"/>
        <v>237</v>
      </c>
      <c r="H6" s="27">
        <f t="shared" si="0"/>
        <v>8490</v>
      </c>
      <c r="I6" s="27">
        <f t="shared" si="0"/>
        <v>355</v>
      </c>
      <c r="J6" s="27">
        <f t="shared" si="0"/>
        <v>21</v>
      </c>
      <c r="K6" s="27">
        <f t="shared" si="0"/>
        <v>197</v>
      </c>
      <c r="L6" s="27">
        <f t="shared" si="0"/>
        <v>41207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3517</v>
      </c>
      <c r="D7" s="27">
        <f t="shared" si="1"/>
        <v>23</v>
      </c>
      <c r="E7" s="27">
        <f t="shared" si="1"/>
        <v>727</v>
      </c>
      <c r="F7" s="27">
        <f t="shared" si="1"/>
        <v>142</v>
      </c>
      <c r="G7" s="27">
        <f t="shared" si="1"/>
        <v>83</v>
      </c>
      <c r="H7" s="27">
        <f t="shared" si="1"/>
        <v>2469</v>
      </c>
      <c r="I7" s="27">
        <f t="shared" si="1"/>
        <v>73</v>
      </c>
      <c r="J7" s="27">
        <f t="shared" si="1"/>
        <v>0</v>
      </c>
      <c r="K7" s="27">
        <f t="shared" si="1"/>
        <v>147</v>
      </c>
      <c r="L7" s="27">
        <f t="shared" si="1"/>
        <v>8682</v>
      </c>
      <c r="M7" s="19"/>
      <c r="N7" s="24"/>
    </row>
    <row r="8" spans="1:14" x14ac:dyDescent="0.2">
      <c r="A8" s="6">
        <v>1</v>
      </c>
      <c r="B8" s="10" t="s">
        <v>19</v>
      </c>
      <c r="C8" s="28">
        <v>35</v>
      </c>
      <c r="D8" s="28">
        <v>0</v>
      </c>
      <c r="E8" s="28">
        <v>3</v>
      </c>
      <c r="F8" s="28">
        <v>0</v>
      </c>
      <c r="G8" s="28">
        <v>0</v>
      </c>
      <c r="H8" s="28">
        <v>32</v>
      </c>
      <c r="I8" s="28">
        <v>0</v>
      </c>
      <c r="J8" s="28">
        <v>0</v>
      </c>
      <c r="K8" s="28">
        <v>1</v>
      </c>
      <c r="L8" s="28">
        <v>0</v>
      </c>
      <c r="M8" s="20">
        <v>140000000</v>
      </c>
      <c r="N8" s="30" t="s">
        <v>182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182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182</v>
      </c>
    </row>
    <row r="11" spans="1:14" x14ac:dyDescent="0.2">
      <c r="A11" s="6">
        <v>4</v>
      </c>
      <c r="B11" s="10" t="s">
        <v>23</v>
      </c>
      <c r="C11" s="28">
        <v>529</v>
      </c>
      <c r="D11" s="28">
        <v>19</v>
      </c>
      <c r="E11" s="28">
        <v>197</v>
      </c>
      <c r="F11" s="28">
        <v>11</v>
      </c>
      <c r="G11" s="28">
        <v>45</v>
      </c>
      <c r="H11" s="28">
        <v>257</v>
      </c>
      <c r="I11" s="28">
        <v>0</v>
      </c>
      <c r="J11" s="28">
        <v>0</v>
      </c>
      <c r="K11" s="28">
        <v>76</v>
      </c>
      <c r="L11" s="28">
        <v>500</v>
      </c>
      <c r="M11" s="20">
        <v>200000000</v>
      </c>
      <c r="N11" s="30" t="s">
        <v>182</v>
      </c>
    </row>
    <row r="12" spans="1:14" x14ac:dyDescent="0.2">
      <c r="A12" s="6">
        <v>5</v>
      </c>
      <c r="B12" s="10" t="s">
        <v>24</v>
      </c>
      <c r="C12" s="28">
        <v>87</v>
      </c>
      <c r="D12" s="28">
        <v>0</v>
      </c>
      <c r="E12" s="28">
        <v>29</v>
      </c>
      <c r="F12" s="28">
        <v>0</v>
      </c>
      <c r="G12" s="28">
        <v>0</v>
      </c>
      <c r="H12" s="28">
        <v>58</v>
      </c>
      <c r="I12" s="28">
        <v>0</v>
      </c>
      <c r="J12" s="28">
        <v>0</v>
      </c>
      <c r="K12" s="28">
        <v>0</v>
      </c>
      <c r="L12" s="28">
        <v>5</v>
      </c>
      <c r="M12" s="20">
        <v>240000000</v>
      </c>
      <c r="N12" s="30" t="s">
        <v>182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182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121</v>
      </c>
      <c r="M14" s="20">
        <v>340000000</v>
      </c>
      <c r="N14" s="30" t="s">
        <v>182</v>
      </c>
    </row>
    <row r="15" spans="1:14" x14ac:dyDescent="0.2">
      <c r="A15" s="6">
        <v>8</v>
      </c>
      <c r="B15" s="10" t="s">
        <v>27</v>
      </c>
      <c r="C15" s="28">
        <v>102</v>
      </c>
      <c r="D15" s="28">
        <v>2</v>
      </c>
      <c r="E15" s="28">
        <v>25</v>
      </c>
      <c r="F15" s="28">
        <v>0</v>
      </c>
      <c r="G15" s="28">
        <v>0</v>
      </c>
      <c r="H15" s="28">
        <v>73</v>
      </c>
      <c r="I15" s="28">
        <v>2</v>
      </c>
      <c r="J15" s="28">
        <v>0</v>
      </c>
      <c r="K15" s="28">
        <v>0</v>
      </c>
      <c r="L15" s="28">
        <v>7</v>
      </c>
      <c r="M15" s="20">
        <v>380000000</v>
      </c>
      <c r="N15" s="30" t="s">
        <v>182</v>
      </c>
    </row>
    <row r="16" spans="1:14" x14ac:dyDescent="0.2">
      <c r="A16" s="6">
        <v>9</v>
      </c>
      <c r="B16" s="10" t="s">
        <v>28</v>
      </c>
      <c r="C16" s="28">
        <v>38</v>
      </c>
      <c r="D16" s="28">
        <v>0</v>
      </c>
      <c r="E16" s="28">
        <v>1</v>
      </c>
      <c r="F16" s="28">
        <v>0</v>
      </c>
      <c r="G16" s="28">
        <v>0</v>
      </c>
      <c r="H16" s="28">
        <v>37</v>
      </c>
      <c r="I16" s="28">
        <v>0</v>
      </c>
      <c r="J16" s="28">
        <v>0</v>
      </c>
      <c r="K16" s="28">
        <v>0</v>
      </c>
      <c r="L16" s="28">
        <v>335</v>
      </c>
      <c r="M16" s="20">
        <v>420000000</v>
      </c>
      <c r="N16" s="30" t="s">
        <v>182</v>
      </c>
    </row>
    <row r="17" spans="1:14" x14ac:dyDescent="0.2">
      <c r="A17" s="6">
        <v>10</v>
      </c>
      <c r="B17" s="10" t="s">
        <v>29</v>
      </c>
      <c r="C17" s="28">
        <v>103</v>
      </c>
      <c r="D17" s="28">
        <v>1</v>
      </c>
      <c r="E17" s="28">
        <v>29</v>
      </c>
      <c r="F17" s="28">
        <v>0</v>
      </c>
      <c r="G17" s="28">
        <v>1</v>
      </c>
      <c r="H17" s="28">
        <v>72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182</v>
      </c>
    </row>
    <row r="18" spans="1:14" x14ac:dyDescent="0.2">
      <c r="A18" s="6">
        <v>11</v>
      </c>
      <c r="B18" s="10" t="s">
        <v>30</v>
      </c>
      <c r="C18" s="28">
        <v>269</v>
      </c>
      <c r="D18" s="28">
        <v>0</v>
      </c>
      <c r="E18" s="28">
        <v>20</v>
      </c>
      <c r="F18" s="28">
        <v>0</v>
      </c>
      <c r="G18" s="28">
        <v>0</v>
      </c>
      <c r="H18" s="28">
        <v>232</v>
      </c>
      <c r="I18" s="28">
        <v>17</v>
      </c>
      <c r="J18" s="28">
        <v>0</v>
      </c>
      <c r="K18" s="28">
        <v>4</v>
      </c>
      <c r="L18" s="28">
        <v>2487</v>
      </c>
      <c r="M18" s="20">
        <v>540000000</v>
      </c>
      <c r="N18" s="30" t="s">
        <v>182</v>
      </c>
    </row>
    <row r="19" spans="1:14" x14ac:dyDescent="0.2">
      <c r="A19" s="6">
        <v>12</v>
      </c>
      <c r="B19" s="10" t="s">
        <v>31</v>
      </c>
      <c r="C19" s="28">
        <v>130</v>
      </c>
      <c r="D19" s="28">
        <v>0</v>
      </c>
      <c r="E19" s="28">
        <v>8</v>
      </c>
      <c r="F19" s="28">
        <v>0</v>
      </c>
      <c r="G19" s="28">
        <v>0</v>
      </c>
      <c r="H19" s="28">
        <v>122</v>
      </c>
      <c r="I19" s="28">
        <v>0</v>
      </c>
      <c r="J19" s="28">
        <v>0</v>
      </c>
      <c r="K19" s="28">
        <v>0</v>
      </c>
      <c r="L19" s="28">
        <v>1354</v>
      </c>
      <c r="M19" s="20">
        <v>610000000</v>
      </c>
      <c r="N19" s="30" t="s">
        <v>182</v>
      </c>
    </row>
    <row r="20" spans="1:14" x14ac:dyDescent="0.2">
      <c r="A20" s="6">
        <v>13</v>
      </c>
      <c r="B20" s="10" t="s">
        <v>32</v>
      </c>
      <c r="C20" s="28">
        <v>604</v>
      </c>
      <c r="D20" s="28">
        <v>0</v>
      </c>
      <c r="E20" s="28">
        <v>0</v>
      </c>
      <c r="F20" s="28">
        <v>0</v>
      </c>
      <c r="G20" s="28">
        <v>0</v>
      </c>
      <c r="H20" s="28">
        <v>604</v>
      </c>
      <c r="I20" s="28">
        <v>0</v>
      </c>
      <c r="J20" s="28">
        <v>0</v>
      </c>
      <c r="K20" s="28">
        <v>0</v>
      </c>
      <c r="L20" s="28">
        <v>310</v>
      </c>
      <c r="M20" s="20">
        <v>660000000</v>
      </c>
      <c r="N20" s="30" t="s">
        <v>182</v>
      </c>
    </row>
    <row r="21" spans="1:14" x14ac:dyDescent="0.2">
      <c r="A21" s="6">
        <v>14</v>
      </c>
      <c r="B21" s="10" t="s">
        <v>33</v>
      </c>
      <c r="C21" s="28">
        <v>88</v>
      </c>
      <c r="D21" s="28">
        <v>0</v>
      </c>
      <c r="E21" s="28">
        <v>4</v>
      </c>
      <c r="F21" s="28">
        <v>0</v>
      </c>
      <c r="G21" s="28">
        <v>0</v>
      </c>
      <c r="H21" s="28">
        <v>84</v>
      </c>
      <c r="I21" s="28">
        <v>0</v>
      </c>
      <c r="J21" s="28">
        <v>0</v>
      </c>
      <c r="K21" s="28">
        <v>0</v>
      </c>
      <c r="L21" s="28">
        <v>70</v>
      </c>
      <c r="M21" s="20">
        <v>680000000</v>
      </c>
      <c r="N21" s="30" t="s">
        <v>182</v>
      </c>
    </row>
    <row r="22" spans="1:14" x14ac:dyDescent="0.2">
      <c r="A22" s="6">
        <v>15</v>
      </c>
      <c r="B22" s="10" t="s">
        <v>34</v>
      </c>
      <c r="C22" s="28">
        <v>224</v>
      </c>
      <c r="D22" s="28">
        <v>0</v>
      </c>
      <c r="E22" s="28">
        <v>100</v>
      </c>
      <c r="F22" s="28">
        <v>0</v>
      </c>
      <c r="G22" s="28">
        <v>0</v>
      </c>
      <c r="H22" s="28">
        <v>124</v>
      </c>
      <c r="I22" s="28">
        <v>0</v>
      </c>
      <c r="J22" s="28">
        <v>0</v>
      </c>
      <c r="K22" s="28">
        <v>0</v>
      </c>
      <c r="L22" s="28">
        <v>27</v>
      </c>
      <c r="M22" s="20">
        <v>280000000</v>
      </c>
      <c r="N22" s="30" t="s">
        <v>182</v>
      </c>
    </row>
    <row r="23" spans="1:14" x14ac:dyDescent="0.2">
      <c r="A23" s="6">
        <v>16</v>
      </c>
      <c r="B23" s="10" t="s">
        <v>35</v>
      </c>
      <c r="C23" s="28">
        <v>37</v>
      </c>
      <c r="D23" s="28">
        <v>0</v>
      </c>
      <c r="E23" s="28">
        <v>11</v>
      </c>
      <c r="F23" s="28">
        <v>0</v>
      </c>
      <c r="G23" s="28">
        <v>0</v>
      </c>
      <c r="H23" s="28">
        <v>26</v>
      </c>
      <c r="I23" s="28">
        <v>0</v>
      </c>
      <c r="J23" s="28">
        <v>0</v>
      </c>
      <c r="K23" s="28">
        <v>0</v>
      </c>
      <c r="L23" s="28">
        <v>19</v>
      </c>
      <c r="M23" s="20">
        <v>700000000</v>
      </c>
      <c r="N23" s="30" t="s">
        <v>182</v>
      </c>
    </row>
    <row r="24" spans="1:14" x14ac:dyDescent="0.2">
      <c r="A24" s="6">
        <v>17</v>
      </c>
      <c r="B24" s="10" t="s">
        <v>36</v>
      </c>
      <c r="C24" s="28">
        <v>1</v>
      </c>
      <c r="D24" s="28">
        <v>0</v>
      </c>
      <c r="E24" s="28">
        <v>0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3446</v>
      </c>
      <c r="M24" s="20">
        <v>780000000</v>
      </c>
      <c r="N24" s="30" t="s">
        <v>182</v>
      </c>
    </row>
    <row r="25" spans="1:14" x14ac:dyDescent="0.2">
      <c r="A25" s="6">
        <v>18</v>
      </c>
      <c r="B25" s="10" t="s">
        <v>37</v>
      </c>
      <c r="C25" s="28">
        <v>1270</v>
      </c>
      <c r="D25" s="28">
        <v>1</v>
      </c>
      <c r="E25" s="28">
        <v>300</v>
      </c>
      <c r="F25" s="28">
        <v>130</v>
      </c>
      <c r="G25" s="28">
        <v>37</v>
      </c>
      <c r="H25" s="28">
        <v>748</v>
      </c>
      <c r="I25" s="28">
        <v>54</v>
      </c>
      <c r="J25" s="28">
        <v>0</v>
      </c>
      <c r="K25" s="28">
        <v>66</v>
      </c>
      <c r="L25" s="28">
        <v>1</v>
      </c>
      <c r="M25" s="20" t="s">
        <v>38</v>
      </c>
      <c r="N25" s="30" t="s">
        <v>182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1940</v>
      </c>
      <c r="D26" s="27">
        <f t="shared" si="2"/>
        <v>30</v>
      </c>
      <c r="E26" s="27">
        <f t="shared" si="2"/>
        <v>316</v>
      </c>
      <c r="F26" s="27">
        <f t="shared" si="2"/>
        <v>34</v>
      </c>
      <c r="G26" s="27">
        <f t="shared" si="2"/>
        <v>3</v>
      </c>
      <c r="H26" s="27">
        <f t="shared" si="2"/>
        <v>1507</v>
      </c>
      <c r="I26" s="27">
        <f t="shared" si="2"/>
        <v>50</v>
      </c>
      <c r="J26" s="27">
        <f t="shared" si="2"/>
        <v>0</v>
      </c>
      <c r="K26" s="27">
        <f t="shared" si="2"/>
        <v>0</v>
      </c>
      <c r="L26" s="27">
        <f t="shared" si="2"/>
        <v>4201</v>
      </c>
      <c r="M26" s="19"/>
      <c r="N26" s="30" t="s">
        <v>182</v>
      </c>
    </row>
    <row r="27" spans="1:14" x14ac:dyDescent="0.2">
      <c r="A27" s="18">
        <v>19</v>
      </c>
      <c r="B27" s="10" t="s">
        <v>40</v>
      </c>
      <c r="C27" s="28">
        <v>797</v>
      </c>
      <c r="D27" s="28">
        <v>0</v>
      </c>
      <c r="E27" s="28">
        <v>225</v>
      </c>
      <c r="F27" s="28">
        <v>0</v>
      </c>
      <c r="G27" s="28">
        <v>0</v>
      </c>
      <c r="H27" s="28">
        <v>572</v>
      </c>
      <c r="I27" s="28">
        <v>0</v>
      </c>
      <c r="J27" s="28">
        <v>0</v>
      </c>
      <c r="K27" s="28">
        <v>0</v>
      </c>
      <c r="L27" s="28">
        <v>117</v>
      </c>
      <c r="M27" s="20">
        <v>860000000</v>
      </c>
      <c r="N27" s="30" t="s">
        <v>182</v>
      </c>
    </row>
    <row r="28" spans="1:14" x14ac:dyDescent="0.2">
      <c r="A28" s="18">
        <v>20</v>
      </c>
      <c r="B28" s="10" t="s">
        <v>41</v>
      </c>
      <c r="C28" s="28">
        <v>108</v>
      </c>
      <c r="D28" s="28">
        <v>0</v>
      </c>
      <c r="E28" s="28">
        <v>3</v>
      </c>
      <c r="F28" s="28">
        <v>0</v>
      </c>
      <c r="G28" s="28">
        <v>0</v>
      </c>
      <c r="H28" s="28">
        <v>105</v>
      </c>
      <c r="I28" s="28">
        <v>0</v>
      </c>
      <c r="J28" s="28">
        <v>0</v>
      </c>
      <c r="K28" s="28">
        <v>0</v>
      </c>
      <c r="L28" s="28">
        <v>87</v>
      </c>
      <c r="M28" s="20">
        <v>870000000</v>
      </c>
      <c r="N28" s="30" t="s">
        <v>182</v>
      </c>
    </row>
    <row r="29" spans="1:14" x14ac:dyDescent="0.2">
      <c r="A29" s="18">
        <v>21</v>
      </c>
      <c r="B29" s="10" t="s">
        <v>42</v>
      </c>
      <c r="C29" s="28">
        <v>6</v>
      </c>
      <c r="D29" s="28">
        <v>0</v>
      </c>
      <c r="E29" s="28">
        <v>0</v>
      </c>
      <c r="F29" s="28">
        <v>0</v>
      </c>
      <c r="G29" s="28">
        <v>0</v>
      </c>
      <c r="H29" s="28">
        <v>6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182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13</v>
      </c>
      <c r="M30" s="20">
        <v>130000000</v>
      </c>
      <c r="N30" s="30" t="s">
        <v>182</v>
      </c>
    </row>
    <row r="31" spans="1:14" x14ac:dyDescent="0.2">
      <c r="A31" s="18">
        <v>23</v>
      </c>
      <c r="B31" s="10" t="s">
        <v>44</v>
      </c>
      <c r="C31" s="28">
        <v>152</v>
      </c>
      <c r="D31" s="28">
        <v>4</v>
      </c>
      <c r="E31" s="28">
        <v>0</v>
      </c>
      <c r="F31" s="28">
        <v>17</v>
      </c>
      <c r="G31" s="28">
        <v>0</v>
      </c>
      <c r="H31" s="28">
        <v>131</v>
      </c>
      <c r="I31" s="28">
        <v>0</v>
      </c>
      <c r="J31" s="28">
        <v>0</v>
      </c>
      <c r="K31" s="28">
        <v>0</v>
      </c>
      <c r="L31" s="28">
        <v>6</v>
      </c>
      <c r="M31" s="20">
        <v>190000000</v>
      </c>
      <c r="N31" s="30" t="s">
        <v>182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2</v>
      </c>
      <c r="M32" s="20">
        <v>270000000</v>
      </c>
      <c r="N32" s="30" t="s">
        <v>182</v>
      </c>
    </row>
    <row r="33" spans="1:14" x14ac:dyDescent="0.2">
      <c r="A33" s="18">
        <v>25</v>
      </c>
      <c r="B33" s="10" t="s">
        <v>46</v>
      </c>
      <c r="C33" s="28">
        <v>7</v>
      </c>
      <c r="D33" s="28">
        <v>0</v>
      </c>
      <c r="E33" s="28">
        <v>0</v>
      </c>
      <c r="F33" s="28">
        <v>0</v>
      </c>
      <c r="G33" s="28">
        <v>0</v>
      </c>
      <c r="H33" s="28">
        <v>2</v>
      </c>
      <c r="I33" s="28">
        <v>5</v>
      </c>
      <c r="J33" s="28">
        <v>0</v>
      </c>
      <c r="K33" s="28">
        <v>0</v>
      </c>
      <c r="L33" s="28">
        <v>0</v>
      </c>
      <c r="M33" s="20">
        <v>410000000</v>
      </c>
      <c r="N33" s="30" t="s">
        <v>182</v>
      </c>
    </row>
    <row r="34" spans="1:14" x14ac:dyDescent="0.2">
      <c r="A34" s="18">
        <v>26</v>
      </c>
      <c r="B34" s="10" t="s">
        <v>47</v>
      </c>
      <c r="C34" s="28">
        <v>32</v>
      </c>
      <c r="D34" s="28">
        <v>0</v>
      </c>
      <c r="E34" s="28">
        <v>2</v>
      </c>
      <c r="F34" s="28">
        <v>0</v>
      </c>
      <c r="G34" s="28">
        <v>3</v>
      </c>
      <c r="H34" s="28">
        <v>27</v>
      </c>
      <c r="I34" s="28">
        <v>0</v>
      </c>
      <c r="J34" s="28">
        <v>0</v>
      </c>
      <c r="K34" s="28">
        <v>0</v>
      </c>
      <c r="L34" s="28">
        <v>3</v>
      </c>
      <c r="M34" s="20">
        <v>470000000</v>
      </c>
      <c r="N34" s="30" t="s">
        <v>182</v>
      </c>
    </row>
    <row r="35" spans="1:14" x14ac:dyDescent="0.2">
      <c r="A35" s="18">
        <v>27</v>
      </c>
      <c r="B35" s="10" t="s">
        <v>48</v>
      </c>
      <c r="C35" s="28">
        <v>160</v>
      </c>
      <c r="D35" s="28">
        <v>2</v>
      </c>
      <c r="E35" s="28">
        <v>45</v>
      </c>
      <c r="F35" s="28">
        <v>2</v>
      </c>
      <c r="G35" s="28">
        <v>0</v>
      </c>
      <c r="H35" s="28">
        <v>111</v>
      </c>
      <c r="I35" s="28">
        <v>0</v>
      </c>
      <c r="J35" s="28">
        <v>0</v>
      </c>
      <c r="K35" s="28">
        <v>0</v>
      </c>
      <c r="L35" s="28">
        <v>27</v>
      </c>
      <c r="M35" s="20">
        <v>490000000</v>
      </c>
      <c r="N35" s="30" t="s">
        <v>182</v>
      </c>
    </row>
    <row r="36" spans="1:14" x14ac:dyDescent="0.2">
      <c r="A36" s="18">
        <v>28</v>
      </c>
      <c r="B36" s="10" t="s">
        <v>49</v>
      </c>
      <c r="C36" s="28">
        <v>133</v>
      </c>
      <c r="D36" s="28">
        <v>0</v>
      </c>
      <c r="E36" s="28">
        <v>0</v>
      </c>
      <c r="F36" s="28">
        <v>0</v>
      </c>
      <c r="G36" s="28">
        <v>0</v>
      </c>
      <c r="H36" s="28">
        <v>107</v>
      </c>
      <c r="I36" s="28">
        <v>26</v>
      </c>
      <c r="J36" s="28">
        <v>0</v>
      </c>
      <c r="K36" s="28">
        <v>0</v>
      </c>
      <c r="L36" s="28">
        <v>12</v>
      </c>
      <c r="M36" s="20">
        <v>580000000</v>
      </c>
      <c r="N36" s="30" t="s">
        <v>182</v>
      </c>
    </row>
    <row r="37" spans="1:14" x14ac:dyDescent="0.2">
      <c r="A37" s="18">
        <v>29</v>
      </c>
      <c r="B37" s="10" t="s">
        <v>50</v>
      </c>
      <c r="C37" s="28">
        <v>545</v>
      </c>
      <c r="D37" s="28">
        <v>24</v>
      </c>
      <c r="E37" s="28">
        <v>41</v>
      </c>
      <c r="F37" s="28">
        <v>15</v>
      </c>
      <c r="G37" s="28">
        <v>0</v>
      </c>
      <c r="H37" s="28">
        <v>446</v>
      </c>
      <c r="I37" s="28">
        <v>19</v>
      </c>
      <c r="J37" s="28">
        <v>0</v>
      </c>
      <c r="K37" s="28">
        <v>0</v>
      </c>
      <c r="L37" s="28">
        <v>3934</v>
      </c>
      <c r="M37" s="20">
        <v>400000000</v>
      </c>
      <c r="N37" s="30" t="s">
        <v>182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178</v>
      </c>
      <c r="D38" s="27">
        <f t="shared" si="3"/>
        <v>3</v>
      </c>
      <c r="E38" s="27">
        <f t="shared" si="3"/>
        <v>10</v>
      </c>
      <c r="F38" s="27">
        <f t="shared" si="3"/>
        <v>0</v>
      </c>
      <c r="G38" s="27">
        <f t="shared" si="3"/>
        <v>0</v>
      </c>
      <c r="H38" s="27">
        <f t="shared" si="3"/>
        <v>129</v>
      </c>
      <c r="I38" s="27">
        <f t="shared" si="3"/>
        <v>36</v>
      </c>
      <c r="J38" s="27">
        <f t="shared" si="3"/>
        <v>0</v>
      </c>
      <c r="K38" s="27">
        <f t="shared" si="3"/>
        <v>0</v>
      </c>
      <c r="L38" s="27">
        <f t="shared" si="3"/>
        <v>1848</v>
      </c>
      <c r="M38" s="19"/>
      <c r="N38" s="30" t="s">
        <v>182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1818</v>
      </c>
      <c r="M39" s="20">
        <v>790000000</v>
      </c>
      <c r="N39" s="30" t="s">
        <v>182</v>
      </c>
    </row>
    <row r="40" spans="1:14" x14ac:dyDescent="0.2">
      <c r="A40" s="18">
        <v>31</v>
      </c>
      <c r="B40" s="10" t="s">
        <v>53</v>
      </c>
      <c r="C40" s="28">
        <v>30</v>
      </c>
      <c r="D40" s="28">
        <v>0</v>
      </c>
      <c r="E40" s="28">
        <v>5</v>
      </c>
      <c r="F40" s="28">
        <v>0</v>
      </c>
      <c r="G40" s="28">
        <v>0</v>
      </c>
      <c r="H40" s="28">
        <v>25</v>
      </c>
      <c r="I40" s="28">
        <v>0</v>
      </c>
      <c r="J40" s="28">
        <v>0</v>
      </c>
      <c r="K40" s="28">
        <v>0</v>
      </c>
      <c r="L40" s="28">
        <v>2</v>
      </c>
      <c r="M40" s="20">
        <v>850000000</v>
      </c>
      <c r="N40" s="30" t="s">
        <v>182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182</v>
      </c>
    </row>
    <row r="42" spans="1:14" x14ac:dyDescent="0.2">
      <c r="A42" s="18">
        <v>33</v>
      </c>
      <c r="B42" s="10" t="s">
        <v>55</v>
      </c>
      <c r="C42" s="28">
        <v>78</v>
      </c>
      <c r="D42" s="28">
        <v>0</v>
      </c>
      <c r="E42" s="28">
        <v>0</v>
      </c>
      <c r="F42" s="28">
        <v>0</v>
      </c>
      <c r="G42" s="28">
        <v>0</v>
      </c>
      <c r="H42" s="28">
        <v>78</v>
      </c>
      <c r="I42" s="28">
        <v>0</v>
      </c>
      <c r="J42" s="28">
        <v>0</v>
      </c>
      <c r="K42" s="28">
        <v>0</v>
      </c>
      <c r="L42" s="28">
        <v>24</v>
      </c>
      <c r="M42" s="20">
        <v>30000000</v>
      </c>
      <c r="N42" s="30" t="s">
        <v>182</v>
      </c>
    </row>
    <row r="43" spans="1:14" x14ac:dyDescent="0.2">
      <c r="A43" s="18">
        <v>34</v>
      </c>
      <c r="B43" s="10" t="s">
        <v>56</v>
      </c>
      <c r="C43" s="28">
        <v>57</v>
      </c>
      <c r="D43" s="28">
        <v>3</v>
      </c>
      <c r="E43" s="28">
        <v>5</v>
      </c>
      <c r="F43" s="28">
        <v>0</v>
      </c>
      <c r="G43" s="28">
        <v>0</v>
      </c>
      <c r="H43" s="28">
        <v>13</v>
      </c>
      <c r="I43" s="28">
        <v>36</v>
      </c>
      <c r="J43" s="28">
        <v>0</v>
      </c>
      <c r="K43" s="28">
        <v>0</v>
      </c>
      <c r="L43" s="28">
        <v>4</v>
      </c>
      <c r="M43" s="20">
        <v>120000000</v>
      </c>
      <c r="N43" s="30" t="s">
        <v>182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182</v>
      </c>
    </row>
    <row r="45" spans="1:14" s="15" customFormat="1" x14ac:dyDescent="0.2">
      <c r="A45" s="18">
        <v>36</v>
      </c>
      <c r="B45" s="10" t="s">
        <v>58</v>
      </c>
      <c r="C45" s="28">
        <v>10</v>
      </c>
      <c r="D45" s="28">
        <v>0</v>
      </c>
      <c r="E45" s="28">
        <v>0</v>
      </c>
      <c r="F45" s="28">
        <v>0</v>
      </c>
      <c r="G45" s="28">
        <v>0</v>
      </c>
      <c r="H45" s="28">
        <v>10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182</v>
      </c>
    </row>
    <row r="46" spans="1:14" x14ac:dyDescent="0.2">
      <c r="A46" s="18">
        <v>37</v>
      </c>
      <c r="B46" s="10" t="s">
        <v>59</v>
      </c>
      <c r="C46" s="28">
        <v>3</v>
      </c>
      <c r="D46" s="28">
        <v>0</v>
      </c>
      <c r="E46" s="28">
        <v>0</v>
      </c>
      <c r="F46" s="28">
        <v>0</v>
      </c>
      <c r="G46" s="28">
        <v>0</v>
      </c>
      <c r="H46" s="28">
        <v>3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182</v>
      </c>
    </row>
    <row r="47" spans="1:14" x14ac:dyDescent="0.2">
      <c r="A47" s="17"/>
      <c r="B47" s="9" t="s">
        <v>60</v>
      </c>
      <c r="C47" s="27">
        <f t="shared" ref="C47:L47" si="4">SUM(C48:C54)</f>
        <v>994</v>
      </c>
      <c r="D47" s="27">
        <f t="shared" si="4"/>
        <v>15</v>
      </c>
      <c r="E47" s="27">
        <f t="shared" si="4"/>
        <v>310</v>
      </c>
      <c r="F47" s="27">
        <f t="shared" si="4"/>
        <v>6</v>
      </c>
      <c r="G47" s="27">
        <f t="shared" si="4"/>
        <v>11</v>
      </c>
      <c r="H47" s="27">
        <f t="shared" si="4"/>
        <v>651</v>
      </c>
      <c r="I47" s="27">
        <f t="shared" si="4"/>
        <v>0</v>
      </c>
      <c r="J47" s="27">
        <f t="shared" si="4"/>
        <v>1</v>
      </c>
      <c r="K47" s="27">
        <f t="shared" si="4"/>
        <v>0</v>
      </c>
      <c r="L47" s="27">
        <f t="shared" si="4"/>
        <v>3179</v>
      </c>
      <c r="M47" s="19"/>
      <c r="N47" s="30" t="s">
        <v>182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15</v>
      </c>
      <c r="M48" s="20">
        <v>820000000</v>
      </c>
      <c r="N48" s="30" t="s">
        <v>182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49</v>
      </c>
      <c r="M49" s="20">
        <v>260000000</v>
      </c>
      <c r="N49" s="30" t="s">
        <v>182</v>
      </c>
    </row>
    <row r="50" spans="1:14" ht="22.5" x14ac:dyDescent="0.2">
      <c r="A50" s="18">
        <v>40</v>
      </c>
      <c r="B50" s="10" t="s">
        <v>63</v>
      </c>
      <c r="C50" s="28">
        <v>84</v>
      </c>
      <c r="D50" s="28">
        <v>0</v>
      </c>
      <c r="E50" s="28">
        <v>5</v>
      </c>
      <c r="F50" s="28">
        <v>0</v>
      </c>
      <c r="G50" s="28">
        <v>11</v>
      </c>
      <c r="H50" s="28">
        <v>68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182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182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130</v>
      </c>
      <c r="M52" s="20">
        <v>900000000</v>
      </c>
      <c r="N52" s="30" t="s">
        <v>182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170</v>
      </c>
      <c r="M53" s="20">
        <v>960000000</v>
      </c>
      <c r="N53" s="30" t="s">
        <v>182</v>
      </c>
    </row>
    <row r="54" spans="1:14" ht="11.25" customHeight="1" x14ac:dyDescent="0.2">
      <c r="A54" s="18">
        <v>44</v>
      </c>
      <c r="B54" s="10" t="s">
        <v>67</v>
      </c>
      <c r="C54" s="28">
        <v>910</v>
      </c>
      <c r="D54" s="28">
        <v>15</v>
      </c>
      <c r="E54" s="28">
        <v>305</v>
      </c>
      <c r="F54" s="28">
        <v>6</v>
      </c>
      <c r="G54" s="28">
        <v>0</v>
      </c>
      <c r="H54" s="28">
        <v>583</v>
      </c>
      <c r="I54" s="28">
        <v>0</v>
      </c>
      <c r="J54" s="28">
        <v>1</v>
      </c>
      <c r="K54" s="28">
        <v>0</v>
      </c>
      <c r="L54" s="28">
        <v>2815</v>
      </c>
      <c r="M54" s="20">
        <v>70000000</v>
      </c>
      <c r="N54" s="30" t="s">
        <v>182</v>
      </c>
    </row>
    <row r="55" spans="1:14" x14ac:dyDescent="0.2">
      <c r="A55" s="17"/>
      <c r="B55" s="9" t="s">
        <v>68</v>
      </c>
      <c r="C55" s="27">
        <f t="shared" ref="C55:L55" si="5">SUM(C56:C69)</f>
        <v>3010</v>
      </c>
      <c r="D55" s="27">
        <f t="shared" si="5"/>
        <v>18</v>
      </c>
      <c r="E55" s="27">
        <f t="shared" si="5"/>
        <v>1186</v>
      </c>
      <c r="F55" s="27">
        <f t="shared" si="5"/>
        <v>33</v>
      </c>
      <c r="G55" s="27">
        <f t="shared" si="5"/>
        <v>32</v>
      </c>
      <c r="H55" s="27">
        <f t="shared" si="5"/>
        <v>1649</v>
      </c>
      <c r="I55" s="27">
        <f t="shared" si="5"/>
        <v>79</v>
      </c>
      <c r="J55" s="27">
        <f t="shared" si="5"/>
        <v>13</v>
      </c>
      <c r="K55" s="27">
        <f t="shared" si="5"/>
        <v>16</v>
      </c>
      <c r="L55" s="27">
        <f t="shared" si="5"/>
        <v>9635</v>
      </c>
      <c r="M55" s="19"/>
      <c r="N55" s="30" t="s">
        <v>182</v>
      </c>
    </row>
    <row r="56" spans="1:14" ht="22.5" x14ac:dyDescent="0.2">
      <c r="A56" s="18">
        <v>45</v>
      </c>
      <c r="B56" s="11" t="s">
        <v>69</v>
      </c>
      <c r="C56" s="28">
        <v>163</v>
      </c>
      <c r="D56" s="28">
        <v>9</v>
      </c>
      <c r="E56" s="28">
        <v>34</v>
      </c>
      <c r="F56" s="28">
        <v>0</v>
      </c>
      <c r="G56" s="28">
        <v>0</v>
      </c>
      <c r="H56" s="28">
        <v>120</v>
      </c>
      <c r="I56" s="28">
        <v>0</v>
      </c>
      <c r="J56" s="28">
        <v>0</v>
      </c>
      <c r="K56" s="28">
        <v>0</v>
      </c>
      <c r="L56" s="28">
        <v>46</v>
      </c>
      <c r="M56" s="20">
        <v>800000000</v>
      </c>
      <c r="N56" s="30" t="s">
        <v>182</v>
      </c>
    </row>
    <row r="57" spans="1:14" x14ac:dyDescent="0.2">
      <c r="A57" s="18">
        <v>46</v>
      </c>
      <c r="B57" s="11" t="s">
        <v>70</v>
      </c>
      <c r="C57" s="28">
        <v>47</v>
      </c>
      <c r="D57" s="28">
        <v>0</v>
      </c>
      <c r="E57" s="28">
        <v>6</v>
      </c>
      <c r="F57" s="28">
        <v>0</v>
      </c>
      <c r="G57" s="28">
        <v>0</v>
      </c>
      <c r="H57" s="28">
        <v>41</v>
      </c>
      <c r="I57" s="28">
        <v>0</v>
      </c>
      <c r="J57" s="28">
        <v>0</v>
      </c>
      <c r="K57" s="28">
        <v>0</v>
      </c>
      <c r="L57" s="28">
        <v>9</v>
      </c>
      <c r="M57" s="20">
        <v>880000000</v>
      </c>
      <c r="N57" s="30" t="s">
        <v>182</v>
      </c>
    </row>
    <row r="58" spans="1:14" x14ac:dyDescent="0.2">
      <c r="A58" s="18">
        <v>47</v>
      </c>
      <c r="B58" s="11" t="s">
        <v>71</v>
      </c>
      <c r="C58" s="28">
        <v>112</v>
      </c>
      <c r="D58" s="28">
        <v>4</v>
      </c>
      <c r="E58" s="28">
        <v>43</v>
      </c>
      <c r="F58" s="28">
        <v>11</v>
      </c>
      <c r="G58" s="28">
        <v>16</v>
      </c>
      <c r="H58" s="28">
        <v>22</v>
      </c>
      <c r="I58" s="28">
        <v>7</v>
      </c>
      <c r="J58" s="28">
        <v>9</v>
      </c>
      <c r="K58" s="28">
        <v>12</v>
      </c>
      <c r="L58" s="28">
        <v>1151</v>
      </c>
      <c r="M58" s="20">
        <v>890000000</v>
      </c>
      <c r="N58" s="30" t="s">
        <v>182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10</v>
      </c>
      <c r="M59" s="20">
        <v>920000000</v>
      </c>
      <c r="N59" s="30" t="s">
        <v>182</v>
      </c>
    </row>
    <row r="60" spans="1:14" x14ac:dyDescent="0.2">
      <c r="A60" s="18">
        <v>49</v>
      </c>
      <c r="B60" s="11" t="s">
        <v>73</v>
      </c>
      <c r="C60" s="28">
        <v>51</v>
      </c>
      <c r="D60" s="28">
        <v>2</v>
      </c>
      <c r="E60" s="28">
        <v>16</v>
      </c>
      <c r="F60" s="28">
        <v>0</v>
      </c>
      <c r="G60" s="28">
        <v>1</v>
      </c>
      <c r="H60" s="28">
        <v>28</v>
      </c>
      <c r="I60" s="28">
        <v>0</v>
      </c>
      <c r="J60" s="28">
        <v>4</v>
      </c>
      <c r="K60" s="28">
        <v>0</v>
      </c>
      <c r="L60" s="28">
        <v>7</v>
      </c>
      <c r="M60" s="20">
        <v>940000000</v>
      </c>
      <c r="N60" s="30" t="s">
        <v>182</v>
      </c>
    </row>
    <row r="61" spans="1:14" ht="22.5" x14ac:dyDescent="0.2">
      <c r="A61" s="18">
        <v>50</v>
      </c>
      <c r="B61" s="11" t="s">
        <v>74</v>
      </c>
      <c r="C61" s="28">
        <v>36</v>
      </c>
      <c r="D61" s="28">
        <v>0</v>
      </c>
      <c r="E61" s="28">
        <v>0</v>
      </c>
      <c r="F61" s="28">
        <v>2</v>
      </c>
      <c r="G61" s="28">
        <v>0</v>
      </c>
      <c r="H61" s="28">
        <v>34</v>
      </c>
      <c r="I61" s="28">
        <v>0</v>
      </c>
      <c r="J61" s="28">
        <v>0</v>
      </c>
      <c r="K61" s="28">
        <v>0</v>
      </c>
      <c r="L61" s="28">
        <v>1755</v>
      </c>
      <c r="M61" s="20">
        <v>970000000</v>
      </c>
      <c r="N61" s="30" t="s">
        <v>182</v>
      </c>
    </row>
    <row r="62" spans="1:14" x14ac:dyDescent="0.2">
      <c r="A62" s="18">
        <v>51</v>
      </c>
      <c r="B62" s="11" t="s">
        <v>75</v>
      </c>
      <c r="C62" s="28">
        <v>279</v>
      </c>
      <c r="D62" s="28">
        <v>2</v>
      </c>
      <c r="E62" s="28">
        <v>94</v>
      </c>
      <c r="F62" s="28">
        <v>0</v>
      </c>
      <c r="G62" s="28">
        <v>0</v>
      </c>
      <c r="H62" s="28">
        <v>183</v>
      </c>
      <c r="I62" s="28">
        <v>0</v>
      </c>
      <c r="J62" s="28">
        <v>0</v>
      </c>
      <c r="K62" s="28">
        <v>0</v>
      </c>
      <c r="L62" s="28">
        <v>19</v>
      </c>
      <c r="M62" s="20">
        <v>570000000</v>
      </c>
      <c r="N62" s="30" t="s">
        <v>182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182</v>
      </c>
    </row>
    <row r="64" spans="1:14" x14ac:dyDescent="0.2">
      <c r="A64" s="18">
        <v>53</v>
      </c>
      <c r="B64" s="11" t="s">
        <v>77</v>
      </c>
      <c r="C64" s="28">
        <v>535</v>
      </c>
      <c r="D64" s="28">
        <v>0</v>
      </c>
      <c r="E64" s="28">
        <v>418</v>
      </c>
      <c r="F64" s="28">
        <v>0</v>
      </c>
      <c r="G64" s="28">
        <v>0</v>
      </c>
      <c r="H64" s="28">
        <v>117</v>
      </c>
      <c r="I64" s="28">
        <v>0</v>
      </c>
      <c r="J64" s="28">
        <v>0</v>
      </c>
      <c r="K64" s="28">
        <v>0</v>
      </c>
      <c r="L64" s="28">
        <v>374</v>
      </c>
      <c r="M64" s="20">
        <v>220000000</v>
      </c>
      <c r="N64" s="30" t="s">
        <v>182</v>
      </c>
    </row>
    <row r="65" spans="1:14" x14ac:dyDescent="0.2">
      <c r="A65" s="18">
        <v>54</v>
      </c>
      <c r="B65" s="11" t="s">
        <v>78</v>
      </c>
      <c r="C65" s="28">
        <v>1093</v>
      </c>
      <c r="D65" s="28">
        <v>0</v>
      </c>
      <c r="E65" s="28">
        <v>279</v>
      </c>
      <c r="F65" s="28">
        <v>8</v>
      </c>
      <c r="G65" s="28">
        <v>6</v>
      </c>
      <c r="H65" s="28">
        <v>729</v>
      </c>
      <c r="I65" s="28">
        <v>71</v>
      </c>
      <c r="J65" s="28">
        <v>0</v>
      </c>
      <c r="K65" s="28">
        <v>0</v>
      </c>
      <c r="L65" s="28">
        <v>935</v>
      </c>
      <c r="M65" s="20">
        <v>530000000</v>
      </c>
      <c r="N65" s="30" t="s">
        <v>182</v>
      </c>
    </row>
    <row r="66" spans="1:14" x14ac:dyDescent="0.2">
      <c r="A66" s="18">
        <v>55</v>
      </c>
      <c r="B66" s="11" t="s">
        <v>79</v>
      </c>
      <c r="C66" s="28">
        <v>145</v>
      </c>
      <c r="D66" s="28">
        <v>0</v>
      </c>
      <c r="E66" s="28">
        <v>84</v>
      </c>
      <c r="F66" s="28">
        <v>0</v>
      </c>
      <c r="G66" s="28">
        <v>0</v>
      </c>
      <c r="H66" s="28">
        <v>61</v>
      </c>
      <c r="I66" s="28">
        <v>0</v>
      </c>
      <c r="J66" s="28">
        <v>0</v>
      </c>
      <c r="K66" s="28">
        <v>4</v>
      </c>
      <c r="L66" s="28">
        <v>0</v>
      </c>
      <c r="M66" s="20">
        <v>560000000</v>
      </c>
      <c r="N66" s="30" t="s">
        <v>182</v>
      </c>
    </row>
    <row r="67" spans="1:14" x14ac:dyDescent="0.2">
      <c r="A67" s="18">
        <v>56</v>
      </c>
      <c r="B67" s="11" t="s">
        <v>80</v>
      </c>
      <c r="C67" s="28">
        <v>75</v>
      </c>
      <c r="D67" s="28">
        <v>1</v>
      </c>
      <c r="E67" s="28">
        <v>1</v>
      </c>
      <c r="F67" s="28">
        <v>0</v>
      </c>
      <c r="G67" s="28">
        <v>9</v>
      </c>
      <c r="H67" s="28">
        <v>64</v>
      </c>
      <c r="I67" s="28">
        <v>0</v>
      </c>
      <c r="J67" s="28">
        <v>0</v>
      </c>
      <c r="K67" s="28">
        <v>0</v>
      </c>
      <c r="L67" s="28">
        <v>6</v>
      </c>
      <c r="M67" s="20">
        <v>360000000</v>
      </c>
      <c r="N67" s="30" t="s">
        <v>182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5045</v>
      </c>
      <c r="M68" s="20">
        <v>630000000</v>
      </c>
      <c r="N68" s="30" t="s">
        <v>182</v>
      </c>
    </row>
    <row r="69" spans="1:14" x14ac:dyDescent="0.2">
      <c r="A69" s="18">
        <v>58</v>
      </c>
      <c r="B69" s="11" t="s">
        <v>82</v>
      </c>
      <c r="C69" s="28">
        <v>474</v>
      </c>
      <c r="D69" s="28">
        <v>0</v>
      </c>
      <c r="E69" s="28">
        <v>211</v>
      </c>
      <c r="F69" s="28">
        <v>12</v>
      </c>
      <c r="G69" s="28">
        <v>0</v>
      </c>
      <c r="H69" s="28">
        <v>250</v>
      </c>
      <c r="I69" s="28">
        <v>1</v>
      </c>
      <c r="J69" s="28">
        <v>0</v>
      </c>
      <c r="K69" s="28">
        <v>0</v>
      </c>
      <c r="L69" s="28">
        <v>278</v>
      </c>
      <c r="M69" s="20">
        <v>730000000</v>
      </c>
      <c r="N69" s="30" t="s">
        <v>182</v>
      </c>
    </row>
    <row r="70" spans="1:14" x14ac:dyDescent="0.2">
      <c r="A70" s="17"/>
      <c r="B70" s="9" t="s">
        <v>83</v>
      </c>
      <c r="C70" s="27">
        <f t="shared" ref="C70:L70" si="6">SUM(C71:C76)</f>
        <v>745</v>
      </c>
      <c r="D70" s="27">
        <f t="shared" si="6"/>
        <v>12</v>
      </c>
      <c r="E70" s="27">
        <f t="shared" si="6"/>
        <v>119</v>
      </c>
      <c r="F70" s="27">
        <f t="shared" si="6"/>
        <v>19</v>
      </c>
      <c r="G70" s="27">
        <f t="shared" si="6"/>
        <v>58</v>
      </c>
      <c r="H70" s="27">
        <f t="shared" si="6"/>
        <v>537</v>
      </c>
      <c r="I70" s="27">
        <f t="shared" si="6"/>
        <v>0</v>
      </c>
      <c r="J70" s="27">
        <f t="shared" si="6"/>
        <v>0</v>
      </c>
      <c r="K70" s="27">
        <f t="shared" si="6"/>
        <v>6</v>
      </c>
      <c r="L70" s="27">
        <f t="shared" si="6"/>
        <v>886</v>
      </c>
      <c r="M70" s="19"/>
      <c r="N70" s="30" t="s">
        <v>182</v>
      </c>
    </row>
    <row r="71" spans="1:14" x14ac:dyDescent="0.2">
      <c r="A71" s="18">
        <v>59</v>
      </c>
      <c r="B71" s="10" t="s">
        <v>84</v>
      </c>
      <c r="C71" s="28">
        <v>13</v>
      </c>
      <c r="D71" s="28">
        <v>1</v>
      </c>
      <c r="E71" s="28">
        <v>0</v>
      </c>
      <c r="F71" s="28">
        <v>0</v>
      </c>
      <c r="G71" s="28">
        <v>0</v>
      </c>
      <c r="H71" s="28">
        <v>12</v>
      </c>
      <c r="I71" s="28">
        <v>0</v>
      </c>
      <c r="J71" s="28">
        <v>0</v>
      </c>
      <c r="K71" s="28">
        <v>0</v>
      </c>
      <c r="L71" s="28">
        <v>69</v>
      </c>
      <c r="M71" s="20" t="s">
        <v>85</v>
      </c>
      <c r="N71" s="30" t="s">
        <v>182</v>
      </c>
    </row>
    <row r="72" spans="1:14" x14ac:dyDescent="0.2">
      <c r="A72" s="18">
        <v>60</v>
      </c>
      <c r="B72" s="10" t="s">
        <v>86</v>
      </c>
      <c r="C72" s="28">
        <v>32</v>
      </c>
      <c r="D72" s="28">
        <v>0</v>
      </c>
      <c r="E72" s="28">
        <v>0</v>
      </c>
      <c r="F72" s="28">
        <v>0</v>
      </c>
      <c r="G72" s="28">
        <v>0</v>
      </c>
      <c r="H72" s="28">
        <v>32</v>
      </c>
      <c r="I72" s="28">
        <v>0</v>
      </c>
      <c r="J72" s="28">
        <v>0</v>
      </c>
      <c r="K72" s="28">
        <v>0</v>
      </c>
      <c r="L72" s="28">
        <v>39</v>
      </c>
      <c r="M72" s="20">
        <v>650000000</v>
      </c>
      <c r="N72" s="30" t="s">
        <v>182</v>
      </c>
    </row>
    <row r="73" spans="1:14" x14ac:dyDescent="0.2">
      <c r="A73" s="18">
        <v>61</v>
      </c>
      <c r="B73" s="10" t="s">
        <v>87</v>
      </c>
      <c r="C73" s="28">
        <v>42</v>
      </c>
      <c r="D73" s="28">
        <v>0</v>
      </c>
      <c r="E73" s="28">
        <v>0</v>
      </c>
      <c r="F73" s="28">
        <v>0</v>
      </c>
      <c r="G73" s="28">
        <v>0</v>
      </c>
      <c r="H73" s="28">
        <v>42</v>
      </c>
      <c r="I73" s="28">
        <v>0</v>
      </c>
      <c r="J73" s="28">
        <v>0</v>
      </c>
      <c r="K73" s="28">
        <v>0</v>
      </c>
      <c r="L73" s="28">
        <v>3</v>
      </c>
      <c r="M73" s="20">
        <v>710000000</v>
      </c>
      <c r="N73" s="30" t="s">
        <v>182</v>
      </c>
    </row>
    <row r="74" spans="1:14" ht="22.5" x14ac:dyDescent="0.2">
      <c r="A74" s="18">
        <v>62</v>
      </c>
      <c r="B74" s="10" t="s">
        <v>88</v>
      </c>
      <c r="C74" s="28">
        <v>312</v>
      </c>
      <c r="D74" s="28">
        <v>2</v>
      </c>
      <c r="E74" s="28">
        <v>46</v>
      </c>
      <c r="F74" s="28">
        <v>4</v>
      </c>
      <c r="G74" s="28">
        <v>50</v>
      </c>
      <c r="H74" s="28">
        <v>210</v>
      </c>
      <c r="I74" s="28">
        <v>0</v>
      </c>
      <c r="J74" s="28">
        <v>0</v>
      </c>
      <c r="K74" s="28">
        <v>4</v>
      </c>
      <c r="L74" s="28">
        <v>387</v>
      </c>
      <c r="M74" s="20">
        <v>230000000</v>
      </c>
      <c r="N74" s="30" t="s">
        <v>182</v>
      </c>
    </row>
    <row r="75" spans="1:14" s="15" customFormat="1" ht="22.5" x14ac:dyDescent="0.2">
      <c r="A75" s="18">
        <v>63</v>
      </c>
      <c r="B75" s="10" t="s">
        <v>89</v>
      </c>
      <c r="C75" s="28">
        <v>174</v>
      </c>
      <c r="D75" s="28">
        <v>9</v>
      </c>
      <c r="E75" s="28">
        <v>25</v>
      </c>
      <c r="F75" s="28">
        <v>5</v>
      </c>
      <c r="G75" s="28">
        <v>8</v>
      </c>
      <c r="H75" s="28">
        <v>127</v>
      </c>
      <c r="I75" s="28">
        <v>0</v>
      </c>
      <c r="J75" s="28">
        <v>0</v>
      </c>
      <c r="K75" s="28">
        <v>2</v>
      </c>
      <c r="L75" s="28">
        <v>383</v>
      </c>
      <c r="M75" s="20">
        <v>350000000</v>
      </c>
      <c r="N75" s="30" t="s">
        <v>182</v>
      </c>
    </row>
    <row r="76" spans="1:14" x14ac:dyDescent="0.2">
      <c r="A76" s="18">
        <v>64</v>
      </c>
      <c r="B76" s="10" t="s">
        <v>90</v>
      </c>
      <c r="C76" s="28">
        <v>172</v>
      </c>
      <c r="D76" s="28">
        <v>0</v>
      </c>
      <c r="E76" s="28">
        <v>48</v>
      </c>
      <c r="F76" s="28">
        <v>10</v>
      </c>
      <c r="G76" s="28">
        <v>0</v>
      </c>
      <c r="H76" s="28">
        <v>114</v>
      </c>
      <c r="I76" s="28">
        <v>0</v>
      </c>
      <c r="J76" s="28">
        <v>0</v>
      </c>
      <c r="K76" s="28">
        <v>0</v>
      </c>
      <c r="L76" s="28">
        <v>5</v>
      </c>
      <c r="M76" s="20">
        <v>750000000</v>
      </c>
      <c r="N76" s="30" t="s">
        <v>182</v>
      </c>
    </row>
    <row r="77" spans="1:14" x14ac:dyDescent="0.2">
      <c r="A77" s="17"/>
      <c r="B77" s="9" t="s">
        <v>91</v>
      </c>
      <c r="C77" s="27">
        <f t="shared" ref="C77:L77" si="7">SUM(C78:C87)</f>
        <v>1101</v>
      </c>
      <c r="D77" s="27">
        <f t="shared" si="7"/>
        <v>17</v>
      </c>
      <c r="E77" s="27">
        <f t="shared" si="7"/>
        <v>169</v>
      </c>
      <c r="F77" s="27">
        <f t="shared" si="7"/>
        <v>23</v>
      </c>
      <c r="G77" s="27">
        <f t="shared" si="7"/>
        <v>50</v>
      </c>
      <c r="H77" s="27">
        <f t="shared" si="7"/>
        <v>812</v>
      </c>
      <c r="I77" s="27">
        <f t="shared" si="7"/>
        <v>23</v>
      </c>
      <c r="J77" s="27">
        <f t="shared" si="7"/>
        <v>7</v>
      </c>
      <c r="K77" s="27">
        <f t="shared" si="7"/>
        <v>7</v>
      </c>
      <c r="L77" s="27">
        <f t="shared" si="7"/>
        <v>6491</v>
      </c>
      <c r="M77" s="19"/>
      <c r="N77" s="30" t="s">
        <v>182</v>
      </c>
    </row>
    <row r="78" spans="1:14" x14ac:dyDescent="0.2">
      <c r="A78" s="18">
        <v>65</v>
      </c>
      <c r="B78" s="10" t="s">
        <v>92</v>
      </c>
      <c r="C78" s="28">
        <v>23</v>
      </c>
      <c r="D78" s="28">
        <v>0</v>
      </c>
      <c r="E78" s="28">
        <v>3</v>
      </c>
      <c r="F78" s="28">
        <v>0</v>
      </c>
      <c r="G78" s="28">
        <v>0</v>
      </c>
      <c r="H78" s="28">
        <v>6</v>
      </c>
      <c r="I78" s="28">
        <v>14</v>
      </c>
      <c r="J78" s="28">
        <v>0</v>
      </c>
      <c r="K78" s="28">
        <v>0</v>
      </c>
      <c r="L78" s="28">
        <v>3240</v>
      </c>
      <c r="M78" s="20">
        <v>840000000</v>
      </c>
      <c r="N78" s="30" t="s">
        <v>182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182</v>
      </c>
    </row>
    <row r="80" spans="1:14" x14ac:dyDescent="0.2">
      <c r="A80" s="18">
        <v>67</v>
      </c>
      <c r="B80" s="10" t="s">
        <v>94</v>
      </c>
      <c r="C80" s="28">
        <v>9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9</v>
      </c>
      <c r="J80" s="28">
        <v>0</v>
      </c>
      <c r="K80" s="28">
        <v>0</v>
      </c>
      <c r="L80" s="28">
        <v>2</v>
      </c>
      <c r="M80" s="20">
        <v>950000000</v>
      </c>
      <c r="N80" s="30" t="s">
        <v>182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20</v>
      </c>
      <c r="M81" s="20">
        <v>10000000</v>
      </c>
      <c r="N81" s="30" t="s">
        <v>182</v>
      </c>
    </row>
    <row r="82" spans="1:14" x14ac:dyDescent="0.2">
      <c r="A82" s="18">
        <v>69</v>
      </c>
      <c r="B82" s="10" t="s">
        <v>96</v>
      </c>
      <c r="C82" s="28">
        <v>287</v>
      </c>
      <c r="D82" s="28">
        <v>2</v>
      </c>
      <c r="E82" s="28">
        <v>14</v>
      </c>
      <c r="F82" s="28">
        <v>0</v>
      </c>
      <c r="G82" s="28">
        <v>8</v>
      </c>
      <c r="H82" s="28">
        <v>256</v>
      </c>
      <c r="I82" s="28">
        <v>0</v>
      </c>
      <c r="J82" s="28">
        <v>7</v>
      </c>
      <c r="K82" s="28">
        <v>7</v>
      </c>
      <c r="L82" s="28">
        <v>639</v>
      </c>
      <c r="M82" s="20">
        <v>40000000</v>
      </c>
      <c r="N82" s="30" t="s">
        <v>182</v>
      </c>
    </row>
    <row r="83" spans="1:14" x14ac:dyDescent="0.2">
      <c r="A83" s="18">
        <v>70</v>
      </c>
      <c r="B83" s="10" t="s">
        <v>97</v>
      </c>
      <c r="C83" s="28">
        <v>324</v>
      </c>
      <c r="D83" s="28">
        <v>15</v>
      </c>
      <c r="E83" s="28">
        <v>33</v>
      </c>
      <c r="F83" s="28">
        <v>13</v>
      </c>
      <c r="G83" s="28">
        <v>42</v>
      </c>
      <c r="H83" s="28">
        <v>221</v>
      </c>
      <c r="I83" s="28">
        <v>0</v>
      </c>
      <c r="J83" s="28">
        <v>0</v>
      </c>
      <c r="K83" s="28">
        <v>0</v>
      </c>
      <c r="L83" s="28">
        <v>875</v>
      </c>
      <c r="M83" s="20">
        <v>250000000</v>
      </c>
      <c r="N83" s="30" t="s">
        <v>182</v>
      </c>
    </row>
    <row r="84" spans="1:14" x14ac:dyDescent="0.2">
      <c r="A84" s="18">
        <v>71</v>
      </c>
      <c r="B84" s="10" t="s">
        <v>98</v>
      </c>
      <c r="C84" s="28">
        <v>11</v>
      </c>
      <c r="D84" s="28">
        <v>0</v>
      </c>
      <c r="E84" s="28">
        <v>1</v>
      </c>
      <c r="F84" s="28">
        <v>10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6</v>
      </c>
      <c r="M84" s="20">
        <v>320000000</v>
      </c>
      <c r="N84" s="30" t="s">
        <v>182</v>
      </c>
    </row>
    <row r="85" spans="1:14" x14ac:dyDescent="0.2">
      <c r="A85" s="18">
        <v>72</v>
      </c>
      <c r="B85" s="10" t="s">
        <v>99</v>
      </c>
      <c r="C85" s="28">
        <v>26</v>
      </c>
      <c r="D85" s="28">
        <v>0</v>
      </c>
      <c r="E85" s="28">
        <v>0</v>
      </c>
      <c r="F85" s="28">
        <v>0</v>
      </c>
      <c r="G85" s="28">
        <v>0</v>
      </c>
      <c r="H85" s="28">
        <v>26</v>
      </c>
      <c r="I85" s="28">
        <v>0</v>
      </c>
      <c r="J85" s="28">
        <v>0</v>
      </c>
      <c r="K85" s="28">
        <v>0</v>
      </c>
      <c r="L85" s="28">
        <v>1494</v>
      </c>
      <c r="M85" s="20">
        <v>500000000</v>
      </c>
      <c r="N85" s="30" t="s">
        <v>182</v>
      </c>
    </row>
    <row r="86" spans="1:14" s="15" customFormat="1" x14ac:dyDescent="0.2">
      <c r="A86" s="18">
        <v>73</v>
      </c>
      <c r="B86" s="10" t="s">
        <v>100</v>
      </c>
      <c r="C86" s="28">
        <v>9</v>
      </c>
      <c r="D86" s="28">
        <v>0</v>
      </c>
      <c r="E86" s="28">
        <v>0</v>
      </c>
      <c r="F86" s="28">
        <v>0</v>
      </c>
      <c r="G86" s="28">
        <v>0</v>
      </c>
      <c r="H86" s="28">
        <v>9</v>
      </c>
      <c r="I86" s="28">
        <v>0</v>
      </c>
      <c r="J86" s="28">
        <v>0</v>
      </c>
      <c r="K86" s="28">
        <v>0</v>
      </c>
      <c r="L86" s="28">
        <v>3</v>
      </c>
      <c r="M86" s="20">
        <v>520000000</v>
      </c>
      <c r="N86" s="30" t="s">
        <v>182</v>
      </c>
    </row>
    <row r="87" spans="1:14" ht="12" customHeight="1" x14ac:dyDescent="0.2">
      <c r="A87" s="18">
        <v>74</v>
      </c>
      <c r="B87" s="10" t="s">
        <v>101</v>
      </c>
      <c r="C87" s="28">
        <v>412</v>
      </c>
      <c r="D87" s="28">
        <v>0</v>
      </c>
      <c r="E87" s="28">
        <v>118</v>
      </c>
      <c r="F87" s="28">
        <v>0</v>
      </c>
      <c r="G87" s="28">
        <v>0</v>
      </c>
      <c r="H87" s="28">
        <v>294</v>
      </c>
      <c r="I87" s="28">
        <v>0</v>
      </c>
      <c r="J87" s="28">
        <v>0</v>
      </c>
      <c r="K87" s="28">
        <v>0</v>
      </c>
      <c r="L87" s="28">
        <v>212</v>
      </c>
      <c r="M87" s="20">
        <v>690000000</v>
      </c>
      <c r="N87" s="30" t="s">
        <v>182</v>
      </c>
    </row>
    <row r="88" spans="1:14" x14ac:dyDescent="0.2">
      <c r="A88" s="17"/>
      <c r="B88" s="9" t="s">
        <v>102</v>
      </c>
      <c r="C88" s="27">
        <f t="shared" ref="C88:L88" si="8">SUM(C89:C99)</f>
        <v>1116</v>
      </c>
      <c r="D88" s="27">
        <f t="shared" si="8"/>
        <v>36</v>
      </c>
      <c r="E88" s="27">
        <f t="shared" si="8"/>
        <v>248</v>
      </c>
      <c r="F88" s="27">
        <f t="shared" si="8"/>
        <v>2</v>
      </c>
      <c r="G88" s="27">
        <f t="shared" si="8"/>
        <v>0</v>
      </c>
      <c r="H88" s="27">
        <f t="shared" si="8"/>
        <v>736</v>
      </c>
      <c r="I88" s="27">
        <f t="shared" si="8"/>
        <v>94</v>
      </c>
      <c r="J88" s="27">
        <f t="shared" si="8"/>
        <v>0</v>
      </c>
      <c r="K88" s="27">
        <f t="shared" si="8"/>
        <v>21</v>
      </c>
      <c r="L88" s="27">
        <f t="shared" si="8"/>
        <v>6285</v>
      </c>
      <c r="M88" s="19"/>
      <c r="N88" s="30" t="s">
        <v>182</v>
      </c>
    </row>
    <row r="89" spans="1:14" x14ac:dyDescent="0.2">
      <c r="A89" s="18">
        <v>75</v>
      </c>
      <c r="B89" s="10" t="s">
        <v>103</v>
      </c>
      <c r="C89" s="28">
        <v>65</v>
      </c>
      <c r="D89" s="28">
        <v>0</v>
      </c>
      <c r="E89" s="28">
        <v>14</v>
      </c>
      <c r="F89" s="28">
        <v>0</v>
      </c>
      <c r="G89" s="28">
        <v>0</v>
      </c>
      <c r="H89" s="28">
        <v>51</v>
      </c>
      <c r="I89" s="28">
        <v>0</v>
      </c>
      <c r="J89" s="28">
        <v>0</v>
      </c>
      <c r="K89" s="28">
        <v>0</v>
      </c>
      <c r="L89" s="28">
        <v>8</v>
      </c>
      <c r="M89" s="20">
        <v>810000000</v>
      </c>
      <c r="N89" s="30" t="s">
        <v>182</v>
      </c>
    </row>
    <row r="90" spans="1:14" ht="22.5" x14ac:dyDescent="0.2">
      <c r="A90" s="18">
        <v>76</v>
      </c>
      <c r="B90" s="10" t="s">
        <v>104</v>
      </c>
      <c r="C90" s="28">
        <v>11</v>
      </c>
      <c r="D90" s="28">
        <v>1</v>
      </c>
      <c r="E90" s="28">
        <v>4</v>
      </c>
      <c r="F90" s="28">
        <v>0</v>
      </c>
      <c r="G90" s="28">
        <v>0</v>
      </c>
      <c r="H90" s="28">
        <v>6</v>
      </c>
      <c r="I90" s="28">
        <v>0</v>
      </c>
      <c r="J90" s="28">
        <v>0</v>
      </c>
      <c r="K90" s="28">
        <v>0</v>
      </c>
      <c r="L90" s="28">
        <v>47</v>
      </c>
      <c r="M90" s="20">
        <v>980000000</v>
      </c>
      <c r="N90" s="30" t="s">
        <v>182</v>
      </c>
    </row>
    <row r="91" spans="1:14" x14ac:dyDescent="0.2">
      <c r="A91" s="18">
        <v>77</v>
      </c>
      <c r="B91" s="10" t="s">
        <v>105</v>
      </c>
      <c r="C91" s="28">
        <v>258</v>
      </c>
      <c r="D91" s="28">
        <v>15</v>
      </c>
      <c r="E91" s="28">
        <v>14</v>
      </c>
      <c r="F91" s="28">
        <v>0</v>
      </c>
      <c r="G91" s="28">
        <v>0</v>
      </c>
      <c r="H91" s="28">
        <v>215</v>
      </c>
      <c r="I91" s="28">
        <v>14</v>
      </c>
      <c r="J91" s="28">
        <v>0</v>
      </c>
      <c r="K91" s="28">
        <v>0</v>
      </c>
      <c r="L91" s="28">
        <v>2981</v>
      </c>
      <c r="M91" s="20">
        <v>760000000</v>
      </c>
      <c r="N91" s="30" t="s">
        <v>182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182</v>
      </c>
    </row>
    <row r="93" spans="1:14" x14ac:dyDescent="0.2">
      <c r="A93" s="18">
        <v>79</v>
      </c>
      <c r="B93" s="10" t="s">
        <v>107</v>
      </c>
      <c r="C93" s="28">
        <v>21</v>
      </c>
      <c r="D93" s="28">
        <v>0</v>
      </c>
      <c r="E93" s="28">
        <v>21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181</v>
      </c>
      <c r="M93" s="20">
        <v>50000000</v>
      </c>
      <c r="N93" s="30" t="s">
        <v>182</v>
      </c>
    </row>
    <row r="94" spans="1:14" x14ac:dyDescent="0.2">
      <c r="A94" s="18">
        <v>80</v>
      </c>
      <c r="B94" s="10" t="s">
        <v>108</v>
      </c>
      <c r="C94" s="28">
        <v>464</v>
      </c>
      <c r="D94" s="28">
        <v>7</v>
      </c>
      <c r="E94" s="28">
        <v>88</v>
      </c>
      <c r="F94" s="28">
        <v>1</v>
      </c>
      <c r="G94" s="28">
        <v>0</v>
      </c>
      <c r="H94" s="28">
        <v>316</v>
      </c>
      <c r="I94" s="28">
        <v>52</v>
      </c>
      <c r="J94" s="28">
        <v>0</v>
      </c>
      <c r="K94" s="28">
        <v>21</v>
      </c>
      <c r="L94" s="28">
        <v>2699</v>
      </c>
      <c r="M94" s="20">
        <v>80000000</v>
      </c>
      <c r="N94" s="30" t="s">
        <v>182</v>
      </c>
    </row>
    <row r="95" spans="1:14" x14ac:dyDescent="0.2">
      <c r="A95" s="18">
        <v>81</v>
      </c>
      <c r="B95" s="10" t="s">
        <v>109</v>
      </c>
      <c r="C95" s="28">
        <v>263</v>
      </c>
      <c r="D95" s="28">
        <v>13</v>
      </c>
      <c r="E95" s="28">
        <v>107</v>
      </c>
      <c r="F95" s="28">
        <v>0</v>
      </c>
      <c r="G95" s="28">
        <v>0</v>
      </c>
      <c r="H95" s="28">
        <v>143</v>
      </c>
      <c r="I95" s="28">
        <v>0</v>
      </c>
      <c r="J95" s="28">
        <v>0</v>
      </c>
      <c r="K95" s="28">
        <v>0</v>
      </c>
      <c r="L95" s="28">
        <v>204</v>
      </c>
      <c r="M95" s="20">
        <v>100000000</v>
      </c>
      <c r="N95" s="30" t="s">
        <v>182</v>
      </c>
    </row>
    <row r="96" spans="1:14" x14ac:dyDescent="0.2">
      <c r="A96" s="18">
        <v>82</v>
      </c>
      <c r="B96" s="10" t="s">
        <v>110</v>
      </c>
      <c r="C96" s="28">
        <v>2</v>
      </c>
      <c r="D96" s="28">
        <v>0</v>
      </c>
      <c r="E96" s="28">
        <v>0</v>
      </c>
      <c r="F96" s="28">
        <v>0</v>
      </c>
      <c r="G96" s="28">
        <v>0</v>
      </c>
      <c r="H96" s="28">
        <v>2</v>
      </c>
      <c r="I96" s="28">
        <v>0</v>
      </c>
      <c r="J96" s="28">
        <v>0</v>
      </c>
      <c r="K96" s="28">
        <v>0</v>
      </c>
      <c r="L96" s="28">
        <v>2</v>
      </c>
      <c r="M96" s="20">
        <v>440000000</v>
      </c>
      <c r="N96" s="30" t="s">
        <v>182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182</v>
      </c>
    </row>
    <row r="98" spans="1:14" s="15" customFormat="1" ht="22.5" x14ac:dyDescent="0.2">
      <c r="A98" s="18">
        <v>84</v>
      </c>
      <c r="B98" s="10" t="s">
        <v>112</v>
      </c>
      <c r="C98" s="28">
        <v>28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28</v>
      </c>
      <c r="J98" s="28">
        <v>0</v>
      </c>
      <c r="K98" s="28">
        <v>0</v>
      </c>
      <c r="L98" s="28">
        <v>0</v>
      </c>
      <c r="M98" s="20">
        <v>990000000</v>
      </c>
      <c r="N98" s="30" t="s">
        <v>182</v>
      </c>
    </row>
    <row r="99" spans="1:14" ht="22.5" x14ac:dyDescent="0.2">
      <c r="A99" s="18">
        <v>85</v>
      </c>
      <c r="B99" s="10" t="s">
        <v>113</v>
      </c>
      <c r="C99" s="28">
        <v>4</v>
      </c>
      <c r="D99" s="28">
        <v>0</v>
      </c>
      <c r="E99" s="28">
        <v>0</v>
      </c>
      <c r="F99" s="28">
        <v>1</v>
      </c>
      <c r="G99" s="28">
        <v>0</v>
      </c>
      <c r="H99" s="28">
        <v>3</v>
      </c>
      <c r="I99" s="28">
        <v>0</v>
      </c>
      <c r="J99" s="28">
        <v>0</v>
      </c>
      <c r="K99" s="28">
        <v>0</v>
      </c>
      <c r="L99" s="28">
        <v>163</v>
      </c>
      <c r="M99" s="20">
        <v>770000000</v>
      </c>
      <c r="N99" s="30" t="s">
        <v>182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332031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183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1513</v>
      </c>
      <c r="D6" s="27">
        <f t="shared" si="0"/>
        <v>8</v>
      </c>
      <c r="E6" s="27">
        <f t="shared" si="0"/>
        <v>325</v>
      </c>
      <c r="F6" s="27">
        <f t="shared" si="0"/>
        <v>14</v>
      </c>
      <c r="G6" s="27">
        <f t="shared" si="0"/>
        <v>26</v>
      </c>
      <c r="H6" s="27">
        <f t="shared" si="0"/>
        <v>1071</v>
      </c>
      <c r="I6" s="27">
        <f t="shared" si="0"/>
        <v>64</v>
      </c>
      <c r="J6" s="27">
        <f t="shared" si="0"/>
        <v>5</v>
      </c>
      <c r="K6" s="27">
        <f t="shared" si="0"/>
        <v>193</v>
      </c>
      <c r="L6" s="27">
        <f t="shared" si="0"/>
        <v>8188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689</v>
      </c>
      <c r="D7" s="27">
        <f t="shared" si="1"/>
        <v>4</v>
      </c>
      <c r="E7" s="27">
        <f t="shared" si="1"/>
        <v>163</v>
      </c>
      <c r="F7" s="27">
        <f t="shared" si="1"/>
        <v>7</v>
      </c>
      <c r="G7" s="27">
        <f t="shared" si="1"/>
        <v>5</v>
      </c>
      <c r="H7" s="27">
        <f t="shared" si="1"/>
        <v>459</v>
      </c>
      <c r="I7" s="27">
        <f t="shared" si="1"/>
        <v>51</v>
      </c>
      <c r="J7" s="27">
        <f t="shared" si="1"/>
        <v>0</v>
      </c>
      <c r="K7" s="27">
        <f t="shared" si="1"/>
        <v>147</v>
      </c>
      <c r="L7" s="27">
        <f t="shared" si="1"/>
        <v>4049</v>
      </c>
      <c r="M7" s="19"/>
      <c r="N7" s="24"/>
    </row>
    <row r="8" spans="1:14" x14ac:dyDescent="0.2">
      <c r="A8" s="6">
        <v>1</v>
      </c>
      <c r="B8" s="10" t="s">
        <v>19</v>
      </c>
      <c r="C8" s="28">
        <v>1</v>
      </c>
      <c r="D8" s="28">
        <v>0</v>
      </c>
      <c r="E8" s="28">
        <v>0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8">
        <v>1</v>
      </c>
      <c r="L8" s="28">
        <v>0</v>
      </c>
      <c r="M8" s="20">
        <v>140000000</v>
      </c>
      <c r="N8" s="30" t="s">
        <v>184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184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184</v>
      </c>
    </row>
    <row r="11" spans="1:14" x14ac:dyDescent="0.2">
      <c r="A11" s="6">
        <v>4</v>
      </c>
      <c r="B11" s="10" t="s">
        <v>23</v>
      </c>
      <c r="C11" s="28">
        <v>116</v>
      </c>
      <c r="D11" s="28">
        <v>2</v>
      </c>
      <c r="E11" s="28">
        <v>39</v>
      </c>
      <c r="F11" s="28">
        <v>0</v>
      </c>
      <c r="G11" s="28">
        <v>0</v>
      </c>
      <c r="H11" s="28">
        <v>75</v>
      </c>
      <c r="I11" s="28">
        <v>0</v>
      </c>
      <c r="J11" s="28">
        <v>0</v>
      </c>
      <c r="K11" s="28">
        <v>76</v>
      </c>
      <c r="L11" s="28">
        <v>2</v>
      </c>
      <c r="M11" s="20">
        <v>200000000</v>
      </c>
      <c r="N11" s="30" t="s">
        <v>184</v>
      </c>
    </row>
    <row r="12" spans="1:14" x14ac:dyDescent="0.2">
      <c r="A12" s="6">
        <v>5</v>
      </c>
      <c r="B12" s="10" t="s">
        <v>24</v>
      </c>
      <c r="C12" s="28">
        <v>12</v>
      </c>
      <c r="D12" s="28">
        <v>0</v>
      </c>
      <c r="E12" s="28">
        <v>3</v>
      </c>
      <c r="F12" s="28">
        <v>0</v>
      </c>
      <c r="G12" s="28">
        <v>0</v>
      </c>
      <c r="H12" s="28">
        <v>9</v>
      </c>
      <c r="I12" s="28">
        <v>0</v>
      </c>
      <c r="J12" s="28">
        <v>0</v>
      </c>
      <c r="K12" s="28">
        <v>0</v>
      </c>
      <c r="L12" s="28">
        <v>5</v>
      </c>
      <c r="M12" s="20">
        <v>240000000</v>
      </c>
      <c r="N12" s="30" t="s">
        <v>184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184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12</v>
      </c>
      <c r="M14" s="20">
        <v>340000000</v>
      </c>
      <c r="N14" s="30" t="s">
        <v>184</v>
      </c>
    </row>
    <row r="15" spans="1:14" x14ac:dyDescent="0.2">
      <c r="A15" s="6">
        <v>8</v>
      </c>
      <c r="B15" s="10" t="s">
        <v>27</v>
      </c>
      <c r="C15" s="28">
        <v>20</v>
      </c>
      <c r="D15" s="28">
        <v>1</v>
      </c>
      <c r="E15" s="28">
        <v>3</v>
      </c>
      <c r="F15" s="28">
        <v>0</v>
      </c>
      <c r="G15" s="28">
        <v>0</v>
      </c>
      <c r="H15" s="28">
        <v>16</v>
      </c>
      <c r="I15" s="28">
        <v>0</v>
      </c>
      <c r="J15" s="28">
        <v>0</v>
      </c>
      <c r="K15" s="28">
        <v>0</v>
      </c>
      <c r="L15" s="28">
        <v>3</v>
      </c>
      <c r="M15" s="20">
        <v>380000000</v>
      </c>
      <c r="N15" s="30" t="s">
        <v>184</v>
      </c>
    </row>
    <row r="16" spans="1:14" x14ac:dyDescent="0.2">
      <c r="A16" s="6">
        <v>9</v>
      </c>
      <c r="B16" s="10" t="s">
        <v>28</v>
      </c>
      <c r="C16" s="28">
        <v>11</v>
      </c>
      <c r="D16" s="28">
        <v>0</v>
      </c>
      <c r="E16" s="28">
        <v>0</v>
      </c>
      <c r="F16" s="28">
        <v>0</v>
      </c>
      <c r="G16" s="28">
        <v>0</v>
      </c>
      <c r="H16" s="28">
        <v>11</v>
      </c>
      <c r="I16" s="28">
        <v>0</v>
      </c>
      <c r="J16" s="28">
        <v>0</v>
      </c>
      <c r="K16" s="28">
        <v>0</v>
      </c>
      <c r="L16" s="28">
        <v>19</v>
      </c>
      <c r="M16" s="20">
        <v>420000000</v>
      </c>
      <c r="N16" s="30" t="s">
        <v>184</v>
      </c>
    </row>
    <row r="17" spans="1:14" x14ac:dyDescent="0.2">
      <c r="A17" s="6">
        <v>10</v>
      </c>
      <c r="B17" s="10" t="s">
        <v>29</v>
      </c>
      <c r="C17" s="28">
        <v>12</v>
      </c>
      <c r="D17" s="28">
        <v>1</v>
      </c>
      <c r="E17" s="28">
        <v>3</v>
      </c>
      <c r="F17" s="28">
        <v>0</v>
      </c>
      <c r="G17" s="28">
        <v>0</v>
      </c>
      <c r="H17" s="28">
        <v>8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184</v>
      </c>
    </row>
    <row r="18" spans="1:14" x14ac:dyDescent="0.2">
      <c r="A18" s="6">
        <v>11</v>
      </c>
      <c r="B18" s="10" t="s">
        <v>30</v>
      </c>
      <c r="C18" s="28">
        <v>48</v>
      </c>
      <c r="D18" s="28">
        <v>0</v>
      </c>
      <c r="E18" s="28">
        <v>8</v>
      </c>
      <c r="F18" s="28">
        <v>0</v>
      </c>
      <c r="G18" s="28">
        <v>0</v>
      </c>
      <c r="H18" s="28">
        <v>33</v>
      </c>
      <c r="I18" s="28">
        <v>7</v>
      </c>
      <c r="J18" s="28">
        <v>0</v>
      </c>
      <c r="K18" s="28">
        <v>4</v>
      </c>
      <c r="L18" s="28">
        <v>135</v>
      </c>
      <c r="M18" s="20">
        <v>540000000</v>
      </c>
      <c r="N18" s="30" t="s">
        <v>184</v>
      </c>
    </row>
    <row r="19" spans="1:14" x14ac:dyDescent="0.2">
      <c r="A19" s="6">
        <v>12</v>
      </c>
      <c r="B19" s="10" t="s">
        <v>31</v>
      </c>
      <c r="C19" s="28">
        <v>11</v>
      </c>
      <c r="D19" s="28">
        <v>0</v>
      </c>
      <c r="E19" s="28">
        <v>4</v>
      </c>
      <c r="F19" s="28">
        <v>0</v>
      </c>
      <c r="G19" s="28">
        <v>0</v>
      </c>
      <c r="H19" s="28">
        <v>7</v>
      </c>
      <c r="I19" s="28">
        <v>0</v>
      </c>
      <c r="J19" s="28">
        <v>0</v>
      </c>
      <c r="K19" s="28">
        <v>0</v>
      </c>
      <c r="L19" s="28">
        <v>333</v>
      </c>
      <c r="M19" s="20">
        <v>610000000</v>
      </c>
      <c r="N19" s="30" t="s">
        <v>184</v>
      </c>
    </row>
    <row r="20" spans="1:14" x14ac:dyDescent="0.2">
      <c r="A20" s="6">
        <v>13</v>
      </c>
      <c r="B20" s="10" t="s">
        <v>32</v>
      </c>
      <c r="C20" s="28">
        <v>29</v>
      </c>
      <c r="D20" s="28">
        <v>0</v>
      </c>
      <c r="E20" s="28">
        <v>0</v>
      </c>
      <c r="F20" s="28">
        <v>0</v>
      </c>
      <c r="G20" s="28">
        <v>0</v>
      </c>
      <c r="H20" s="28">
        <v>29</v>
      </c>
      <c r="I20" s="28">
        <v>0</v>
      </c>
      <c r="J20" s="28">
        <v>0</v>
      </c>
      <c r="K20" s="28">
        <v>0</v>
      </c>
      <c r="L20" s="28">
        <v>7</v>
      </c>
      <c r="M20" s="20">
        <v>660000000</v>
      </c>
      <c r="N20" s="30" t="s">
        <v>184</v>
      </c>
    </row>
    <row r="21" spans="1:14" x14ac:dyDescent="0.2">
      <c r="A21" s="6">
        <v>14</v>
      </c>
      <c r="B21" s="10" t="s">
        <v>33</v>
      </c>
      <c r="C21" s="28">
        <v>88</v>
      </c>
      <c r="D21" s="28">
        <v>0</v>
      </c>
      <c r="E21" s="28">
        <v>4</v>
      </c>
      <c r="F21" s="28">
        <v>0</v>
      </c>
      <c r="G21" s="28">
        <v>0</v>
      </c>
      <c r="H21" s="28">
        <v>84</v>
      </c>
      <c r="I21" s="28">
        <v>0</v>
      </c>
      <c r="J21" s="28">
        <v>0</v>
      </c>
      <c r="K21" s="28">
        <v>0</v>
      </c>
      <c r="L21" s="28">
        <v>70</v>
      </c>
      <c r="M21" s="20">
        <v>680000000</v>
      </c>
      <c r="N21" s="30" t="s">
        <v>184</v>
      </c>
    </row>
    <row r="22" spans="1:14" x14ac:dyDescent="0.2">
      <c r="A22" s="6">
        <v>15</v>
      </c>
      <c r="B22" s="10" t="s">
        <v>34</v>
      </c>
      <c r="C22" s="28">
        <v>58</v>
      </c>
      <c r="D22" s="28">
        <v>0</v>
      </c>
      <c r="E22" s="28">
        <v>24</v>
      </c>
      <c r="F22" s="28">
        <v>0</v>
      </c>
      <c r="G22" s="28">
        <v>0</v>
      </c>
      <c r="H22" s="28">
        <v>34</v>
      </c>
      <c r="I22" s="28">
        <v>0</v>
      </c>
      <c r="J22" s="28">
        <v>0</v>
      </c>
      <c r="K22" s="28">
        <v>0</v>
      </c>
      <c r="L22" s="28">
        <v>10</v>
      </c>
      <c r="M22" s="20">
        <v>280000000</v>
      </c>
      <c r="N22" s="30" t="s">
        <v>184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6</v>
      </c>
      <c r="M23" s="20">
        <v>700000000</v>
      </c>
      <c r="N23" s="30" t="s">
        <v>184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3446</v>
      </c>
      <c r="M24" s="20">
        <v>780000000</v>
      </c>
      <c r="N24" s="30" t="s">
        <v>184</v>
      </c>
    </row>
    <row r="25" spans="1:14" x14ac:dyDescent="0.2">
      <c r="A25" s="6">
        <v>18</v>
      </c>
      <c r="B25" s="10" t="s">
        <v>37</v>
      </c>
      <c r="C25" s="28">
        <v>283</v>
      </c>
      <c r="D25" s="28">
        <v>0</v>
      </c>
      <c r="E25" s="28">
        <v>75</v>
      </c>
      <c r="F25" s="28">
        <v>7</v>
      </c>
      <c r="G25" s="28">
        <v>5</v>
      </c>
      <c r="H25" s="28">
        <v>152</v>
      </c>
      <c r="I25" s="28">
        <v>44</v>
      </c>
      <c r="J25" s="28">
        <v>0</v>
      </c>
      <c r="K25" s="28">
        <v>66</v>
      </c>
      <c r="L25" s="28">
        <v>1</v>
      </c>
      <c r="M25" s="20" t="s">
        <v>38</v>
      </c>
      <c r="N25" s="30" t="s">
        <v>184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200</v>
      </c>
      <c r="D26" s="27">
        <f t="shared" si="2"/>
        <v>0</v>
      </c>
      <c r="E26" s="27">
        <f t="shared" si="2"/>
        <v>22</v>
      </c>
      <c r="F26" s="27">
        <f t="shared" si="2"/>
        <v>2</v>
      </c>
      <c r="G26" s="27">
        <f t="shared" si="2"/>
        <v>1</v>
      </c>
      <c r="H26" s="27">
        <f t="shared" si="2"/>
        <v>170</v>
      </c>
      <c r="I26" s="27">
        <f t="shared" si="2"/>
        <v>5</v>
      </c>
      <c r="J26" s="27">
        <f t="shared" si="2"/>
        <v>0</v>
      </c>
      <c r="K26" s="27">
        <f t="shared" si="2"/>
        <v>0</v>
      </c>
      <c r="L26" s="27">
        <f t="shared" si="2"/>
        <v>468</v>
      </c>
      <c r="M26" s="19"/>
      <c r="N26" s="30" t="s">
        <v>184</v>
      </c>
    </row>
    <row r="27" spans="1:14" x14ac:dyDescent="0.2">
      <c r="A27" s="18">
        <v>19</v>
      </c>
      <c r="B27" s="10" t="s">
        <v>40</v>
      </c>
      <c r="C27" s="28">
        <v>31</v>
      </c>
      <c r="D27" s="28">
        <v>0</v>
      </c>
      <c r="E27" s="28">
        <v>10</v>
      </c>
      <c r="F27" s="28">
        <v>0</v>
      </c>
      <c r="G27" s="28">
        <v>0</v>
      </c>
      <c r="H27" s="28">
        <v>21</v>
      </c>
      <c r="I27" s="28">
        <v>0</v>
      </c>
      <c r="J27" s="28">
        <v>0</v>
      </c>
      <c r="K27" s="28">
        <v>0</v>
      </c>
      <c r="L27" s="28">
        <v>1</v>
      </c>
      <c r="M27" s="20">
        <v>860000000</v>
      </c>
      <c r="N27" s="30" t="s">
        <v>184</v>
      </c>
    </row>
    <row r="28" spans="1:14" x14ac:dyDescent="0.2">
      <c r="A28" s="18">
        <v>20</v>
      </c>
      <c r="B28" s="10" t="s">
        <v>41</v>
      </c>
      <c r="C28" s="28">
        <v>2</v>
      </c>
      <c r="D28" s="28">
        <v>0</v>
      </c>
      <c r="E28" s="28">
        <v>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16</v>
      </c>
      <c r="M28" s="20">
        <v>870000000</v>
      </c>
      <c r="N28" s="30" t="s">
        <v>184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184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184</v>
      </c>
    </row>
    <row r="31" spans="1:14" x14ac:dyDescent="0.2">
      <c r="A31" s="18">
        <v>23</v>
      </c>
      <c r="B31" s="10" t="s">
        <v>44</v>
      </c>
      <c r="C31" s="28">
        <v>5</v>
      </c>
      <c r="D31" s="28">
        <v>0</v>
      </c>
      <c r="E31" s="28">
        <v>0</v>
      </c>
      <c r="F31" s="28">
        <v>0</v>
      </c>
      <c r="G31" s="28">
        <v>0</v>
      </c>
      <c r="H31" s="28">
        <v>5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184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2</v>
      </c>
      <c r="M32" s="20">
        <v>270000000</v>
      </c>
      <c r="N32" s="30" t="s">
        <v>184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184</v>
      </c>
    </row>
    <row r="34" spans="1:14" x14ac:dyDescent="0.2">
      <c r="A34" s="18">
        <v>26</v>
      </c>
      <c r="B34" s="10" t="s">
        <v>47</v>
      </c>
      <c r="C34" s="28">
        <v>9</v>
      </c>
      <c r="D34" s="28">
        <v>0</v>
      </c>
      <c r="E34" s="28">
        <v>0</v>
      </c>
      <c r="F34" s="28">
        <v>0</v>
      </c>
      <c r="G34" s="28">
        <v>1</v>
      </c>
      <c r="H34" s="28">
        <v>8</v>
      </c>
      <c r="I34" s="28">
        <v>0</v>
      </c>
      <c r="J34" s="28">
        <v>0</v>
      </c>
      <c r="K34" s="28">
        <v>0</v>
      </c>
      <c r="L34" s="28">
        <v>1</v>
      </c>
      <c r="M34" s="20">
        <v>470000000</v>
      </c>
      <c r="N34" s="30" t="s">
        <v>184</v>
      </c>
    </row>
    <row r="35" spans="1:14" x14ac:dyDescent="0.2">
      <c r="A35" s="18">
        <v>27</v>
      </c>
      <c r="B35" s="10" t="s">
        <v>48</v>
      </c>
      <c r="C35" s="28">
        <v>59</v>
      </c>
      <c r="D35" s="28">
        <v>0</v>
      </c>
      <c r="E35" s="28">
        <v>0</v>
      </c>
      <c r="F35" s="28">
        <v>0</v>
      </c>
      <c r="G35" s="28">
        <v>0</v>
      </c>
      <c r="H35" s="28">
        <v>59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184</v>
      </c>
    </row>
    <row r="36" spans="1:14" x14ac:dyDescent="0.2">
      <c r="A36" s="18">
        <v>28</v>
      </c>
      <c r="B36" s="10" t="s">
        <v>49</v>
      </c>
      <c r="C36" s="28">
        <v>4</v>
      </c>
      <c r="D36" s="28">
        <v>0</v>
      </c>
      <c r="E36" s="28">
        <v>0</v>
      </c>
      <c r="F36" s="28">
        <v>0</v>
      </c>
      <c r="G36" s="28">
        <v>0</v>
      </c>
      <c r="H36" s="28">
        <v>3</v>
      </c>
      <c r="I36" s="28">
        <v>1</v>
      </c>
      <c r="J36" s="28">
        <v>0</v>
      </c>
      <c r="K36" s="28">
        <v>0</v>
      </c>
      <c r="L36" s="28">
        <v>0</v>
      </c>
      <c r="M36" s="20">
        <v>580000000</v>
      </c>
      <c r="N36" s="30" t="s">
        <v>184</v>
      </c>
    </row>
    <row r="37" spans="1:14" x14ac:dyDescent="0.2">
      <c r="A37" s="18">
        <v>29</v>
      </c>
      <c r="B37" s="10" t="s">
        <v>50</v>
      </c>
      <c r="C37" s="28">
        <v>90</v>
      </c>
      <c r="D37" s="28">
        <v>0</v>
      </c>
      <c r="E37" s="28">
        <v>10</v>
      </c>
      <c r="F37" s="28">
        <v>2</v>
      </c>
      <c r="G37" s="28">
        <v>0</v>
      </c>
      <c r="H37" s="28">
        <v>74</v>
      </c>
      <c r="I37" s="28">
        <v>4</v>
      </c>
      <c r="J37" s="28">
        <v>0</v>
      </c>
      <c r="K37" s="28">
        <v>0</v>
      </c>
      <c r="L37" s="28">
        <v>448</v>
      </c>
      <c r="M37" s="20">
        <v>400000000</v>
      </c>
      <c r="N37" s="30" t="s">
        <v>184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13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13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290</v>
      </c>
      <c r="M38" s="19"/>
      <c r="N38" s="30" t="s">
        <v>184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290</v>
      </c>
      <c r="M39" s="20">
        <v>790000000</v>
      </c>
      <c r="N39" s="30" t="s">
        <v>184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184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184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184</v>
      </c>
    </row>
    <row r="43" spans="1:14" x14ac:dyDescent="0.2">
      <c r="A43" s="18">
        <v>34</v>
      </c>
      <c r="B43" s="10" t="s">
        <v>56</v>
      </c>
      <c r="C43" s="28">
        <v>3</v>
      </c>
      <c r="D43" s="28">
        <v>0</v>
      </c>
      <c r="E43" s="28">
        <v>0</v>
      </c>
      <c r="F43" s="28">
        <v>0</v>
      </c>
      <c r="G43" s="28">
        <v>0</v>
      </c>
      <c r="H43" s="28">
        <v>3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184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184</v>
      </c>
    </row>
    <row r="45" spans="1:14" s="15" customFormat="1" x14ac:dyDescent="0.2">
      <c r="A45" s="18">
        <v>36</v>
      </c>
      <c r="B45" s="10" t="s">
        <v>58</v>
      </c>
      <c r="C45" s="28">
        <v>10</v>
      </c>
      <c r="D45" s="28">
        <v>0</v>
      </c>
      <c r="E45" s="28">
        <v>0</v>
      </c>
      <c r="F45" s="28">
        <v>0</v>
      </c>
      <c r="G45" s="28">
        <v>0</v>
      </c>
      <c r="H45" s="28">
        <v>10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184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184</v>
      </c>
    </row>
    <row r="47" spans="1:14" x14ac:dyDescent="0.2">
      <c r="A47" s="17"/>
      <c r="B47" s="9" t="s">
        <v>60</v>
      </c>
      <c r="C47" s="27">
        <f t="shared" ref="C47:L47" si="4">SUM(C48:C54)</f>
        <v>30</v>
      </c>
      <c r="D47" s="27">
        <f t="shared" si="4"/>
        <v>0</v>
      </c>
      <c r="E47" s="27">
        <f t="shared" si="4"/>
        <v>12</v>
      </c>
      <c r="F47" s="27">
        <f t="shared" si="4"/>
        <v>0</v>
      </c>
      <c r="G47" s="27">
        <f t="shared" si="4"/>
        <v>2</v>
      </c>
      <c r="H47" s="27">
        <f t="shared" si="4"/>
        <v>16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44</v>
      </c>
      <c r="M47" s="19"/>
      <c r="N47" s="30" t="s">
        <v>184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4</v>
      </c>
      <c r="M48" s="20">
        <v>820000000</v>
      </c>
      <c r="N48" s="30" t="s">
        <v>184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184</v>
      </c>
    </row>
    <row r="50" spans="1:14" ht="22.5" x14ac:dyDescent="0.2">
      <c r="A50" s="18">
        <v>40</v>
      </c>
      <c r="B50" s="10" t="s">
        <v>63</v>
      </c>
      <c r="C50" s="28">
        <v>11</v>
      </c>
      <c r="D50" s="28">
        <v>0</v>
      </c>
      <c r="E50" s="28">
        <v>0</v>
      </c>
      <c r="F50" s="28">
        <v>0</v>
      </c>
      <c r="G50" s="28">
        <v>2</v>
      </c>
      <c r="H50" s="28">
        <v>9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184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184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5</v>
      </c>
      <c r="M52" s="20">
        <v>900000000</v>
      </c>
      <c r="N52" s="30" t="s">
        <v>184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184</v>
      </c>
    </row>
    <row r="54" spans="1:14" ht="11.25" customHeight="1" x14ac:dyDescent="0.2">
      <c r="A54" s="18">
        <v>44</v>
      </c>
      <c r="B54" s="10" t="s">
        <v>67</v>
      </c>
      <c r="C54" s="28">
        <v>19</v>
      </c>
      <c r="D54" s="28">
        <v>0</v>
      </c>
      <c r="E54" s="28">
        <v>12</v>
      </c>
      <c r="F54" s="28">
        <v>0</v>
      </c>
      <c r="G54" s="28">
        <v>0</v>
      </c>
      <c r="H54" s="28">
        <v>7</v>
      </c>
      <c r="I54" s="28">
        <v>0</v>
      </c>
      <c r="J54" s="28">
        <v>0</v>
      </c>
      <c r="K54" s="28">
        <v>0</v>
      </c>
      <c r="L54" s="28">
        <v>35</v>
      </c>
      <c r="M54" s="20">
        <v>70000000</v>
      </c>
      <c r="N54" s="30" t="s">
        <v>184</v>
      </c>
    </row>
    <row r="55" spans="1:14" x14ac:dyDescent="0.2">
      <c r="A55" s="17"/>
      <c r="B55" s="9" t="s">
        <v>68</v>
      </c>
      <c r="C55" s="27">
        <f t="shared" ref="C55:L55" si="5">SUM(C56:C69)</f>
        <v>225</v>
      </c>
      <c r="D55" s="27">
        <f t="shared" si="5"/>
        <v>2</v>
      </c>
      <c r="E55" s="27">
        <f t="shared" si="5"/>
        <v>50</v>
      </c>
      <c r="F55" s="27">
        <f t="shared" si="5"/>
        <v>5</v>
      </c>
      <c r="G55" s="27">
        <f t="shared" si="5"/>
        <v>7</v>
      </c>
      <c r="H55" s="27">
        <f t="shared" si="5"/>
        <v>154</v>
      </c>
      <c r="I55" s="27">
        <f t="shared" si="5"/>
        <v>3</v>
      </c>
      <c r="J55" s="27">
        <f t="shared" si="5"/>
        <v>4</v>
      </c>
      <c r="K55" s="27">
        <f t="shared" si="5"/>
        <v>16</v>
      </c>
      <c r="L55" s="27">
        <f t="shared" si="5"/>
        <v>3066</v>
      </c>
      <c r="M55" s="19"/>
      <c r="N55" s="30" t="s">
        <v>184</v>
      </c>
    </row>
    <row r="56" spans="1:14" ht="22.5" x14ac:dyDescent="0.2">
      <c r="A56" s="18">
        <v>45</v>
      </c>
      <c r="B56" s="11" t="s">
        <v>69</v>
      </c>
      <c r="C56" s="28">
        <v>13</v>
      </c>
      <c r="D56" s="28">
        <v>1</v>
      </c>
      <c r="E56" s="28">
        <v>3</v>
      </c>
      <c r="F56" s="28">
        <v>0</v>
      </c>
      <c r="G56" s="28">
        <v>0</v>
      </c>
      <c r="H56" s="28">
        <v>9</v>
      </c>
      <c r="I56" s="28">
        <v>0</v>
      </c>
      <c r="J56" s="28">
        <v>0</v>
      </c>
      <c r="K56" s="28">
        <v>0</v>
      </c>
      <c r="L56" s="28">
        <v>13</v>
      </c>
      <c r="M56" s="20">
        <v>800000000</v>
      </c>
      <c r="N56" s="30" t="s">
        <v>184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184</v>
      </c>
    </row>
    <row r="58" spans="1:14" x14ac:dyDescent="0.2">
      <c r="A58" s="18">
        <v>47</v>
      </c>
      <c r="B58" s="11" t="s">
        <v>71</v>
      </c>
      <c r="C58" s="28">
        <v>42</v>
      </c>
      <c r="D58" s="28">
        <v>1</v>
      </c>
      <c r="E58" s="28">
        <v>12</v>
      </c>
      <c r="F58" s="28">
        <v>5</v>
      </c>
      <c r="G58" s="28">
        <v>7</v>
      </c>
      <c r="H58" s="28">
        <v>11</v>
      </c>
      <c r="I58" s="28">
        <v>2</v>
      </c>
      <c r="J58" s="28">
        <v>4</v>
      </c>
      <c r="K58" s="28">
        <v>12</v>
      </c>
      <c r="L58" s="28">
        <v>345</v>
      </c>
      <c r="M58" s="20">
        <v>890000000</v>
      </c>
      <c r="N58" s="30" t="s">
        <v>184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10</v>
      </c>
      <c r="M59" s="20">
        <v>920000000</v>
      </c>
      <c r="N59" s="30" t="s">
        <v>184</v>
      </c>
    </row>
    <row r="60" spans="1:14" x14ac:dyDescent="0.2">
      <c r="A60" s="18">
        <v>49</v>
      </c>
      <c r="B60" s="11" t="s">
        <v>73</v>
      </c>
      <c r="C60" s="28">
        <v>2</v>
      </c>
      <c r="D60" s="28">
        <v>0</v>
      </c>
      <c r="E60" s="28">
        <v>1</v>
      </c>
      <c r="F60" s="28">
        <v>0</v>
      </c>
      <c r="G60" s="28">
        <v>0</v>
      </c>
      <c r="H60" s="28">
        <v>1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184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815</v>
      </c>
      <c r="M61" s="20">
        <v>970000000</v>
      </c>
      <c r="N61" s="30" t="s">
        <v>184</v>
      </c>
    </row>
    <row r="62" spans="1:14" x14ac:dyDescent="0.2">
      <c r="A62" s="18">
        <v>51</v>
      </c>
      <c r="B62" s="11" t="s">
        <v>75</v>
      </c>
      <c r="C62" s="28">
        <v>87</v>
      </c>
      <c r="D62" s="28">
        <v>0</v>
      </c>
      <c r="E62" s="28">
        <v>12</v>
      </c>
      <c r="F62" s="28">
        <v>0</v>
      </c>
      <c r="G62" s="28">
        <v>0</v>
      </c>
      <c r="H62" s="28">
        <v>75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184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184</v>
      </c>
    </row>
    <row r="64" spans="1:14" x14ac:dyDescent="0.2">
      <c r="A64" s="18">
        <v>53</v>
      </c>
      <c r="B64" s="11" t="s">
        <v>77</v>
      </c>
      <c r="C64" s="28">
        <v>11</v>
      </c>
      <c r="D64" s="28">
        <v>0</v>
      </c>
      <c r="E64" s="28">
        <v>6</v>
      </c>
      <c r="F64" s="28">
        <v>0</v>
      </c>
      <c r="G64" s="28">
        <v>0</v>
      </c>
      <c r="H64" s="28">
        <v>5</v>
      </c>
      <c r="I64" s="28">
        <v>0</v>
      </c>
      <c r="J64" s="28">
        <v>0</v>
      </c>
      <c r="K64" s="28">
        <v>0</v>
      </c>
      <c r="L64" s="28">
        <v>8</v>
      </c>
      <c r="M64" s="20">
        <v>220000000</v>
      </c>
      <c r="N64" s="30" t="s">
        <v>184</v>
      </c>
    </row>
    <row r="65" spans="1:14" x14ac:dyDescent="0.2">
      <c r="A65" s="18">
        <v>54</v>
      </c>
      <c r="B65" s="11" t="s">
        <v>78</v>
      </c>
      <c r="C65" s="28">
        <v>54</v>
      </c>
      <c r="D65" s="28">
        <v>0</v>
      </c>
      <c r="E65" s="28">
        <v>13</v>
      </c>
      <c r="F65" s="28">
        <v>0</v>
      </c>
      <c r="G65" s="28">
        <v>0</v>
      </c>
      <c r="H65" s="28">
        <v>40</v>
      </c>
      <c r="I65" s="28">
        <v>1</v>
      </c>
      <c r="J65" s="28">
        <v>0</v>
      </c>
      <c r="K65" s="28">
        <v>0</v>
      </c>
      <c r="L65" s="28">
        <v>43</v>
      </c>
      <c r="M65" s="20">
        <v>530000000</v>
      </c>
      <c r="N65" s="30" t="s">
        <v>184</v>
      </c>
    </row>
    <row r="66" spans="1:14" x14ac:dyDescent="0.2">
      <c r="A66" s="18">
        <v>55</v>
      </c>
      <c r="B66" s="11" t="s">
        <v>79</v>
      </c>
      <c r="C66" s="28">
        <v>7</v>
      </c>
      <c r="D66" s="28">
        <v>0</v>
      </c>
      <c r="E66" s="28">
        <v>3</v>
      </c>
      <c r="F66" s="28">
        <v>0</v>
      </c>
      <c r="G66" s="28">
        <v>0</v>
      </c>
      <c r="H66" s="28">
        <v>4</v>
      </c>
      <c r="I66" s="28">
        <v>0</v>
      </c>
      <c r="J66" s="28">
        <v>0</v>
      </c>
      <c r="K66" s="28">
        <v>4</v>
      </c>
      <c r="L66" s="28">
        <v>0</v>
      </c>
      <c r="M66" s="20">
        <v>560000000</v>
      </c>
      <c r="N66" s="30" t="s">
        <v>184</v>
      </c>
    </row>
    <row r="67" spans="1:14" x14ac:dyDescent="0.2">
      <c r="A67" s="18">
        <v>56</v>
      </c>
      <c r="B67" s="11" t="s">
        <v>80</v>
      </c>
      <c r="C67" s="28">
        <v>5</v>
      </c>
      <c r="D67" s="28">
        <v>0</v>
      </c>
      <c r="E67" s="28">
        <v>0</v>
      </c>
      <c r="F67" s="28">
        <v>0</v>
      </c>
      <c r="G67" s="28">
        <v>0</v>
      </c>
      <c r="H67" s="28">
        <v>5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184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1832</v>
      </c>
      <c r="M68" s="20">
        <v>630000000</v>
      </c>
      <c r="N68" s="30" t="s">
        <v>184</v>
      </c>
    </row>
    <row r="69" spans="1:14" x14ac:dyDescent="0.2">
      <c r="A69" s="18">
        <v>58</v>
      </c>
      <c r="B69" s="11" t="s">
        <v>82</v>
      </c>
      <c r="C69" s="28">
        <v>4</v>
      </c>
      <c r="D69" s="28">
        <v>0</v>
      </c>
      <c r="E69" s="28">
        <v>0</v>
      </c>
      <c r="F69" s="28">
        <v>0</v>
      </c>
      <c r="G69" s="28">
        <v>0</v>
      </c>
      <c r="H69" s="28">
        <v>4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184</v>
      </c>
    </row>
    <row r="70" spans="1:14" x14ac:dyDescent="0.2">
      <c r="A70" s="17"/>
      <c r="B70" s="9" t="s">
        <v>83</v>
      </c>
      <c r="C70" s="27">
        <f t="shared" ref="C70:L70" si="6">SUM(C71:C76)</f>
        <v>44</v>
      </c>
      <c r="D70" s="27">
        <f t="shared" si="6"/>
        <v>0</v>
      </c>
      <c r="E70" s="27">
        <f t="shared" si="6"/>
        <v>12</v>
      </c>
      <c r="F70" s="27">
        <f t="shared" si="6"/>
        <v>0</v>
      </c>
      <c r="G70" s="27">
        <f t="shared" si="6"/>
        <v>4</v>
      </c>
      <c r="H70" s="27">
        <f t="shared" si="6"/>
        <v>28</v>
      </c>
      <c r="I70" s="27">
        <f t="shared" si="6"/>
        <v>0</v>
      </c>
      <c r="J70" s="27">
        <f t="shared" si="6"/>
        <v>0</v>
      </c>
      <c r="K70" s="27">
        <f t="shared" si="6"/>
        <v>2</v>
      </c>
      <c r="L70" s="27">
        <f t="shared" si="6"/>
        <v>35</v>
      </c>
      <c r="M70" s="19"/>
      <c r="N70" s="30" t="s">
        <v>184</v>
      </c>
    </row>
    <row r="71" spans="1:14" x14ac:dyDescent="0.2">
      <c r="A71" s="18">
        <v>59</v>
      </c>
      <c r="B71" s="10" t="s">
        <v>84</v>
      </c>
      <c r="C71" s="28">
        <v>2</v>
      </c>
      <c r="D71" s="28">
        <v>0</v>
      </c>
      <c r="E71" s="28">
        <v>0</v>
      </c>
      <c r="F71" s="28">
        <v>0</v>
      </c>
      <c r="G71" s="28">
        <v>0</v>
      </c>
      <c r="H71" s="28">
        <v>2</v>
      </c>
      <c r="I71" s="28">
        <v>0</v>
      </c>
      <c r="J71" s="28">
        <v>0</v>
      </c>
      <c r="K71" s="28">
        <v>0</v>
      </c>
      <c r="L71" s="28">
        <v>10</v>
      </c>
      <c r="M71" s="20" t="s">
        <v>85</v>
      </c>
      <c r="N71" s="30" t="s">
        <v>184</v>
      </c>
    </row>
    <row r="72" spans="1:14" x14ac:dyDescent="0.2">
      <c r="A72" s="18">
        <v>60</v>
      </c>
      <c r="B72" s="10" t="s">
        <v>86</v>
      </c>
      <c r="C72" s="28">
        <v>1</v>
      </c>
      <c r="D72" s="28">
        <v>0</v>
      </c>
      <c r="E72" s="28">
        <v>0</v>
      </c>
      <c r="F72" s="28">
        <v>0</v>
      </c>
      <c r="G72" s="28">
        <v>0</v>
      </c>
      <c r="H72" s="28">
        <v>1</v>
      </c>
      <c r="I72" s="28">
        <v>0</v>
      </c>
      <c r="J72" s="28">
        <v>0</v>
      </c>
      <c r="K72" s="28">
        <v>0</v>
      </c>
      <c r="L72" s="28">
        <v>19</v>
      </c>
      <c r="M72" s="20">
        <v>650000000</v>
      </c>
      <c r="N72" s="30" t="s">
        <v>184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184</v>
      </c>
    </row>
    <row r="74" spans="1:14" ht="22.5" x14ac:dyDescent="0.2">
      <c r="A74" s="18">
        <v>62</v>
      </c>
      <c r="B74" s="10" t="s">
        <v>88</v>
      </c>
      <c r="C74" s="28">
        <v>5</v>
      </c>
      <c r="D74" s="28">
        <v>0</v>
      </c>
      <c r="E74" s="28">
        <v>1</v>
      </c>
      <c r="F74" s="28">
        <v>0</v>
      </c>
      <c r="G74" s="28">
        <v>2</v>
      </c>
      <c r="H74" s="28">
        <v>2</v>
      </c>
      <c r="I74" s="28">
        <v>0</v>
      </c>
      <c r="J74" s="28">
        <v>0</v>
      </c>
      <c r="K74" s="28">
        <v>0</v>
      </c>
      <c r="L74" s="28">
        <v>1</v>
      </c>
      <c r="M74" s="20">
        <v>230000000</v>
      </c>
      <c r="N74" s="30" t="s">
        <v>184</v>
      </c>
    </row>
    <row r="75" spans="1:14" s="15" customFormat="1" ht="22.5" x14ac:dyDescent="0.2">
      <c r="A75" s="18">
        <v>63</v>
      </c>
      <c r="B75" s="10" t="s">
        <v>89</v>
      </c>
      <c r="C75" s="28">
        <v>14</v>
      </c>
      <c r="D75" s="28">
        <v>0</v>
      </c>
      <c r="E75" s="28">
        <v>3</v>
      </c>
      <c r="F75" s="28">
        <v>0</v>
      </c>
      <c r="G75" s="28">
        <v>2</v>
      </c>
      <c r="H75" s="28">
        <v>9</v>
      </c>
      <c r="I75" s="28">
        <v>0</v>
      </c>
      <c r="J75" s="28">
        <v>0</v>
      </c>
      <c r="K75" s="28">
        <v>2</v>
      </c>
      <c r="L75" s="28">
        <v>2</v>
      </c>
      <c r="M75" s="20">
        <v>350000000</v>
      </c>
      <c r="N75" s="30" t="s">
        <v>184</v>
      </c>
    </row>
    <row r="76" spans="1:14" x14ac:dyDescent="0.2">
      <c r="A76" s="18">
        <v>64</v>
      </c>
      <c r="B76" s="10" t="s">
        <v>90</v>
      </c>
      <c r="C76" s="28">
        <v>22</v>
      </c>
      <c r="D76" s="28">
        <v>0</v>
      </c>
      <c r="E76" s="28">
        <v>8</v>
      </c>
      <c r="F76" s="28">
        <v>0</v>
      </c>
      <c r="G76" s="28">
        <v>0</v>
      </c>
      <c r="H76" s="28">
        <v>14</v>
      </c>
      <c r="I76" s="28">
        <v>0</v>
      </c>
      <c r="J76" s="28">
        <v>0</v>
      </c>
      <c r="K76" s="28">
        <v>0</v>
      </c>
      <c r="L76" s="28">
        <v>3</v>
      </c>
      <c r="M76" s="20">
        <v>750000000</v>
      </c>
      <c r="N76" s="30" t="s">
        <v>184</v>
      </c>
    </row>
    <row r="77" spans="1:14" x14ac:dyDescent="0.2">
      <c r="A77" s="17"/>
      <c r="B77" s="9" t="s">
        <v>91</v>
      </c>
      <c r="C77" s="27">
        <f t="shared" ref="C77:L77" si="7">SUM(C78:C87)</f>
        <v>146</v>
      </c>
      <c r="D77" s="27">
        <f t="shared" si="7"/>
        <v>2</v>
      </c>
      <c r="E77" s="27">
        <f t="shared" si="7"/>
        <v>18</v>
      </c>
      <c r="F77" s="27">
        <f t="shared" si="7"/>
        <v>0</v>
      </c>
      <c r="G77" s="27">
        <f t="shared" si="7"/>
        <v>7</v>
      </c>
      <c r="H77" s="27">
        <f t="shared" si="7"/>
        <v>118</v>
      </c>
      <c r="I77" s="27">
        <f t="shared" si="7"/>
        <v>0</v>
      </c>
      <c r="J77" s="27">
        <f t="shared" si="7"/>
        <v>1</v>
      </c>
      <c r="K77" s="27">
        <f t="shared" si="7"/>
        <v>7</v>
      </c>
      <c r="L77" s="27">
        <f t="shared" si="7"/>
        <v>56</v>
      </c>
      <c r="M77" s="19"/>
      <c r="N77" s="30" t="s">
        <v>184</v>
      </c>
    </row>
    <row r="78" spans="1:14" x14ac:dyDescent="0.2">
      <c r="A78" s="18">
        <v>65</v>
      </c>
      <c r="B78" s="10" t="s">
        <v>92</v>
      </c>
      <c r="C78" s="28">
        <v>3</v>
      </c>
      <c r="D78" s="28">
        <v>0</v>
      </c>
      <c r="E78" s="28">
        <v>1</v>
      </c>
      <c r="F78" s="28">
        <v>0</v>
      </c>
      <c r="G78" s="28">
        <v>0</v>
      </c>
      <c r="H78" s="28">
        <v>2</v>
      </c>
      <c r="I78" s="28">
        <v>0</v>
      </c>
      <c r="J78" s="28">
        <v>0</v>
      </c>
      <c r="K78" s="28">
        <v>0</v>
      </c>
      <c r="L78" s="28">
        <v>3</v>
      </c>
      <c r="M78" s="20">
        <v>840000000</v>
      </c>
      <c r="N78" s="30" t="s">
        <v>184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184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184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20</v>
      </c>
      <c r="M81" s="20">
        <v>10000000</v>
      </c>
      <c r="N81" s="30" t="s">
        <v>184</v>
      </c>
    </row>
    <row r="82" spans="1:14" x14ac:dyDescent="0.2">
      <c r="A82" s="18">
        <v>69</v>
      </c>
      <c r="B82" s="10" t="s">
        <v>96</v>
      </c>
      <c r="C82" s="28">
        <v>89</v>
      </c>
      <c r="D82" s="28">
        <v>0</v>
      </c>
      <c r="E82" s="28">
        <v>8</v>
      </c>
      <c r="F82" s="28">
        <v>0</v>
      </c>
      <c r="G82" s="28">
        <v>4</v>
      </c>
      <c r="H82" s="28">
        <v>76</v>
      </c>
      <c r="I82" s="28">
        <v>0</v>
      </c>
      <c r="J82" s="28">
        <v>1</v>
      </c>
      <c r="K82" s="28">
        <v>7</v>
      </c>
      <c r="L82" s="28">
        <v>19</v>
      </c>
      <c r="M82" s="20">
        <v>40000000</v>
      </c>
      <c r="N82" s="30" t="s">
        <v>184</v>
      </c>
    </row>
    <row r="83" spans="1:14" x14ac:dyDescent="0.2">
      <c r="A83" s="18">
        <v>70</v>
      </c>
      <c r="B83" s="10" t="s">
        <v>97</v>
      </c>
      <c r="C83" s="28">
        <v>34</v>
      </c>
      <c r="D83" s="28">
        <v>2</v>
      </c>
      <c r="E83" s="28">
        <v>6</v>
      </c>
      <c r="F83" s="28">
        <v>0</v>
      </c>
      <c r="G83" s="28">
        <v>3</v>
      </c>
      <c r="H83" s="28">
        <v>23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184</v>
      </c>
    </row>
    <row r="84" spans="1:14" x14ac:dyDescent="0.2">
      <c r="A84" s="18">
        <v>71</v>
      </c>
      <c r="B84" s="10" t="s">
        <v>98</v>
      </c>
      <c r="C84" s="28">
        <v>1</v>
      </c>
      <c r="D84" s="28">
        <v>0</v>
      </c>
      <c r="E84" s="28">
        <v>1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184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9</v>
      </c>
      <c r="M85" s="20">
        <v>500000000</v>
      </c>
      <c r="N85" s="30" t="s">
        <v>184</v>
      </c>
    </row>
    <row r="86" spans="1:14" s="15" customFormat="1" x14ac:dyDescent="0.2">
      <c r="A86" s="18">
        <v>73</v>
      </c>
      <c r="B86" s="10" t="s">
        <v>100</v>
      </c>
      <c r="C86" s="28">
        <v>9</v>
      </c>
      <c r="D86" s="28">
        <v>0</v>
      </c>
      <c r="E86" s="28">
        <v>0</v>
      </c>
      <c r="F86" s="28">
        <v>0</v>
      </c>
      <c r="G86" s="28">
        <v>0</v>
      </c>
      <c r="H86" s="28">
        <v>9</v>
      </c>
      <c r="I86" s="28">
        <v>0</v>
      </c>
      <c r="J86" s="28">
        <v>0</v>
      </c>
      <c r="K86" s="28">
        <v>0</v>
      </c>
      <c r="L86" s="28">
        <v>3</v>
      </c>
      <c r="M86" s="20">
        <v>520000000</v>
      </c>
      <c r="N86" s="30" t="s">
        <v>184</v>
      </c>
    </row>
    <row r="87" spans="1:14" ht="12" customHeight="1" x14ac:dyDescent="0.2">
      <c r="A87" s="18">
        <v>74</v>
      </c>
      <c r="B87" s="10" t="s">
        <v>101</v>
      </c>
      <c r="C87" s="28">
        <v>10</v>
      </c>
      <c r="D87" s="28">
        <v>0</v>
      </c>
      <c r="E87" s="28">
        <v>2</v>
      </c>
      <c r="F87" s="28">
        <v>0</v>
      </c>
      <c r="G87" s="28">
        <v>0</v>
      </c>
      <c r="H87" s="28">
        <v>8</v>
      </c>
      <c r="I87" s="28">
        <v>0</v>
      </c>
      <c r="J87" s="28">
        <v>0</v>
      </c>
      <c r="K87" s="28">
        <v>0</v>
      </c>
      <c r="L87" s="28">
        <v>2</v>
      </c>
      <c r="M87" s="20">
        <v>690000000</v>
      </c>
      <c r="N87" s="30" t="s">
        <v>184</v>
      </c>
    </row>
    <row r="88" spans="1:14" x14ac:dyDescent="0.2">
      <c r="A88" s="17"/>
      <c r="B88" s="9" t="s">
        <v>102</v>
      </c>
      <c r="C88" s="27">
        <f t="shared" ref="C88:L88" si="8">SUM(C89:C99)</f>
        <v>166</v>
      </c>
      <c r="D88" s="27">
        <f t="shared" si="8"/>
        <v>0</v>
      </c>
      <c r="E88" s="27">
        <f t="shared" si="8"/>
        <v>48</v>
      </c>
      <c r="F88" s="27">
        <f t="shared" si="8"/>
        <v>0</v>
      </c>
      <c r="G88" s="27">
        <f t="shared" si="8"/>
        <v>0</v>
      </c>
      <c r="H88" s="27">
        <f t="shared" si="8"/>
        <v>113</v>
      </c>
      <c r="I88" s="27">
        <f t="shared" si="8"/>
        <v>5</v>
      </c>
      <c r="J88" s="27">
        <f t="shared" si="8"/>
        <v>0</v>
      </c>
      <c r="K88" s="27">
        <f t="shared" si="8"/>
        <v>21</v>
      </c>
      <c r="L88" s="27">
        <f t="shared" si="8"/>
        <v>180</v>
      </c>
      <c r="M88" s="19"/>
      <c r="N88" s="30" t="s">
        <v>184</v>
      </c>
    </row>
    <row r="89" spans="1:14" x14ac:dyDescent="0.2">
      <c r="A89" s="18">
        <v>75</v>
      </c>
      <c r="B89" s="10" t="s">
        <v>103</v>
      </c>
      <c r="C89" s="28">
        <v>6</v>
      </c>
      <c r="D89" s="28">
        <v>0</v>
      </c>
      <c r="E89" s="28">
        <v>0</v>
      </c>
      <c r="F89" s="28">
        <v>0</v>
      </c>
      <c r="G89" s="28">
        <v>0</v>
      </c>
      <c r="H89" s="28">
        <v>6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184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1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184</v>
      </c>
    </row>
    <row r="91" spans="1:14" x14ac:dyDescent="0.2">
      <c r="A91" s="18">
        <v>77</v>
      </c>
      <c r="B91" s="10" t="s">
        <v>105</v>
      </c>
      <c r="C91" s="28">
        <v>13</v>
      </c>
      <c r="D91" s="28">
        <v>0</v>
      </c>
      <c r="E91" s="28">
        <v>1</v>
      </c>
      <c r="F91" s="28">
        <v>0</v>
      </c>
      <c r="G91" s="28">
        <v>0</v>
      </c>
      <c r="H91" s="28">
        <v>12</v>
      </c>
      <c r="I91" s="28">
        <v>0</v>
      </c>
      <c r="J91" s="28">
        <v>0</v>
      </c>
      <c r="K91" s="28">
        <v>0</v>
      </c>
      <c r="L91" s="28">
        <v>63</v>
      </c>
      <c r="M91" s="20">
        <v>760000000</v>
      </c>
      <c r="N91" s="30" t="s">
        <v>184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184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184</v>
      </c>
    </row>
    <row r="94" spans="1:14" x14ac:dyDescent="0.2">
      <c r="A94" s="18">
        <v>80</v>
      </c>
      <c r="B94" s="10" t="s">
        <v>108</v>
      </c>
      <c r="C94" s="28">
        <v>105</v>
      </c>
      <c r="D94" s="28">
        <v>0</v>
      </c>
      <c r="E94" s="28">
        <v>14</v>
      </c>
      <c r="F94" s="28">
        <v>0</v>
      </c>
      <c r="G94" s="28">
        <v>0</v>
      </c>
      <c r="H94" s="28">
        <v>86</v>
      </c>
      <c r="I94" s="28">
        <v>5</v>
      </c>
      <c r="J94" s="28">
        <v>0</v>
      </c>
      <c r="K94" s="28">
        <v>21</v>
      </c>
      <c r="L94" s="28">
        <v>110</v>
      </c>
      <c r="M94" s="20">
        <v>80000000</v>
      </c>
      <c r="N94" s="30" t="s">
        <v>184</v>
      </c>
    </row>
    <row r="95" spans="1:14" x14ac:dyDescent="0.2">
      <c r="A95" s="18">
        <v>81</v>
      </c>
      <c r="B95" s="10" t="s">
        <v>109</v>
      </c>
      <c r="C95" s="28">
        <v>40</v>
      </c>
      <c r="D95" s="28">
        <v>0</v>
      </c>
      <c r="E95" s="28">
        <v>33</v>
      </c>
      <c r="F95" s="28">
        <v>0</v>
      </c>
      <c r="G95" s="28">
        <v>0</v>
      </c>
      <c r="H95" s="28">
        <v>7</v>
      </c>
      <c r="I95" s="28">
        <v>0</v>
      </c>
      <c r="J95" s="28">
        <v>0</v>
      </c>
      <c r="K95" s="28">
        <v>0</v>
      </c>
      <c r="L95" s="28">
        <v>2</v>
      </c>
      <c r="M95" s="20">
        <v>100000000</v>
      </c>
      <c r="N95" s="30" t="s">
        <v>184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2</v>
      </c>
      <c r="M96" s="20">
        <v>440000000</v>
      </c>
      <c r="N96" s="30" t="s">
        <v>184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184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184</v>
      </c>
    </row>
    <row r="99" spans="1:14" ht="22.5" x14ac:dyDescent="0.2">
      <c r="A99" s="18">
        <v>85</v>
      </c>
      <c r="B99" s="10" t="s">
        <v>113</v>
      </c>
      <c r="C99" s="28">
        <v>1</v>
      </c>
      <c r="D99" s="28">
        <v>0</v>
      </c>
      <c r="E99" s="28">
        <v>0</v>
      </c>
      <c r="F99" s="28">
        <v>0</v>
      </c>
      <c r="G99" s="28">
        <v>0</v>
      </c>
      <c r="H99" s="28">
        <v>1</v>
      </c>
      <c r="I99" s="28">
        <v>0</v>
      </c>
      <c r="J99" s="28">
        <v>0</v>
      </c>
      <c r="K99" s="28">
        <v>0</v>
      </c>
      <c r="L99" s="28">
        <v>3</v>
      </c>
      <c r="M99" s="20">
        <v>770000000</v>
      </c>
      <c r="N99" s="30" t="s">
        <v>184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332031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185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1368</v>
      </c>
      <c r="D6" s="27">
        <f t="shared" si="0"/>
        <v>8</v>
      </c>
      <c r="E6" s="27">
        <f t="shared" si="0"/>
        <v>308</v>
      </c>
      <c r="F6" s="27">
        <f t="shared" si="0"/>
        <v>12</v>
      </c>
      <c r="G6" s="27">
        <f t="shared" si="0"/>
        <v>22</v>
      </c>
      <c r="H6" s="27">
        <f t="shared" si="0"/>
        <v>967</v>
      </c>
      <c r="I6" s="27">
        <f t="shared" si="0"/>
        <v>46</v>
      </c>
      <c r="J6" s="27">
        <f t="shared" si="0"/>
        <v>5</v>
      </c>
      <c r="K6" s="27">
        <f t="shared" si="0"/>
        <v>191</v>
      </c>
      <c r="L6" s="27">
        <f t="shared" si="0"/>
        <v>7695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634</v>
      </c>
      <c r="D7" s="27">
        <f t="shared" si="1"/>
        <v>4</v>
      </c>
      <c r="E7" s="27">
        <f t="shared" si="1"/>
        <v>151</v>
      </c>
      <c r="F7" s="27">
        <f t="shared" si="1"/>
        <v>7</v>
      </c>
      <c r="G7" s="27">
        <f t="shared" si="1"/>
        <v>3</v>
      </c>
      <c r="H7" s="27">
        <f t="shared" si="1"/>
        <v>432</v>
      </c>
      <c r="I7" s="27">
        <f t="shared" si="1"/>
        <v>37</v>
      </c>
      <c r="J7" s="27">
        <f t="shared" si="1"/>
        <v>0</v>
      </c>
      <c r="K7" s="27">
        <f t="shared" si="1"/>
        <v>147</v>
      </c>
      <c r="L7" s="27">
        <f t="shared" si="1"/>
        <v>4042</v>
      </c>
      <c r="M7" s="19"/>
      <c r="N7" s="24"/>
    </row>
    <row r="8" spans="1:14" x14ac:dyDescent="0.2">
      <c r="A8" s="6">
        <v>1</v>
      </c>
      <c r="B8" s="10" t="s">
        <v>19</v>
      </c>
      <c r="C8" s="28">
        <v>1</v>
      </c>
      <c r="D8" s="28">
        <v>0</v>
      </c>
      <c r="E8" s="28">
        <v>0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8">
        <v>1</v>
      </c>
      <c r="L8" s="28">
        <v>0</v>
      </c>
      <c r="M8" s="20">
        <v>140000000</v>
      </c>
      <c r="N8" s="30" t="s">
        <v>186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186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186</v>
      </c>
    </row>
    <row r="11" spans="1:14" x14ac:dyDescent="0.2">
      <c r="A11" s="6">
        <v>4</v>
      </c>
      <c r="B11" s="10" t="s">
        <v>23</v>
      </c>
      <c r="C11" s="28">
        <v>113</v>
      </c>
      <c r="D11" s="28">
        <v>2</v>
      </c>
      <c r="E11" s="28">
        <v>36</v>
      </c>
      <c r="F11" s="28">
        <v>0</v>
      </c>
      <c r="G11" s="28">
        <v>0</v>
      </c>
      <c r="H11" s="28">
        <v>75</v>
      </c>
      <c r="I11" s="28">
        <v>0</v>
      </c>
      <c r="J11" s="28">
        <v>0</v>
      </c>
      <c r="K11" s="28">
        <v>76</v>
      </c>
      <c r="L11" s="28">
        <v>1</v>
      </c>
      <c r="M11" s="20">
        <v>200000000</v>
      </c>
      <c r="N11" s="30" t="s">
        <v>186</v>
      </c>
    </row>
    <row r="12" spans="1:14" x14ac:dyDescent="0.2">
      <c r="A12" s="6">
        <v>5</v>
      </c>
      <c r="B12" s="10" t="s">
        <v>24</v>
      </c>
      <c r="C12" s="28">
        <v>12</v>
      </c>
      <c r="D12" s="28">
        <v>0</v>
      </c>
      <c r="E12" s="28">
        <v>3</v>
      </c>
      <c r="F12" s="28">
        <v>0</v>
      </c>
      <c r="G12" s="28">
        <v>0</v>
      </c>
      <c r="H12" s="28">
        <v>9</v>
      </c>
      <c r="I12" s="28">
        <v>0</v>
      </c>
      <c r="J12" s="28">
        <v>0</v>
      </c>
      <c r="K12" s="28">
        <v>0</v>
      </c>
      <c r="L12" s="28">
        <v>5</v>
      </c>
      <c r="M12" s="20">
        <v>240000000</v>
      </c>
      <c r="N12" s="30" t="s">
        <v>186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186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12</v>
      </c>
      <c r="M14" s="20">
        <v>340000000</v>
      </c>
      <c r="N14" s="30" t="s">
        <v>186</v>
      </c>
    </row>
    <row r="15" spans="1:14" x14ac:dyDescent="0.2">
      <c r="A15" s="6">
        <v>8</v>
      </c>
      <c r="B15" s="10" t="s">
        <v>27</v>
      </c>
      <c r="C15" s="28">
        <v>19</v>
      </c>
      <c r="D15" s="28">
        <v>1</v>
      </c>
      <c r="E15" s="28">
        <v>3</v>
      </c>
      <c r="F15" s="28">
        <v>0</v>
      </c>
      <c r="G15" s="28">
        <v>0</v>
      </c>
      <c r="H15" s="28">
        <v>15</v>
      </c>
      <c r="I15" s="28">
        <v>0</v>
      </c>
      <c r="J15" s="28">
        <v>0</v>
      </c>
      <c r="K15" s="28">
        <v>0</v>
      </c>
      <c r="L15" s="28">
        <v>3</v>
      </c>
      <c r="M15" s="20">
        <v>380000000</v>
      </c>
      <c r="N15" s="30" t="s">
        <v>186</v>
      </c>
    </row>
    <row r="16" spans="1:14" x14ac:dyDescent="0.2">
      <c r="A16" s="6">
        <v>9</v>
      </c>
      <c r="B16" s="10" t="s">
        <v>28</v>
      </c>
      <c r="C16" s="28">
        <v>11</v>
      </c>
      <c r="D16" s="28">
        <v>0</v>
      </c>
      <c r="E16" s="28">
        <v>0</v>
      </c>
      <c r="F16" s="28">
        <v>0</v>
      </c>
      <c r="G16" s="28">
        <v>0</v>
      </c>
      <c r="H16" s="28">
        <v>11</v>
      </c>
      <c r="I16" s="28">
        <v>0</v>
      </c>
      <c r="J16" s="28">
        <v>0</v>
      </c>
      <c r="K16" s="28">
        <v>0</v>
      </c>
      <c r="L16" s="28">
        <v>19</v>
      </c>
      <c r="M16" s="20">
        <v>420000000</v>
      </c>
      <c r="N16" s="30" t="s">
        <v>186</v>
      </c>
    </row>
    <row r="17" spans="1:14" x14ac:dyDescent="0.2">
      <c r="A17" s="6">
        <v>10</v>
      </c>
      <c r="B17" s="10" t="s">
        <v>29</v>
      </c>
      <c r="C17" s="28">
        <v>12</v>
      </c>
      <c r="D17" s="28">
        <v>1</v>
      </c>
      <c r="E17" s="28">
        <v>3</v>
      </c>
      <c r="F17" s="28">
        <v>0</v>
      </c>
      <c r="G17" s="28">
        <v>0</v>
      </c>
      <c r="H17" s="28">
        <v>8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186</v>
      </c>
    </row>
    <row r="18" spans="1:14" x14ac:dyDescent="0.2">
      <c r="A18" s="6">
        <v>11</v>
      </c>
      <c r="B18" s="10" t="s">
        <v>30</v>
      </c>
      <c r="C18" s="28">
        <v>36</v>
      </c>
      <c r="D18" s="28">
        <v>0</v>
      </c>
      <c r="E18" s="28">
        <v>3</v>
      </c>
      <c r="F18" s="28">
        <v>0</v>
      </c>
      <c r="G18" s="28">
        <v>0</v>
      </c>
      <c r="H18" s="28">
        <v>26</v>
      </c>
      <c r="I18" s="28">
        <v>7</v>
      </c>
      <c r="J18" s="28">
        <v>0</v>
      </c>
      <c r="K18" s="28">
        <v>4</v>
      </c>
      <c r="L18" s="28">
        <v>129</v>
      </c>
      <c r="M18" s="20">
        <v>540000000</v>
      </c>
      <c r="N18" s="30" t="s">
        <v>186</v>
      </c>
    </row>
    <row r="19" spans="1:14" x14ac:dyDescent="0.2">
      <c r="A19" s="6">
        <v>12</v>
      </c>
      <c r="B19" s="10" t="s">
        <v>31</v>
      </c>
      <c r="C19" s="28">
        <v>11</v>
      </c>
      <c r="D19" s="28">
        <v>0</v>
      </c>
      <c r="E19" s="28">
        <v>4</v>
      </c>
      <c r="F19" s="28">
        <v>0</v>
      </c>
      <c r="G19" s="28">
        <v>0</v>
      </c>
      <c r="H19" s="28">
        <v>7</v>
      </c>
      <c r="I19" s="28">
        <v>0</v>
      </c>
      <c r="J19" s="28">
        <v>0</v>
      </c>
      <c r="K19" s="28">
        <v>0</v>
      </c>
      <c r="L19" s="28">
        <v>333</v>
      </c>
      <c r="M19" s="20">
        <v>610000000</v>
      </c>
      <c r="N19" s="30" t="s">
        <v>186</v>
      </c>
    </row>
    <row r="20" spans="1:14" x14ac:dyDescent="0.2">
      <c r="A20" s="6">
        <v>13</v>
      </c>
      <c r="B20" s="10" t="s">
        <v>32</v>
      </c>
      <c r="C20" s="28">
        <v>13</v>
      </c>
      <c r="D20" s="28">
        <v>0</v>
      </c>
      <c r="E20" s="28">
        <v>0</v>
      </c>
      <c r="F20" s="28">
        <v>0</v>
      </c>
      <c r="G20" s="28">
        <v>0</v>
      </c>
      <c r="H20" s="28">
        <v>13</v>
      </c>
      <c r="I20" s="28">
        <v>0</v>
      </c>
      <c r="J20" s="28">
        <v>0</v>
      </c>
      <c r="K20" s="28">
        <v>0</v>
      </c>
      <c r="L20" s="28">
        <v>7</v>
      </c>
      <c r="M20" s="20">
        <v>660000000</v>
      </c>
      <c r="N20" s="30" t="s">
        <v>186</v>
      </c>
    </row>
    <row r="21" spans="1:14" x14ac:dyDescent="0.2">
      <c r="A21" s="6">
        <v>14</v>
      </c>
      <c r="B21" s="10" t="s">
        <v>33</v>
      </c>
      <c r="C21" s="28">
        <v>88</v>
      </c>
      <c r="D21" s="28">
        <v>0</v>
      </c>
      <c r="E21" s="28">
        <v>4</v>
      </c>
      <c r="F21" s="28">
        <v>0</v>
      </c>
      <c r="G21" s="28">
        <v>0</v>
      </c>
      <c r="H21" s="28">
        <v>84</v>
      </c>
      <c r="I21" s="28">
        <v>0</v>
      </c>
      <c r="J21" s="28">
        <v>0</v>
      </c>
      <c r="K21" s="28">
        <v>0</v>
      </c>
      <c r="L21" s="28">
        <v>70</v>
      </c>
      <c r="M21" s="20">
        <v>680000000</v>
      </c>
      <c r="N21" s="30" t="s">
        <v>186</v>
      </c>
    </row>
    <row r="22" spans="1:14" x14ac:dyDescent="0.2">
      <c r="A22" s="6">
        <v>15</v>
      </c>
      <c r="B22" s="10" t="s">
        <v>34</v>
      </c>
      <c r="C22" s="28">
        <v>53</v>
      </c>
      <c r="D22" s="28">
        <v>0</v>
      </c>
      <c r="E22" s="28">
        <v>20</v>
      </c>
      <c r="F22" s="28">
        <v>0</v>
      </c>
      <c r="G22" s="28">
        <v>0</v>
      </c>
      <c r="H22" s="28">
        <v>33</v>
      </c>
      <c r="I22" s="28">
        <v>0</v>
      </c>
      <c r="J22" s="28">
        <v>0</v>
      </c>
      <c r="K22" s="28">
        <v>0</v>
      </c>
      <c r="L22" s="28">
        <v>10</v>
      </c>
      <c r="M22" s="20">
        <v>280000000</v>
      </c>
      <c r="N22" s="30" t="s">
        <v>186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6</v>
      </c>
      <c r="M23" s="20">
        <v>700000000</v>
      </c>
      <c r="N23" s="30" t="s">
        <v>186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3446</v>
      </c>
      <c r="M24" s="20">
        <v>780000000</v>
      </c>
      <c r="N24" s="30" t="s">
        <v>186</v>
      </c>
    </row>
    <row r="25" spans="1:14" x14ac:dyDescent="0.2">
      <c r="A25" s="6">
        <v>18</v>
      </c>
      <c r="B25" s="10" t="s">
        <v>37</v>
      </c>
      <c r="C25" s="28">
        <v>265</v>
      </c>
      <c r="D25" s="28">
        <v>0</v>
      </c>
      <c r="E25" s="28">
        <v>75</v>
      </c>
      <c r="F25" s="28">
        <v>7</v>
      </c>
      <c r="G25" s="28">
        <v>3</v>
      </c>
      <c r="H25" s="28">
        <v>150</v>
      </c>
      <c r="I25" s="28">
        <v>30</v>
      </c>
      <c r="J25" s="28">
        <v>0</v>
      </c>
      <c r="K25" s="28">
        <v>66</v>
      </c>
      <c r="L25" s="28">
        <v>1</v>
      </c>
      <c r="M25" s="20" t="s">
        <v>38</v>
      </c>
      <c r="N25" s="30" t="s">
        <v>186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151</v>
      </c>
      <c r="D26" s="27">
        <f t="shared" si="2"/>
        <v>0</v>
      </c>
      <c r="E26" s="27">
        <f t="shared" si="2"/>
        <v>22</v>
      </c>
      <c r="F26" s="27">
        <f t="shared" si="2"/>
        <v>0</v>
      </c>
      <c r="G26" s="27">
        <f t="shared" si="2"/>
        <v>1</v>
      </c>
      <c r="H26" s="27">
        <f t="shared" si="2"/>
        <v>127</v>
      </c>
      <c r="I26" s="27">
        <f t="shared" si="2"/>
        <v>1</v>
      </c>
      <c r="J26" s="27">
        <f t="shared" si="2"/>
        <v>0</v>
      </c>
      <c r="K26" s="27">
        <f t="shared" si="2"/>
        <v>0</v>
      </c>
      <c r="L26" s="27">
        <f t="shared" si="2"/>
        <v>468</v>
      </c>
      <c r="M26" s="19"/>
      <c r="N26" s="30" t="s">
        <v>186</v>
      </c>
    </row>
    <row r="27" spans="1:14" x14ac:dyDescent="0.2">
      <c r="A27" s="18">
        <v>19</v>
      </c>
      <c r="B27" s="10" t="s">
        <v>40</v>
      </c>
      <c r="C27" s="28">
        <v>31</v>
      </c>
      <c r="D27" s="28">
        <v>0</v>
      </c>
      <c r="E27" s="28">
        <v>10</v>
      </c>
      <c r="F27" s="28">
        <v>0</v>
      </c>
      <c r="G27" s="28">
        <v>0</v>
      </c>
      <c r="H27" s="28">
        <v>21</v>
      </c>
      <c r="I27" s="28">
        <v>0</v>
      </c>
      <c r="J27" s="28">
        <v>0</v>
      </c>
      <c r="K27" s="28">
        <v>0</v>
      </c>
      <c r="L27" s="28">
        <v>1</v>
      </c>
      <c r="M27" s="20">
        <v>860000000</v>
      </c>
      <c r="N27" s="30" t="s">
        <v>186</v>
      </c>
    </row>
    <row r="28" spans="1:14" x14ac:dyDescent="0.2">
      <c r="A28" s="18">
        <v>20</v>
      </c>
      <c r="B28" s="10" t="s">
        <v>41</v>
      </c>
      <c r="C28" s="28">
        <v>2</v>
      </c>
      <c r="D28" s="28">
        <v>0</v>
      </c>
      <c r="E28" s="28">
        <v>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16</v>
      </c>
      <c r="M28" s="20">
        <v>870000000</v>
      </c>
      <c r="N28" s="30" t="s">
        <v>186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186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186</v>
      </c>
    </row>
    <row r="31" spans="1:14" x14ac:dyDescent="0.2">
      <c r="A31" s="18">
        <v>23</v>
      </c>
      <c r="B31" s="10" t="s">
        <v>44</v>
      </c>
      <c r="C31" s="28">
        <v>5</v>
      </c>
      <c r="D31" s="28">
        <v>0</v>
      </c>
      <c r="E31" s="28">
        <v>0</v>
      </c>
      <c r="F31" s="28">
        <v>0</v>
      </c>
      <c r="G31" s="28">
        <v>0</v>
      </c>
      <c r="H31" s="28">
        <v>5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186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2</v>
      </c>
      <c r="M32" s="20">
        <v>270000000</v>
      </c>
      <c r="N32" s="30" t="s">
        <v>186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186</v>
      </c>
    </row>
    <row r="34" spans="1:14" x14ac:dyDescent="0.2">
      <c r="A34" s="18">
        <v>26</v>
      </c>
      <c r="B34" s="10" t="s">
        <v>47</v>
      </c>
      <c r="C34" s="28">
        <v>9</v>
      </c>
      <c r="D34" s="28">
        <v>0</v>
      </c>
      <c r="E34" s="28">
        <v>0</v>
      </c>
      <c r="F34" s="28">
        <v>0</v>
      </c>
      <c r="G34" s="28">
        <v>1</v>
      </c>
      <c r="H34" s="28">
        <v>8</v>
      </c>
      <c r="I34" s="28">
        <v>0</v>
      </c>
      <c r="J34" s="28">
        <v>0</v>
      </c>
      <c r="K34" s="28">
        <v>0</v>
      </c>
      <c r="L34" s="28">
        <v>1</v>
      </c>
      <c r="M34" s="20">
        <v>470000000</v>
      </c>
      <c r="N34" s="30" t="s">
        <v>186</v>
      </c>
    </row>
    <row r="35" spans="1:14" x14ac:dyDescent="0.2">
      <c r="A35" s="18">
        <v>27</v>
      </c>
      <c r="B35" s="10" t="s">
        <v>48</v>
      </c>
      <c r="C35" s="28">
        <v>59</v>
      </c>
      <c r="D35" s="28">
        <v>0</v>
      </c>
      <c r="E35" s="28">
        <v>0</v>
      </c>
      <c r="F35" s="28">
        <v>0</v>
      </c>
      <c r="G35" s="28">
        <v>0</v>
      </c>
      <c r="H35" s="28">
        <v>59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186</v>
      </c>
    </row>
    <row r="36" spans="1:14" x14ac:dyDescent="0.2">
      <c r="A36" s="18">
        <v>28</v>
      </c>
      <c r="B36" s="10" t="s">
        <v>49</v>
      </c>
      <c r="C36" s="28">
        <v>4</v>
      </c>
      <c r="D36" s="28">
        <v>0</v>
      </c>
      <c r="E36" s="28">
        <v>0</v>
      </c>
      <c r="F36" s="28">
        <v>0</v>
      </c>
      <c r="G36" s="28">
        <v>0</v>
      </c>
      <c r="H36" s="28">
        <v>3</v>
      </c>
      <c r="I36" s="28">
        <v>1</v>
      </c>
      <c r="J36" s="28">
        <v>0</v>
      </c>
      <c r="K36" s="28">
        <v>0</v>
      </c>
      <c r="L36" s="28">
        <v>0</v>
      </c>
      <c r="M36" s="20">
        <v>580000000</v>
      </c>
      <c r="N36" s="30" t="s">
        <v>186</v>
      </c>
    </row>
    <row r="37" spans="1:14" x14ac:dyDescent="0.2">
      <c r="A37" s="18">
        <v>29</v>
      </c>
      <c r="B37" s="10" t="s">
        <v>50</v>
      </c>
      <c r="C37" s="28">
        <v>41</v>
      </c>
      <c r="D37" s="28">
        <v>0</v>
      </c>
      <c r="E37" s="28">
        <v>10</v>
      </c>
      <c r="F37" s="28">
        <v>0</v>
      </c>
      <c r="G37" s="28">
        <v>0</v>
      </c>
      <c r="H37" s="28">
        <v>31</v>
      </c>
      <c r="I37" s="28">
        <v>0</v>
      </c>
      <c r="J37" s="28">
        <v>0</v>
      </c>
      <c r="K37" s="28">
        <v>0</v>
      </c>
      <c r="L37" s="28">
        <v>448</v>
      </c>
      <c r="M37" s="20">
        <v>400000000</v>
      </c>
      <c r="N37" s="30" t="s">
        <v>186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3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3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290</v>
      </c>
      <c r="M38" s="19"/>
      <c r="N38" s="30" t="s">
        <v>186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290</v>
      </c>
      <c r="M39" s="20">
        <v>790000000</v>
      </c>
      <c r="N39" s="30" t="s">
        <v>186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186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186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186</v>
      </c>
    </row>
    <row r="43" spans="1:14" x14ac:dyDescent="0.2">
      <c r="A43" s="18">
        <v>34</v>
      </c>
      <c r="B43" s="10" t="s">
        <v>56</v>
      </c>
      <c r="C43" s="28">
        <v>3</v>
      </c>
      <c r="D43" s="28">
        <v>0</v>
      </c>
      <c r="E43" s="28">
        <v>0</v>
      </c>
      <c r="F43" s="28">
        <v>0</v>
      </c>
      <c r="G43" s="28">
        <v>0</v>
      </c>
      <c r="H43" s="28">
        <v>3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186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186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186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186</v>
      </c>
    </row>
    <row r="47" spans="1:14" x14ac:dyDescent="0.2">
      <c r="A47" s="17"/>
      <c r="B47" s="9" t="s">
        <v>60</v>
      </c>
      <c r="C47" s="27">
        <f t="shared" ref="C47:L47" si="4">SUM(C48:C54)</f>
        <v>25</v>
      </c>
      <c r="D47" s="27">
        <f t="shared" si="4"/>
        <v>0</v>
      </c>
      <c r="E47" s="27">
        <f t="shared" si="4"/>
        <v>9</v>
      </c>
      <c r="F47" s="27">
        <f t="shared" si="4"/>
        <v>0</v>
      </c>
      <c r="G47" s="27">
        <f t="shared" si="4"/>
        <v>2</v>
      </c>
      <c r="H47" s="27">
        <f t="shared" si="4"/>
        <v>14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44</v>
      </c>
      <c r="M47" s="19"/>
      <c r="N47" s="30" t="s">
        <v>186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4</v>
      </c>
      <c r="M48" s="20">
        <v>820000000</v>
      </c>
      <c r="N48" s="30" t="s">
        <v>186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186</v>
      </c>
    </row>
    <row r="50" spans="1:14" ht="22.5" x14ac:dyDescent="0.2">
      <c r="A50" s="18">
        <v>40</v>
      </c>
      <c r="B50" s="10" t="s">
        <v>63</v>
      </c>
      <c r="C50" s="28">
        <v>11</v>
      </c>
      <c r="D50" s="28">
        <v>0</v>
      </c>
      <c r="E50" s="28">
        <v>0</v>
      </c>
      <c r="F50" s="28">
        <v>0</v>
      </c>
      <c r="G50" s="28">
        <v>2</v>
      </c>
      <c r="H50" s="28">
        <v>9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186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186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5</v>
      </c>
      <c r="M52" s="20">
        <v>900000000</v>
      </c>
      <c r="N52" s="30" t="s">
        <v>186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186</v>
      </c>
    </row>
    <row r="54" spans="1:14" ht="11.25" customHeight="1" x14ac:dyDescent="0.2">
      <c r="A54" s="18">
        <v>44</v>
      </c>
      <c r="B54" s="10" t="s">
        <v>67</v>
      </c>
      <c r="C54" s="28">
        <v>14</v>
      </c>
      <c r="D54" s="28">
        <v>0</v>
      </c>
      <c r="E54" s="28">
        <v>9</v>
      </c>
      <c r="F54" s="28">
        <v>0</v>
      </c>
      <c r="G54" s="28">
        <v>0</v>
      </c>
      <c r="H54" s="28">
        <v>5</v>
      </c>
      <c r="I54" s="28">
        <v>0</v>
      </c>
      <c r="J54" s="28">
        <v>0</v>
      </c>
      <c r="K54" s="28">
        <v>0</v>
      </c>
      <c r="L54" s="28">
        <v>35</v>
      </c>
      <c r="M54" s="20">
        <v>70000000</v>
      </c>
      <c r="N54" s="30" t="s">
        <v>186</v>
      </c>
    </row>
    <row r="55" spans="1:14" x14ac:dyDescent="0.2">
      <c r="A55" s="17"/>
      <c r="B55" s="9" t="s">
        <v>68</v>
      </c>
      <c r="C55" s="27">
        <f t="shared" ref="C55:L55" si="5">SUM(C56:C69)</f>
        <v>218</v>
      </c>
      <c r="D55" s="27">
        <f t="shared" si="5"/>
        <v>2</v>
      </c>
      <c r="E55" s="27">
        <f t="shared" si="5"/>
        <v>49</v>
      </c>
      <c r="F55" s="27">
        <f t="shared" si="5"/>
        <v>5</v>
      </c>
      <c r="G55" s="27">
        <f t="shared" si="5"/>
        <v>7</v>
      </c>
      <c r="H55" s="27">
        <f t="shared" si="5"/>
        <v>148</v>
      </c>
      <c r="I55" s="27">
        <f t="shared" si="5"/>
        <v>3</v>
      </c>
      <c r="J55" s="27">
        <f t="shared" si="5"/>
        <v>4</v>
      </c>
      <c r="K55" s="27">
        <f t="shared" si="5"/>
        <v>14</v>
      </c>
      <c r="L55" s="27">
        <f t="shared" si="5"/>
        <v>2590</v>
      </c>
      <c r="M55" s="19"/>
      <c r="N55" s="30" t="s">
        <v>186</v>
      </c>
    </row>
    <row r="56" spans="1:14" ht="22.5" x14ac:dyDescent="0.2">
      <c r="A56" s="18">
        <v>45</v>
      </c>
      <c r="B56" s="11" t="s">
        <v>69</v>
      </c>
      <c r="C56" s="28">
        <v>12</v>
      </c>
      <c r="D56" s="28">
        <v>1</v>
      </c>
      <c r="E56" s="28">
        <v>3</v>
      </c>
      <c r="F56" s="28">
        <v>0</v>
      </c>
      <c r="G56" s="28">
        <v>0</v>
      </c>
      <c r="H56" s="28">
        <v>8</v>
      </c>
      <c r="I56" s="28">
        <v>0</v>
      </c>
      <c r="J56" s="28">
        <v>0</v>
      </c>
      <c r="K56" s="28">
        <v>0</v>
      </c>
      <c r="L56" s="28">
        <v>13</v>
      </c>
      <c r="M56" s="20">
        <v>800000000</v>
      </c>
      <c r="N56" s="30" t="s">
        <v>186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186</v>
      </c>
    </row>
    <row r="58" spans="1:14" x14ac:dyDescent="0.2">
      <c r="A58" s="18">
        <v>47</v>
      </c>
      <c r="B58" s="11" t="s">
        <v>71</v>
      </c>
      <c r="C58" s="28">
        <v>42</v>
      </c>
      <c r="D58" s="28">
        <v>1</v>
      </c>
      <c r="E58" s="28">
        <v>12</v>
      </c>
      <c r="F58" s="28">
        <v>5</v>
      </c>
      <c r="G58" s="28">
        <v>7</v>
      </c>
      <c r="H58" s="28">
        <v>11</v>
      </c>
      <c r="I58" s="28">
        <v>2</v>
      </c>
      <c r="J58" s="28">
        <v>4</v>
      </c>
      <c r="K58" s="28">
        <v>10</v>
      </c>
      <c r="L58" s="28">
        <v>344</v>
      </c>
      <c r="M58" s="20">
        <v>890000000</v>
      </c>
      <c r="N58" s="30" t="s">
        <v>186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2</v>
      </c>
      <c r="M59" s="20">
        <v>920000000</v>
      </c>
      <c r="N59" s="30" t="s">
        <v>186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186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348</v>
      </c>
      <c r="M61" s="20">
        <v>970000000</v>
      </c>
      <c r="N61" s="30" t="s">
        <v>186</v>
      </c>
    </row>
    <row r="62" spans="1:14" x14ac:dyDescent="0.2">
      <c r="A62" s="18">
        <v>51</v>
      </c>
      <c r="B62" s="11" t="s">
        <v>75</v>
      </c>
      <c r="C62" s="28">
        <v>87</v>
      </c>
      <c r="D62" s="28">
        <v>0</v>
      </c>
      <c r="E62" s="28">
        <v>12</v>
      </c>
      <c r="F62" s="28">
        <v>0</v>
      </c>
      <c r="G62" s="28">
        <v>0</v>
      </c>
      <c r="H62" s="28">
        <v>75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186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186</v>
      </c>
    </row>
    <row r="64" spans="1:14" x14ac:dyDescent="0.2">
      <c r="A64" s="18">
        <v>53</v>
      </c>
      <c r="B64" s="11" t="s">
        <v>77</v>
      </c>
      <c r="C64" s="28">
        <v>11</v>
      </c>
      <c r="D64" s="28">
        <v>0</v>
      </c>
      <c r="E64" s="28">
        <v>6</v>
      </c>
      <c r="F64" s="28">
        <v>0</v>
      </c>
      <c r="G64" s="28">
        <v>0</v>
      </c>
      <c r="H64" s="28">
        <v>5</v>
      </c>
      <c r="I64" s="28">
        <v>0</v>
      </c>
      <c r="J64" s="28">
        <v>0</v>
      </c>
      <c r="K64" s="28">
        <v>0</v>
      </c>
      <c r="L64" s="28">
        <v>8</v>
      </c>
      <c r="M64" s="20">
        <v>220000000</v>
      </c>
      <c r="N64" s="30" t="s">
        <v>186</v>
      </c>
    </row>
    <row r="65" spans="1:14" x14ac:dyDescent="0.2">
      <c r="A65" s="18">
        <v>54</v>
      </c>
      <c r="B65" s="11" t="s">
        <v>78</v>
      </c>
      <c r="C65" s="28">
        <v>54</v>
      </c>
      <c r="D65" s="28">
        <v>0</v>
      </c>
      <c r="E65" s="28">
        <v>13</v>
      </c>
      <c r="F65" s="28">
        <v>0</v>
      </c>
      <c r="G65" s="28">
        <v>0</v>
      </c>
      <c r="H65" s="28">
        <v>40</v>
      </c>
      <c r="I65" s="28">
        <v>1</v>
      </c>
      <c r="J65" s="28">
        <v>0</v>
      </c>
      <c r="K65" s="28">
        <v>0</v>
      </c>
      <c r="L65" s="28">
        <v>43</v>
      </c>
      <c r="M65" s="20">
        <v>530000000</v>
      </c>
      <c r="N65" s="30" t="s">
        <v>186</v>
      </c>
    </row>
    <row r="66" spans="1:14" x14ac:dyDescent="0.2">
      <c r="A66" s="18">
        <v>55</v>
      </c>
      <c r="B66" s="11" t="s">
        <v>79</v>
      </c>
      <c r="C66" s="28">
        <v>7</v>
      </c>
      <c r="D66" s="28">
        <v>0</v>
      </c>
      <c r="E66" s="28">
        <v>3</v>
      </c>
      <c r="F66" s="28">
        <v>0</v>
      </c>
      <c r="G66" s="28">
        <v>0</v>
      </c>
      <c r="H66" s="28">
        <v>4</v>
      </c>
      <c r="I66" s="28">
        <v>0</v>
      </c>
      <c r="J66" s="28">
        <v>0</v>
      </c>
      <c r="K66" s="28">
        <v>4</v>
      </c>
      <c r="L66" s="28">
        <v>0</v>
      </c>
      <c r="M66" s="20">
        <v>560000000</v>
      </c>
      <c r="N66" s="30" t="s">
        <v>186</v>
      </c>
    </row>
    <row r="67" spans="1:14" x14ac:dyDescent="0.2">
      <c r="A67" s="18">
        <v>56</v>
      </c>
      <c r="B67" s="11" t="s">
        <v>80</v>
      </c>
      <c r="C67" s="28">
        <v>3</v>
      </c>
      <c r="D67" s="28">
        <v>0</v>
      </c>
      <c r="E67" s="28">
        <v>0</v>
      </c>
      <c r="F67" s="28">
        <v>0</v>
      </c>
      <c r="G67" s="28">
        <v>0</v>
      </c>
      <c r="H67" s="28">
        <v>3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186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1832</v>
      </c>
      <c r="M68" s="20">
        <v>630000000</v>
      </c>
      <c r="N68" s="30" t="s">
        <v>186</v>
      </c>
    </row>
    <row r="69" spans="1:14" x14ac:dyDescent="0.2">
      <c r="A69" s="18">
        <v>58</v>
      </c>
      <c r="B69" s="11" t="s">
        <v>82</v>
      </c>
      <c r="C69" s="28">
        <v>2</v>
      </c>
      <c r="D69" s="28">
        <v>0</v>
      </c>
      <c r="E69" s="28">
        <v>0</v>
      </c>
      <c r="F69" s="28">
        <v>0</v>
      </c>
      <c r="G69" s="28">
        <v>0</v>
      </c>
      <c r="H69" s="28">
        <v>2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186</v>
      </c>
    </row>
    <row r="70" spans="1:14" x14ac:dyDescent="0.2">
      <c r="A70" s="17"/>
      <c r="B70" s="9" t="s">
        <v>83</v>
      </c>
      <c r="C70" s="27">
        <f t="shared" ref="C70:L70" si="6">SUM(C71:C76)</f>
        <v>37</v>
      </c>
      <c r="D70" s="27">
        <f t="shared" si="6"/>
        <v>0</v>
      </c>
      <c r="E70" s="27">
        <f t="shared" si="6"/>
        <v>11</v>
      </c>
      <c r="F70" s="27">
        <f t="shared" si="6"/>
        <v>0</v>
      </c>
      <c r="G70" s="27">
        <f t="shared" si="6"/>
        <v>3</v>
      </c>
      <c r="H70" s="27">
        <f t="shared" si="6"/>
        <v>23</v>
      </c>
      <c r="I70" s="27">
        <f t="shared" si="6"/>
        <v>0</v>
      </c>
      <c r="J70" s="27">
        <f t="shared" si="6"/>
        <v>0</v>
      </c>
      <c r="K70" s="27">
        <f t="shared" si="6"/>
        <v>2</v>
      </c>
      <c r="L70" s="27">
        <f t="shared" si="6"/>
        <v>25</v>
      </c>
      <c r="M70" s="19"/>
      <c r="N70" s="30" t="s">
        <v>186</v>
      </c>
    </row>
    <row r="71" spans="1:14" x14ac:dyDescent="0.2">
      <c r="A71" s="18">
        <v>59</v>
      </c>
      <c r="B71" s="10" t="s">
        <v>84</v>
      </c>
      <c r="C71" s="28">
        <v>2</v>
      </c>
      <c r="D71" s="28">
        <v>0</v>
      </c>
      <c r="E71" s="28">
        <v>0</v>
      </c>
      <c r="F71" s="28">
        <v>0</v>
      </c>
      <c r="G71" s="28">
        <v>0</v>
      </c>
      <c r="H71" s="28">
        <v>2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186</v>
      </c>
    </row>
    <row r="72" spans="1:14" x14ac:dyDescent="0.2">
      <c r="A72" s="18">
        <v>60</v>
      </c>
      <c r="B72" s="10" t="s">
        <v>86</v>
      </c>
      <c r="C72" s="28">
        <v>1</v>
      </c>
      <c r="D72" s="28">
        <v>0</v>
      </c>
      <c r="E72" s="28">
        <v>0</v>
      </c>
      <c r="F72" s="28">
        <v>0</v>
      </c>
      <c r="G72" s="28">
        <v>0</v>
      </c>
      <c r="H72" s="28">
        <v>1</v>
      </c>
      <c r="I72" s="28">
        <v>0</v>
      </c>
      <c r="J72" s="28">
        <v>0</v>
      </c>
      <c r="K72" s="28">
        <v>0</v>
      </c>
      <c r="L72" s="28">
        <v>19</v>
      </c>
      <c r="M72" s="20">
        <v>650000000</v>
      </c>
      <c r="N72" s="30" t="s">
        <v>186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186</v>
      </c>
    </row>
    <row r="74" spans="1:14" ht="22.5" x14ac:dyDescent="0.2">
      <c r="A74" s="18">
        <v>62</v>
      </c>
      <c r="B74" s="10" t="s">
        <v>88</v>
      </c>
      <c r="C74" s="28">
        <v>3</v>
      </c>
      <c r="D74" s="28">
        <v>0</v>
      </c>
      <c r="E74" s="28">
        <v>1</v>
      </c>
      <c r="F74" s="28">
        <v>0</v>
      </c>
      <c r="G74" s="28">
        <v>1</v>
      </c>
      <c r="H74" s="28">
        <v>1</v>
      </c>
      <c r="I74" s="28">
        <v>0</v>
      </c>
      <c r="J74" s="28">
        <v>0</v>
      </c>
      <c r="K74" s="28">
        <v>0</v>
      </c>
      <c r="L74" s="28">
        <v>1</v>
      </c>
      <c r="M74" s="20">
        <v>230000000</v>
      </c>
      <c r="N74" s="30" t="s">
        <v>186</v>
      </c>
    </row>
    <row r="75" spans="1:14" s="15" customFormat="1" ht="22.5" x14ac:dyDescent="0.2">
      <c r="A75" s="18">
        <v>63</v>
      </c>
      <c r="B75" s="10" t="s">
        <v>89</v>
      </c>
      <c r="C75" s="28">
        <v>14</v>
      </c>
      <c r="D75" s="28">
        <v>0</v>
      </c>
      <c r="E75" s="28">
        <v>3</v>
      </c>
      <c r="F75" s="28">
        <v>0</v>
      </c>
      <c r="G75" s="28">
        <v>2</v>
      </c>
      <c r="H75" s="28">
        <v>9</v>
      </c>
      <c r="I75" s="28">
        <v>0</v>
      </c>
      <c r="J75" s="28">
        <v>0</v>
      </c>
      <c r="K75" s="28">
        <v>2</v>
      </c>
      <c r="L75" s="28">
        <v>2</v>
      </c>
      <c r="M75" s="20">
        <v>350000000</v>
      </c>
      <c r="N75" s="30" t="s">
        <v>186</v>
      </c>
    </row>
    <row r="76" spans="1:14" x14ac:dyDescent="0.2">
      <c r="A76" s="18">
        <v>64</v>
      </c>
      <c r="B76" s="10" t="s">
        <v>90</v>
      </c>
      <c r="C76" s="28">
        <v>17</v>
      </c>
      <c r="D76" s="28">
        <v>0</v>
      </c>
      <c r="E76" s="28">
        <v>7</v>
      </c>
      <c r="F76" s="28">
        <v>0</v>
      </c>
      <c r="G76" s="28">
        <v>0</v>
      </c>
      <c r="H76" s="28">
        <v>10</v>
      </c>
      <c r="I76" s="28">
        <v>0</v>
      </c>
      <c r="J76" s="28">
        <v>0</v>
      </c>
      <c r="K76" s="28">
        <v>0</v>
      </c>
      <c r="L76" s="28">
        <v>3</v>
      </c>
      <c r="M76" s="20">
        <v>750000000</v>
      </c>
      <c r="N76" s="30" t="s">
        <v>186</v>
      </c>
    </row>
    <row r="77" spans="1:14" x14ac:dyDescent="0.2">
      <c r="A77" s="17"/>
      <c r="B77" s="9" t="s">
        <v>91</v>
      </c>
      <c r="C77" s="27">
        <f t="shared" ref="C77:L77" si="7">SUM(C78:C87)</f>
        <v>140</v>
      </c>
      <c r="D77" s="27">
        <f t="shared" si="7"/>
        <v>2</v>
      </c>
      <c r="E77" s="27">
        <f t="shared" si="7"/>
        <v>18</v>
      </c>
      <c r="F77" s="27">
        <f t="shared" si="7"/>
        <v>0</v>
      </c>
      <c r="G77" s="27">
        <f t="shared" si="7"/>
        <v>6</v>
      </c>
      <c r="H77" s="27">
        <f t="shared" si="7"/>
        <v>113</v>
      </c>
      <c r="I77" s="27">
        <f t="shared" si="7"/>
        <v>0</v>
      </c>
      <c r="J77" s="27">
        <f t="shared" si="7"/>
        <v>1</v>
      </c>
      <c r="K77" s="27">
        <f t="shared" si="7"/>
        <v>7</v>
      </c>
      <c r="L77" s="27">
        <f t="shared" si="7"/>
        <v>56</v>
      </c>
      <c r="M77" s="19"/>
      <c r="N77" s="30" t="s">
        <v>186</v>
      </c>
    </row>
    <row r="78" spans="1:14" x14ac:dyDescent="0.2">
      <c r="A78" s="18">
        <v>65</v>
      </c>
      <c r="B78" s="10" t="s">
        <v>92</v>
      </c>
      <c r="C78" s="28">
        <v>1</v>
      </c>
      <c r="D78" s="28">
        <v>0</v>
      </c>
      <c r="E78" s="28">
        <v>1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3</v>
      </c>
      <c r="M78" s="20">
        <v>840000000</v>
      </c>
      <c r="N78" s="30" t="s">
        <v>186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186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186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20</v>
      </c>
      <c r="M81" s="20">
        <v>10000000</v>
      </c>
      <c r="N81" s="30" t="s">
        <v>186</v>
      </c>
    </row>
    <row r="82" spans="1:14" x14ac:dyDescent="0.2">
      <c r="A82" s="18">
        <v>69</v>
      </c>
      <c r="B82" s="10" t="s">
        <v>96</v>
      </c>
      <c r="C82" s="28">
        <v>89</v>
      </c>
      <c r="D82" s="28">
        <v>0</v>
      </c>
      <c r="E82" s="28">
        <v>8</v>
      </c>
      <c r="F82" s="28">
        <v>0</v>
      </c>
      <c r="G82" s="28">
        <v>4</v>
      </c>
      <c r="H82" s="28">
        <v>76</v>
      </c>
      <c r="I82" s="28">
        <v>0</v>
      </c>
      <c r="J82" s="28">
        <v>1</v>
      </c>
      <c r="K82" s="28">
        <v>7</v>
      </c>
      <c r="L82" s="28">
        <v>19</v>
      </c>
      <c r="M82" s="20">
        <v>40000000</v>
      </c>
      <c r="N82" s="30" t="s">
        <v>186</v>
      </c>
    </row>
    <row r="83" spans="1:14" x14ac:dyDescent="0.2">
      <c r="A83" s="18">
        <v>70</v>
      </c>
      <c r="B83" s="10" t="s">
        <v>97</v>
      </c>
      <c r="C83" s="28">
        <v>32</v>
      </c>
      <c r="D83" s="28">
        <v>2</v>
      </c>
      <c r="E83" s="28">
        <v>6</v>
      </c>
      <c r="F83" s="28">
        <v>0</v>
      </c>
      <c r="G83" s="28">
        <v>2</v>
      </c>
      <c r="H83" s="28">
        <v>22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186</v>
      </c>
    </row>
    <row r="84" spans="1:14" x14ac:dyDescent="0.2">
      <c r="A84" s="18">
        <v>71</v>
      </c>
      <c r="B84" s="10" t="s">
        <v>98</v>
      </c>
      <c r="C84" s="28">
        <v>1</v>
      </c>
      <c r="D84" s="28">
        <v>0</v>
      </c>
      <c r="E84" s="28">
        <v>1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186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9</v>
      </c>
      <c r="M85" s="20">
        <v>500000000</v>
      </c>
      <c r="N85" s="30" t="s">
        <v>186</v>
      </c>
    </row>
    <row r="86" spans="1:14" s="15" customFormat="1" x14ac:dyDescent="0.2">
      <c r="A86" s="18">
        <v>73</v>
      </c>
      <c r="B86" s="10" t="s">
        <v>100</v>
      </c>
      <c r="C86" s="28">
        <v>7</v>
      </c>
      <c r="D86" s="28">
        <v>0</v>
      </c>
      <c r="E86" s="28">
        <v>0</v>
      </c>
      <c r="F86" s="28">
        <v>0</v>
      </c>
      <c r="G86" s="28">
        <v>0</v>
      </c>
      <c r="H86" s="28">
        <v>7</v>
      </c>
      <c r="I86" s="28">
        <v>0</v>
      </c>
      <c r="J86" s="28">
        <v>0</v>
      </c>
      <c r="K86" s="28">
        <v>0</v>
      </c>
      <c r="L86" s="28">
        <v>3</v>
      </c>
      <c r="M86" s="20">
        <v>520000000</v>
      </c>
      <c r="N86" s="30" t="s">
        <v>186</v>
      </c>
    </row>
    <row r="87" spans="1:14" ht="12" customHeight="1" x14ac:dyDescent="0.2">
      <c r="A87" s="18">
        <v>74</v>
      </c>
      <c r="B87" s="10" t="s">
        <v>101</v>
      </c>
      <c r="C87" s="28">
        <v>10</v>
      </c>
      <c r="D87" s="28">
        <v>0</v>
      </c>
      <c r="E87" s="28">
        <v>2</v>
      </c>
      <c r="F87" s="28">
        <v>0</v>
      </c>
      <c r="G87" s="28">
        <v>0</v>
      </c>
      <c r="H87" s="28">
        <v>8</v>
      </c>
      <c r="I87" s="28">
        <v>0</v>
      </c>
      <c r="J87" s="28">
        <v>0</v>
      </c>
      <c r="K87" s="28">
        <v>0</v>
      </c>
      <c r="L87" s="28">
        <v>2</v>
      </c>
      <c r="M87" s="20">
        <v>690000000</v>
      </c>
      <c r="N87" s="30" t="s">
        <v>186</v>
      </c>
    </row>
    <row r="88" spans="1:14" x14ac:dyDescent="0.2">
      <c r="A88" s="17"/>
      <c r="B88" s="9" t="s">
        <v>102</v>
      </c>
      <c r="C88" s="27">
        <f t="shared" ref="C88:L88" si="8">SUM(C89:C99)</f>
        <v>160</v>
      </c>
      <c r="D88" s="27">
        <f t="shared" si="8"/>
        <v>0</v>
      </c>
      <c r="E88" s="27">
        <f t="shared" si="8"/>
        <v>48</v>
      </c>
      <c r="F88" s="27">
        <f t="shared" si="8"/>
        <v>0</v>
      </c>
      <c r="G88" s="27">
        <f t="shared" si="8"/>
        <v>0</v>
      </c>
      <c r="H88" s="27">
        <f t="shared" si="8"/>
        <v>107</v>
      </c>
      <c r="I88" s="27">
        <f t="shared" si="8"/>
        <v>5</v>
      </c>
      <c r="J88" s="27">
        <f t="shared" si="8"/>
        <v>0</v>
      </c>
      <c r="K88" s="27">
        <f t="shared" si="8"/>
        <v>21</v>
      </c>
      <c r="L88" s="27">
        <f t="shared" si="8"/>
        <v>180</v>
      </c>
      <c r="M88" s="19"/>
      <c r="N88" s="30" t="s">
        <v>186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186</v>
      </c>
    </row>
    <row r="90" spans="1:14" ht="22.5" x14ac:dyDescent="0.2">
      <c r="A90" s="18">
        <v>76</v>
      </c>
      <c r="B90" s="10" t="s">
        <v>104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1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186</v>
      </c>
    </row>
    <row r="91" spans="1:14" x14ac:dyDescent="0.2">
      <c r="A91" s="18">
        <v>77</v>
      </c>
      <c r="B91" s="10" t="s">
        <v>105</v>
      </c>
      <c r="C91" s="28">
        <v>13</v>
      </c>
      <c r="D91" s="28">
        <v>0</v>
      </c>
      <c r="E91" s="28">
        <v>1</v>
      </c>
      <c r="F91" s="28">
        <v>0</v>
      </c>
      <c r="G91" s="28">
        <v>0</v>
      </c>
      <c r="H91" s="28">
        <v>12</v>
      </c>
      <c r="I91" s="28">
        <v>0</v>
      </c>
      <c r="J91" s="28">
        <v>0</v>
      </c>
      <c r="K91" s="28">
        <v>0</v>
      </c>
      <c r="L91" s="28">
        <v>63</v>
      </c>
      <c r="M91" s="20">
        <v>760000000</v>
      </c>
      <c r="N91" s="30" t="s">
        <v>186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186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186</v>
      </c>
    </row>
    <row r="94" spans="1:14" x14ac:dyDescent="0.2">
      <c r="A94" s="18">
        <v>80</v>
      </c>
      <c r="B94" s="10" t="s">
        <v>108</v>
      </c>
      <c r="C94" s="28">
        <v>105</v>
      </c>
      <c r="D94" s="28">
        <v>0</v>
      </c>
      <c r="E94" s="28">
        <v>14</v>
      </c>
      <c r="F94" s="28">
        <v>0</v>
      </c>
      <c r="G94" s="28">
        <v>0</v>
      </c>
      <c r="H94" s="28">
        <v>86</v>
      </c>
      <c r="I94" s="28">
        <v>5</v>
      </c>
      <c r="J94" s="28">
        <v>0</v>
      </c>
      <c r="K94" s="28">
        <v>21</v>
      </c>
      <c r="L94" s="28">
        <v>110</v>
      </c>
      <c r="M94" s="20">
        <v>80000000</v>
      </c>
      <c r="N94" s="30" t="s">
        <v>186</v>
      </c>
    </row>
    <row r="95" spans="1:14" x14ac:dyDescent="0.2">
      <c r="A95" s="18">
        <v>81</v>
      </c>
      <c r="B95" s="10" t="s">
        <v>109</v>
      </c>
      <c r="C95" s="28">
        <v>40</v>
      </c>
      <c r="D95" s="28">
        <v>0</v>
      </c>
      <c r="E95" s="28">
        <v>33</v>
      </c>
      <c r="F95" s="28">
        <v>0</v>
      </c>
      <c r="G95" s="28">
        <v>0</v>
      </c>
      <c r="H95" s="28">
        <v>7</v>
      </c>
      <c r="I95" s="28">
        <v>0</v>
      </c>
      <c r="J95" s="28">
        <v>0</v>
      </c>
      <c r="K95" s="28">
        <v>0</v>
      </c>
      <c r="L95" s="28">
        <v>2</v>
      </c>
      <c r="M95" s="20">
        <v>100000000</v>
      </c>
      <c r="N95" s="30" t="s">
        <v>186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2</v>
      </c>
      <c r="M96" s="20">
        <v>440000000</v>
      </c>
      <c r="N96" s="30" t="s">
        <v>186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186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186</v>
      </c>
    </row>
    <row r="99" spans="1:14" ht="22.5" x14ac:dyDescent="0.2">
      <c r="A99" s="18">
        <v>85</v>
      </c>
      <c r="B99" s="10" t="s">
        <v>113</v>
      </c>
      <c r="C99" s="28">
        <v>1</v>
      </c>
      <c r="D99" s="28">
        <v>0</v>
      </c>
      <c r="E99" s="28">
        <v>0</v>
      </c>
      <c r="F99" s="28">
        <v>0</v>
      </c>
      <c r="G99" s="28">
        <v>0</v>
      </c>
      <c r="H99" s="28">
        <v>1</v>
      </c>
      <c r="I99" s="28">
        <v>0</v>
      </c>
      <c r="J99" s="28">
        <v>0</v>
      </c>
      <c r="K99" s="28">
        <v>0</v>
      </c>
      <c r="L99" s="28">
        <v>3</v>
      </c>
      <c r="M99" s="20">
        <v>770000000</v>
      </c>
      <c r="N99" s="30" t="s">
        <v>186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332031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187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1076</v>
      </c>
      <c r="D6" s="27">
        <f t="shared" si="0"/>
        <v>15</v>
      </c>
      <c r="E6" s="27">
        <f t="shared" si="0"/>
        <v>321</v>
      </c>
      <c r="F6" s="27">
        <f t="shared" si="0"/>
        <v>83</v>
      </c>
      <c r="G6" s="27">
        <f t="shared" si="0"/>
        <v>7</v>
      </c>
      <c r="H6" s="27">
        <f t="shared" si="0"/>
        <v>567</v>
      </c>
      <c r="I6" s="27">
        <f t="shared" si="0"/>
        <v>83</v>
      </c>
      <c r="J6" s="27">
        <f t="shared" si="0"/>
        <v>0</v>
      </c>
      <c r="K6" s="27">
        <f t="shared" si="0"/>
        <v>0</v>
      </c>
      <c r="L6" s="27">
        <f t="shared" si="0"/>
        <v>310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470</v>
      </c>
      <c r="D7" s="27">
        <f t="shared" si="1"/>
        <v>2</v>
      </c>
      <c r="E7" s="27">
        <f t="shared" si="1"/>
        <v>155</v>
      </c>
      <c r="F7" s="27">
        <f t="shared" si="1"/>
        <v>75</v>
      </c>
      <c r="G7" s="27">
        <f t="shared" si="1"/>
        <v>7</v>
      </c>
      <c r="H7" s="27">
        <f t="shared" si="1"/>
        <v>230</v>
      </c>
      <c r="I7" s="27">
        <f t="shared" si="1"/>
        <v>1</v>
      </c>
      <c r="J7" s="27">
        <f t="shared" si="1"/>
        <v>0</v>
      </c>
      <c r="K7" s="27">
        <f t="shared" si="1"/>
        <v>0</v>
      </c>
      <c r="L7" s="27">
        <f t="shared" si="1"/>
        <v>33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188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188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188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188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188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188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188</v>
      </c>
    </row>
    <row r="15" spans="1:14" x14ac:dyDescent="0.2">
      <c r="A15" s="6">
        <v>8</v>
      </c>
      <c r="B15" s="10" t="s">
        <v>27</v>
      </c>
      <c r="C15" s="28">
        <v>14</v>
      </c>
      <c r="D15" s="28">
        <v>1</v>
      </c>
      <c r="E15" s="28">
        <v>5</v>
      </c>
      <c r="F15" s="28">
        <v>0</v>
      </c>
      <c r="G15" s="28">
        <v>0</v>
      </c>
      <c r="H15" s="28">
        <v>8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188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23</v>
      </c>
      <c r="M16" s="20">
        <v>420000000</v>
      </c>
      <c r="N16" s="30" t="s">
        <v>188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188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0">
        <v>540000000</v>
      </c>
      <c r="N18" s="30" t="s">
        <v>188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188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188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188</v>
      </c>
    </row>
    <row r="22" spans="1:14" x14ac:dyDescent="0.2">
      <c r="A22" s="6">
        <v>15</v>
      </c>
      <c r="B22" s="10" t="s">
        <v>34</v>
      </c>
      <c r="C22" s="28">
        <v>8</v>
      </c>
      <c r="D22" s="28">
        <v>0</v>
      </c>
      <c r="E22" s="28">
        <v>3</v>
      </c>
      <c r="F22" s="28">
        <v>0</v>
      </c>
      <c r="G22" s="28">
        <v>0</v>
      </c>
      <c r="H22" s="28">
        <v>5</v>
      </c>
      <c r="I22" s="28">
        <v>0</v>
      </c>
      <c r="J22" s="28">
        <v>0</v>
      </c>
      <c r="K22" s="28">
        <v>0</v>
      </c>
      <c r="L22" s="28">
        <v>7</v>
      </c>
      <c r="M22" s="20">
        <v>280000000</v>
      </c>
      <c r="N22" s="30" t="s">
        <v>188</v>
      </c>
    </row>
    <row r="23" spans="1:14" x14ac:dyDescent="0.2">
      <c r="A23" s="6">
        <v>16</v>
      </c>
      <c r="B23" s="10" t="s">
        <v>35</v>
      </c>
      <c r="C23" s="28">
        <v>5</v>
      </c>
      <c r="D23" s="28">
        <v>0</v>
      </c>
      <c r="E23" s="28">
        <v>1</v>
      </c>
      <c r="F23" s="28">
        <v>0</v>
      </c>
      <c r="G23" s="28">
        <v>0</v>
      </c>
      <c r="H23" s="28">
        <v>4</v>
      </c>
      <c r="I23" s="28">
        <v>0</v>
      </c>
      <c r="J23" s="28">
        <v>0</v>
      </c>
      <c r="K23" s="28">
        <v>0</v>
      </c>
      <c r="L23" s="28">
        <v>3</v>
      </c>
      <c r="M23" s="20">
        <v>700000000</v>
      </c>
      <c r="N23" s="30" t="s">
        <v>188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188</v>
      </c>
    </row>
    <row r="25" spans="1:14" x14ac:dyDescent="0.2">
      <c r="A25" s="6">
        <v>18</v>
      </c>
      <c r="B25" s="10" t="s">
        <v>37</v>
      </c>
      <c r="C25" s="28">
        <v>443</v>
      </c>
      <c r="D25" s="28">
        <v>1</v>
      </c>
      <c r="E25" s="28">
        <v>146</v>
      </c>
      <c r="F25" s="28">
        <v>75</v>
      </c>
      <c r="G25" s="28">
        <v>7</v>
      </c>
      <c r="H25" s="28">
        <v>213</v>
      </c>
      <c r="I25" s="28">
        <v>1</v>
      </c>
      <c r="J25" s="28">
        <v>0</v>
      </c>
      <c r="K25" s="28">
        <v>0</v>
      </c>
      <c r="L25" s="28">
        <v>0</v>
      </c>
      <c r="M25" s="20" t="s">
        <v>38</v>
      </c>
      <c r="N25" s="30" t="s">
        <v>188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77</v>
      </c>
      <c r="D26" s="27">
        <f t="shared" si="2"/>
        <v>4</v>
      </c>
      <c r="E26" s="27">
        <f t="shared" si="2"/>
        <v>21</v>
      </c>
      <c r="F26" s="27">
        <f t="shared" si="2"/>
        <v>0</v>
      </c>
      <c r="G26" s="27">
        <f t="shared" si="2"/>
        <v>0</v>
      </c>
      <c r="H26" s="27">
        <f t="shared" si="2"/>
        <v>47</v>
      </c>
      <c r="I26" s="27">
        <f t="shared" si="2"/>
        <v>5</v>
      </c>
      <c r="J26" s="27">
        <f t="shared" si="2"/>
        <v>0</v>
      </c>
      <c r="K26" s="27">
        <f t="shared" si="2"/>
        <v>0</v>
      </c>
      <c r="L26" s="27">
        <f t="shared" si="2"/>
        <v>28</v>
      </c>
      <c r="M26" s="19"/>
      <c r="N26" s="30" t="s">
        <v>188</v>
      </c>
    </row>
    <row r="27" spans="1:14" x14ac:dyDescent="0.2">
      <c r="A27" s="18">
        <v>19</v>
      </c>
      <c r="B27" s="10" t="s">
        <v>40</v>
      </c>
      <c r="C27" s="28">
        <v>25</v>
      </c>
      <c r="D27" s="28">
        <v>0</v>
      </c>
      <c r="E27" s="28">
        <v>16</v>
      </c>
      <c r="F27" s="28">
        <v>0</v>
      </c>
      <c r="G27" s="28">
        <v>0</v>
      </c>
      <c r="H27" s="28">
        <v>9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188</v>
      </c>
    </row>
    <row r="28" spans="1:14" x14ac:dyDescent="0.2">
      <c r="A28" s="18">
        <v>20</v>
      </c>
      <c r="B28" s="10" t="s">
        <v>41</v>
      </c>
      <c r="C28" s="28">
        <v>5</v>
      </c>
      <c r="D28" s="28">
        <v>0</v>
      </c>
      <c r="E28" s="28">
        <v>0</v>
      </c>
      <c r="F28" s="28">
        <v>0</v>
      </c>
      <c r="G28" s="28">
        <v>0</v>
      </c>
      <c r="H28" s="28">
        <v>5</v>
      </c>
      <c r="I28" s="28">
        <v>0</v>
      </c>
      <c r="J28" s="28">
        <v>0</v>
      </c>
      <c r="K28" s="28">
        <v>0</v>
      </c>
      <c r="L28" s="28">
        <v>19</v>
      </c>
      <c r="M28" s="20">
        <v>870000000</v>
      </c>
      <c r="N28" s="30" t="s">
        <v>188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188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188</v>
      </c>
    </row>
    <row r="31" spans="1:14" x14ac:dyDescent="0.2">
      <c r="A31" s="18">
        <v>23</v>
      </c>
      <c r="B31" s="10" t="s">
        <v>44</v>
      </c>
      <c r="C31" s="28">
        <v>1</v>
      </c>
      <c r="D31" s="28">
        <v>0</v>
      </c>
      <c r="E31" s="28">
        <v>0</v>
      </c>
      <c r="F31" s="28">
        <v>0</v>
      </c>
      <c r="G31" s="28">
        <v>0</v>
      </c>
      <c r="H31" s="28">
        <v>1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188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188</v>
      </c>
    </row>
    <row r="33" spans="1:14" x14ac:dyDescent="0.2">
      <c r="A33" s="18">
        <v>25</v>
      </c>
      <c r="B33" s="10" t="s">
        <v>46</v>
      </c>
      <c r="C33" s="28">
        <v>5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5</v>
      </c>
      <c r="J33" s="28">
        <v>0</v>
      </c>
      <c r="K33" s="28">
        <v>0</v>
      </c>
      <c r="L33" s="28">
        <v>0</v>
      </c>
      <c r="M33" s="20">
        <v>410000000</v>
      </c>
      <c r="N33" s="30" t="s">
        <v>188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188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188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188</v>
      </c>
    </row>
    <row r="37" spans="1:14" x14ac:dyDescent="0.2">
      <c r="A37" s="18">
        <v>29</v>
      </c>
      <c r="B37" s="10" t="s">
        <v>50</v>
      </c>
      <c r="C37" s="28">
        <v>41</v>
      </c>
      <c r="D37" s="28">
        <v>4</v>
      </c>
      <c r="E37" s="28">
        <v>5</v>
      </c>
      <c r="F37" s="28">
        <v>0</v>
      </c>
      <c r="G37" s="28">
        <v>0</v>
      </c>
      <c r="H37" s="28">
        <v>32</v>
      </c>
      <c r="I37" s="28">
        <v>0</v>
      </c>
      <c r="J37" s="28">
        <v>0</v>
      </c>
      <c r="K37" s="28">
        <v>0</v>
      </c>
      <c r="L37" s="28">
        <v>9</v>
      </c>
      <c r="M37" s="20">
        <v>400000000</v>
      </c>
      <c r="N37" s="30" t="s">
        <v>188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8</v>
      </c>
      <c r="D38" s="27">
        <f t="shared" si="3"/>
        <v>0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8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188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188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188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188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188</v>
      </c>
    </row>
    <row r="43" spans="1:14" x14ac:dyDescent="0.2">
      <c r="A43" s="18">
        <v>34</v>
      </c>
      <c r="B43" s="10" t="s">
        <v>56</v>
      </c>
      <c r="C43" s="28">
        <v>8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8</v>
      </c>
      <c r="J43" s="28">
        <v>0</v>
      </c>
      <c r="K43" s="28">
        <v>0</v>
      </c>
      <c r="L43" s="28">
        <v>0</v>
      </c>
      <c r="M43" s="20">
        <v>120000000</v>
      </c>
      <c r="N43" s="30" t="s">
        <v>188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188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188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188</v>
      </c>
    </row>
    <row r="47" spans="1:14" x14ac:dyDescent="0.2">
      <c r="A47" s="17"/>
      <c r="B47" s="9" t="s">
        <v>60</v>
      </c>
      <c r="C47" s="27">
        <f t="shared" ref="C47:L47" si="4">SUM(C48:C54)</f>
        <v>128</v>
      </c>
      <c r="D47" s="27">
        <f t="shared" si="4"/>
        <v>2</v>
      </c>
      <c r="E47" s="27">
        <f t="shared" si="4"/>
        <v>49</v>
      </c>
      <c r="F47" s="27">
        <f t="shared" si="4"/>
        <v>6</v>
      </c>
      <c r="G47" s="27">
        <f t="shared" si="4"/>
        <v>0</v>
      </c>
      <c r="H47" s="27">
        <f t="shared" si="4"/>
        <v>71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28</v>
      </c>
      <c r="M47" s="19"/>
      <c r="N47" s="30" t="s">
        <v>188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188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10</v>
      </c>
      <c r="M49" s="20">
        <v>260000000</v>
      </c>
      <c r="N49" s="30" t="s">
        <v>188</v>
      </c>
    </row>
    <row r="50" spans="1:14" ht="22.5" x14ac:dyDescent="0.2">
      <c r="A50" s="18">
        <v>40</v>
      </c>
      <c r="B50" s="10" t="s">
        <v>63</v>
      </c>
      <c r="C50" s="28">
        <v>8</v>
      </c>
      <c r="D50" s="28">
        <v>0</v>
      </c>
      <c r="E50" s="28">
        <v>0</v>
      </c>
      <c r="F50" s="28">
        <v>0</v>
      </c>
      <c r="G50" s="28">
        <v>0</v>
      </c>
      <c r="H50" s="28">
        <v>8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188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188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188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188</v>
      </c>
    </row>
    <row r="54" spans="1:14" ht="11.25" customHeight="1" x14ac:dyDescent="0.2">
      <c r="A54" s="18">
        <v>44</v>
      </c>
      <c r="B54" s="10" t="s">
        <v>67</v>
      </c>
      <c r="C54" s="28">
        <v>120</v>
      </c>
      <c r="D54" s="28">
        <v>2</v>
      </c>
      <c r="E54" s="28">
        <v>49</v>
      </c>
      <c r="F54" s="28">
        <v>6</v>
      </c>
      <c r="G54" s="28">
        <v>0</v>
      </c>
      <c r="H54" s="28">
        <v>63</v>
      </c>
      <c r="I54" s="28">
        <v>0</v>
      </c>
      <c r="J54" s="28">
        <v>0</v>
      </c>
      <c r="K54" s="28">
        <v>0</v>
      </c>
      <c r="L54" s="28">
        <v>18</v>
      </c>
      <c r="M54" s="20">
        <v>70000000</v>
      </c>
      <c r="N54" s="30" t="s">
        <v>188</v>
      </c>
    </row>
    <row r="55" spans="1:14" x14ac:dyDescent="0.2">
      <c r="A55" s="17"/>
      <c r="B55" s="9" t="s">
        <v>68</v>
      </c>
      <c r="C55" s="27">
        <f t="shared" ref="C55:L55" si="5">SUM(C56:C69)</f>
        <v>119</v>
      </c>
      <c r="D55" s="27">
        <f t="shared" si="5"/>
        <v>0</v>
      </c>
      <c r="E55" s="27">
        <f t="shared" si="5"/>
        <v>39</v>
      </c>
      <c r="F55" s="27">
        <f t="shared" si="5"/>
        <v>0</v>
      </c>
      <c r="G55" s="27">
        <f t="shared" si="5"/>
        <v>0</v>
      </c>
      <c r="H55" s="27">
        <f t="shared" si="5"/>
        <v>38</v>
      </c>
      <c r="I55" s="27">
        <f t="shared" si="5"/>
        <v>42</v>
      </c>
      <c r="J55" s="27">
        <f t="shared" si="5"/>
        <v>0</v>
      </c>
      <c r="K55" s="27">
        <f t="shared" si="5"/>
        <v>0</v>
      </c>
      <c r="L55" s="27">
        <f t="shared" si="5"/>
        <v>113</v>
      </c>
      <c r="M55" s="19"/>
      <c r="N55" s="30" t="s">
        <v>188</v>
      </c>
    </row>
    <row r="56" spans="1:14" ht="22.5" x14ac:dyDescent="0.2">
      <c r="A56" s="18">
        <v>45</v>
      </c>
      <c r="B56" s="11" t="s">
        <v>69</v>
      </c>
      <c r="C56" s="28">
        <v>1</v>
      </c>
      <c r="D56" s="28">
        <v>0</v>
      </c>
      <c r="E56" s="28">
        <v>0</v>
      </c>
      <c r="F56" s="28">
        <v>0</v>
      </c>
      <c r="G56" s="28">
        <v>0</v>
      </c>
      <c r="H56" s="28">
        <v>1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188</v>
      </c>
    </row>
    <row r="57" spans="1:14" x14ac:dyDescent="0.2">
      <c r="A57" s="18">
        <v>46</v>
      </c>
      <c r="B57" s="11" t="s">
        <v>70</v>
      </c>
      <c r="C57" s="28">
        <v>14</v>
      </c>
      <c r="D57" s="28">
        <v>0</v>
      </c>
      <c r="E57" s="28">
        <v>4</v>
      </c>
      <c r="F57" s="28">
        <v>0</v>
      </c>
      <c r="G57" s="28">
        <v>0</v>
      </c>
      <c r="H57" s="28">
        <v>10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188</v>
      </c>
    </row>
    <row r="58" spans="1:14" x14ac:dyDescent="0.2">
      <c r="A58" s="18">
        <v>47</v>
      </c>
      <c r="B58" s="11" t="s">
        <v>71</v>
      </c>
      <c r="C58" s="28">
        <v>5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5</v>
      </c>
      <c r="J58" s="28">
        <v>0</v>
      </c>
      <c r="K58" s="28">
        <v>0</v>
      </c>
      <c r="L58" s="28">
        <v>0</v>
      </c>
      <c r="M58" s="20">
        <v>890000000</v>
      </c>
      <c r="N58" s="30" t="s">
        <v>188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188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188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113</v>
      </c>
      <c r="M61" s="20">
        <v>970000000</v>
      </c>
      <c r="N61" s="30" t="s">
        <v>188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0">
        <v>570000000</v>
      </c>
      <c r="N62" s="30" t="s">
        <v>188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188</v>
      </c>
    </row>
    <row r="64" spans="1:14" x14ac:dyDescent="0.2">
      <c r="A64" s="18">
        <v>53</v>
      </c>
      <c r="B64" s="11" t="s">
        <v>77</v>
      </c>
      <c r="C64" s="28">
        <v>29</v>
      </c>
      <c r="D64" s="28">
        <v>0</v>
      </c>
      <c r="E64" s="28">
        <v>25</v>
      </c>
      <c r="F64" s="28">
        <v>0</v>
      </c>
      <c r="G64" s="28">
        <v>0</v>
      </c>
      <c r="H64" s="28">
        <v>4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188</v>
      </c>
    </row>
    <row r="65" spans="1:14" x14ac:dyDescent="0.2">
      <c r="A65" s="18">
        <v>54</v>
      </c>
      <c r="B65" s="11" t="s">
        <v>78</v>
      </c>
      <c r="C65" s="28">
        <v>70</v>
      </c>
      <c r="D65" s="28">
        <v>0</v>
      </c>
      <c r="E65" s="28">
        <v>10</v>
      </c>
      <c r="F65" s="28">
        <v>0</v>
      </c>
      <c r="G65" s="28">
        <v>0</v>
      </c>
      <c r="H65" s="28">
        <v>23</v>
      </c>
      <c r="I65" s="28">
        <v>37</v>
      </c>
      <c r="J65" s="28">
        <v>0</v>
      </c>
      <c r="K65" s="28">
        <v>0</v>
      </c>
      <c r="L65" s="28">
        <v>0</v>
      </c>
      <c r="M65" s="20">
        <v>530000000</v>
      </c>
      <c r="N65" s="30" t="s">
        <v>188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188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188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188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188</v>
      </c>
    </row>
    <row r="70" spans="1:14" x14ac:dyDescent="0.2">
      <c r="A70" s="17"/>
      <c r="B70" s="9" t="s">
        <v>83</v>
      </c>
      <c r="C70" s="27">
        <f t="shared" ref="C70:L70" si="6">SUM(C71:C76)</f>
        <v>29</v>
      </c>
      <c r="D70" s="27">
        <f t="shared" si="6"/>
        <v>0</v>
      </c>
      <c r="E70" s="27">
        <f t="shared" si="6"/>
        <v>3</v>
      </c>
      <c r="F70" s="27">
        <f t="shared" si="6"/>
        <v>2</v>
      </c>
      <c r="G70" s="27">
        <f t="shared" si="6"/>
        <v>0</v>
      </c>
      <c r="H70" s="27">
        <f t="shared" si="6"/>
        <v>24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13</v>
      </c>
      <c r="M70" s="19"/>
      <c r="N70" s="30" t="s">
        <v>188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188</v>
      </c>
    </row>
    <row r="72" spans="1:14" x14ac:dyDescent="0.2">
      <c r="A72" s="18">
        <v>60</v>
      </c>
      <c r="B72" s="10" t="s">
        <v>86</v>
      </c>
      <c r="C72" s="28">
        <v>11</v>
      </c>
      <c r="D72" s="28">
        <v>0</v>
      </c>
      <c r="E72" s="28">
        <v>0</v>
      </c>
      <c r="F72" s="28">
        <v>0</v>
      </c>
      <c r="G72" s="28">
        <v>0</v>
      </c>
      <c r="H72" s="28">
        <v>11</v>
      </c>
      <c r="I72" s="28">
        <v>0</v>
      </c>
      <c r="J72" s="28">
        <v>0</v>
      </c>
      <c r="K72" s="28">
        <v>0</v>
      </c>
      <c r="L72" s="28">
        <v>13</v>
      </c>
      <c r="M72" s="20">
        <v>650000000</v>
      </c>
      <c r="N72" s="30" t="s">
        <v>188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0">
        <v>710000000</v>
      </c>
      <c r="N73" s="30" t="s">
        <v>188</v>
      </c>
    </row>
    <row r="74" spans="1:14" ht="22.5" x14ac:dyDescent="0.2">
      <c r="A74" s="18">
        <v>62</v>
      </c>
      <c r="B74" s="10" t="s">
        <v>88</v>
      </c>
      <c r="C74" s="28">
        <v>2</v>
      </c>
      <c r="D74" s="28">
        <v>0</v>
      </c>
      <c r="E74" s="28">
        <v>0</v>
      </c>
      <c r="F74" s="28">
        <v>0</v>
      </c>
      <c r="G74" s="28">
        <v>0</v>
      </c>
      <c r="H74" s="28">
        <v>2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188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188</v>
      </c>
    </row>
    <row r="76" spans="1:14" x14ac:dyDescent="0.2">
      <c r="A76" s="18">
        <v>64</v>
      </c>
      <c r="B76" s="10" t="s">
        <v>90</v>
      </c>
      <c r="C76" s="28">
        <v>16</v>
      </c>
      <c r="D76" s="28">
        <v>0</v>
      </c>
      <c r="E76" s="28">
        <v>3</v>
      </c>
      <c r="F76" s="28">
        <v>2</v>
      </c>
      <c r="G76" s="28">
        <v>0</v>
      </c>
      <c r="H76" s="28">
        <v>11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188</v>
      </c>
    </row>
    <row r="77" spans="1:14" x14ac:dyDescent="0.2">
      <c r="A77" s="17"/>
      <c r="B77" s="9" t="s">
        <v>91</v>
      </c>
      <c r="C77" s="27">
        <f t="shared" ref="C77:L77" si="7">SUM(C78:C87)</f>
        <v>8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8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188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188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188</v>
      </c>
    </row>
    <row r="80" spans="1:14" x14ac:dyDescent="0.2">
      <c r="A80" s="18">
        <v>67</v>
      </c>
      <c r="B80" s="10" t="s">
        <v>94</v>
      </c>
      <c r="C80" s="28">
        <v>8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8</v>
      </c>
      <c r="J80" s="28">
        <v>0</v>
      </c>
      <c r="K80" s="28">
        <v>0</v>
      </c>
      <c r="L80" s="28">
        <v>0</v>
      </c>
      <c r="M80" s="20">
        <v>950000000</v>
      </c>
      <c r="N80" s="30" t="s">
        <v>188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188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188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188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188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188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0">
        <v>520000000</v>
      </c>
      <c r="N86" s="30" t="s">
        <v>188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188</v>
      </c>
    </row>
    <row r="88" spans="1:14" x14ac:dyDescent="0.2">
      <c r="A88" s="17"/>
      <c r="B88" s="9" t="s">
        <v>102</v>
      </c>
      <c r="C88" s="27">
        <f t="shared" ref="C88:L88" si="8">SUM(C89:C99)</f>
        <v>237</v>
      </c>
      <c r="D88" s="27">
        <f t="shared" si="8"/>
        <v>7</v>
      </c>
      <c r="E88" s="27">
        <f t="shared" si="8"/>
        <v>54</v>
      </c>
      <c r="F88" s="27">
        <f t="shared" si="8"/>
        <v>0</v>
      </c>
      <c r="G88" s="27">
        <f t="shared" si="8"/>
        <v>0</v>
      </c>
      <c r="H88" s="27">
        <f t="shared" si="8"/>
        <v>157</v>
      </c>
      <c r="I88" s="27">
        <f t="shared" si="8"/>
        <v>19</v>
      </c>
      <c r="J88" s="27">
        <f t="shared" si="8"/>
        <v>0</v>
      </c>
      <c r="K88" s="27">
        <f t="shared" si="8"/>
        <v>0</v>
      </c>
      <c r="L88" s="27">
        <f t="shared" si="8"/>
        <v>95</v>
      </c>
      <c r="M88" s="19"/>
      <c r="N88" s="30" t="s">
        <v>188</v>
      </c>
    </row>
    <row r="89" spans="1:14" x14ac:dyDescent="0.2">
      <c r="A89" s="18">
        <v>75</v>
      </c>
      <c r="B89" s="10" t="s">
        <v>103</v>
      </c>
      <c r="C89" s="28">
        <v>12</v>
      </c>
      <c r="D89" s="28">
        <v>0</v>
      </c>
      <c r="E89" s="28">
        <v>3</v>
      </c>
      <c r="F89" s="28">
        <v>0</v>
      </c>
      <c r="G89" s="28">
        <v>0</v>
      </c>
      <c r="H89" s="28">
        <v>9</v>
      </c>
      <c r="I89" s="28">
        <v>0</v>
      </c>
      <c r="J89" s="28">
        <v>0</v>
      </c>
      <c r="K89" s="28">
        <v>0</v>
      </c>
      <c r="L89" s="28">
        <v>5</v>
      </c>
      <c r="M89" s="20">
        <v>810000000</v>
      </c>
      <c r="N89" s="30" t="s">
        <v>188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188</v>
      </c>
    </row>
    <row r="91" spans="1:14" x14ac:dyDescent="0.2">
      <c r="A91" s="18">
        <v>77</v>
      </c>
      <c r="B91" s="10" t="s">
        <v>105</v>
      </c>
      <c r="C91" s="28">
        <v>22</v>
      </c>
      <c r="D91" s="28">
        <v>5</v>
      </c>
      <c r="E91" s="28">
        <v>0</v>
      </c>
      <c r="F91" s="28">
        <v>0</v>
      </c>
      <c r="G91" s="28">
        <v>0</v>
      </c>
      <c r="H91" s="28">
        <v>17</v>
      </c>
      <c r="I91" s="28">
        <v>0</v>
      </c>
      <c r="J91" s="28">
        <v>0</v>
      </c>
      <c r="K91" s="28">
        <v>0</v>
      </c>
      <c r="L91" s="28">
        <v>37</v>
      </c>
      <c r="M91" s="20">
        <v>760000000</v>
      </c>
      <c r="N91" s="30" t="s">
        <v>188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188</v>
      </c>
    </row>
    <row r="93" spans="1:14" x14ac:dyDescent="0.2">
      <c r="A93" s="18">
        <v>79</v>
      </c>
      <c r="B93" s="10" t="s">
        <v>107</v>
      </c>
      <c r="C93" s="28">
        <v>8</v>
      </c>
      <c r="D93" s="28">
        <v>0</v>
      </c>
      <c r="E93" s="28">
        <v>8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0">
        <v>50000000</v>
      </c>
      <c r="N93" s="30" t="s">
        <v>188</v>
      </c>
    </row>
    <row r="94" spans="1:14" x14ac:dyDescent="0.2">
      <c r="A94" s="18">
        <v>80</v>
      </c>
      <c r="B94" s="10" t="s">
        <v>108</v>
      </c>
      <c r="C94" s="28">
        <v>195</v>
      </c>
      <c r="D94" s="28">
        <v>2</v>
      </c>
      <c r="E94" s="28">
        <v>43</v>
      </c>
      <c r="F94" s="28">
        <v>0</v>
      </c>
      <c r="G94" s="28">
        <v>0</v>
      </c>
      <c r="H94" s="28">
        <v>131</v>
      </c>
      <c r="I94" s="28">
        <v>19</v>
      </c>
      <c r="J94" s="28">
        <v>0</v>
      </c>
      <c r="K94" s="28">
        <v>0</v>
      </c>
      <c r="L94" s="28">
        <v>0</v>
      </c>
      <c r="M94" s="20">
        <v>80000000</v>
      </c>
      <c r="N94" s="30" t="s">
        <v>188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188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188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188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188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53</v>
      </c>
      <c r="M99" s="20">
        <v>770000000</v>
      </c>
      <c r="N99" s="30" t="s">
        <v>188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6.1640625" style="13" customWidth="1"/>
    <col min="4" max="9" width="13.5" style="13" customWidth="1"/>
    <col min="10" max="10" width="15.3320312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189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171</v>
      </c>
      <c r="D6" s="27">
        <f t="shared" si="0"/>
        <v>9</v>
      </c>
      <c r="E6" s="27">
        <f t="shared" si="0"/>
        <v>68</v>
      </c>
      <c r="F6" s="27">
        <f t="shared" si="0"/>
        <v>21</v>
      </c>
      <c r="G6" s="27">
        <f t="shared" si="0"/>
        <v>3</v>
      </c>
      <c r="H6" s="27">
        <f t="shared" si="0"/>
        <v>63</v>
      </c>
      <c r="I6" s="27">
        <f t="shared" si="0"/>
        <v>6</v>
      </c>
      <c r="J6" s="27">
        <f t="shared" si="0"/>
        <v>1</v>
      </c>
      <c r="K6" s="27">
        <f t="shared" si="0"/>
        <v>1</v>
      </c>
      <c r="L6" s="27">
        <f t="shared" si="0"/>
        <v>2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18</v>
      </c>
      <c r="D7" s="27">
        <f t="shared" si="1"/>
        <v>5</v>
      </c>
      <c r="E7" s="27">
        <f t="shared" si="1"/>
        <v>0</v>
      </c>
      <c r="F7" s="27">
        <f t="shared" si="1"/>
        <v>10</v>
      </c>
      <c r="G7" s="27">
        <f t="shared" si="1"/>
        <v>1</v>
      </c>
      <c r="H7" s="27">
        <f t="shared" si="1"/>
        <v>2</v>
      </c>
      <c r="I7" s="27">
        <f t="shared" si="1"/>
        <v>0</v>
      </c>
      <c r="J7" s="27">
        <f t="shared" si="1"/>
        <v>0</v>
      </c>
      <c r="K7" s="27">
        <f t="shared" si="1"/>
        <v>1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0">
        <v>140000000</v>
      </c>
      <c r="N8" s="30" t="s">
        <v>190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0">
        <v>150000000</v>
      </c>
      <c r="N9" s="30" t="s">
        <v>190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0">
        <v>170000000</v>
      </c>
      <c r="N10" s="30" t="s">
        <v>190</v>
      </c>
    </row>
    <row r="11" spans="1:14" x14ac:dyDescent="0.2">
      <c r="A11" s="6">
        <v>4</v>
      </c>
      <c r="B11" s="10" t="s">
        <v>23</v>
      </c>
      <c r="C11" s="28">
        <v>10</v>
      </c>
      <c r="D11" s="28">
        <v>2</v>
      </c>
      <c r="E11" s="28">
        <v>0</v>
      </c>
      <c r="F11" s="28">
        <v>6</v>
      </c>
      <c r="G11" s="28">
        <v>1</v>
      </c>
      <c r="H11" s="28">
        <v>1</v>
      </c>
      <c r="I11" s="28">
        <v>0</v>
      </c>
      <c r="J11" s="28">
        <v>0</v>
      </c>
      <c r="K11" s="28">
        <v>0</v>
      </c>
      <c r="L11" s="28">
        <v>0</v>
      </c>
      <c r="M11" s="20">
        <v>200000000</v>
      </c>
      <c r="N11" s="30" t="s">
        <v>190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0">
        <v>240000000</v>
      </c>
      <c r="N12" s="30" t="s">
        <v>190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0">
        <v>290000000</v>
      </c>
      <c r="N13" s="30" t="s">
        <v>190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0">
        <v>340000000</v>
      </c>
      <c r="N14" s="30" t="s">
        <v>190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0">
        <v>380000000</v>
      </c>
      <c r="N15" s="30" t="s">
        <v>190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0">
        <v>420000000</v>
      </c>
      <c r="N16" s="30" t="s">
        <v>190</v>
      </c>
    </row>
    <row r="17" spans="1:14" x14ac:dyDescent="0.2">
      <c r="A17" s="6">
        <v>10</v>
      </c>
      <c r="B17" s="10" t="s">
        <v>29</v>
      </c>
      <c r="C17" s="28">
        <v>3</v>
      </c>
      <c r="D17" s="28">
        <v>3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0">
        <v>460000000</v>
      </c>
      <c r="N17" s="30" t="s">
        <v>190</v>
      </c>
    </row>
    <row r="18" spans="1:14" x14ac:dyDescent="0.2">
      <c r="A18" s="6">
        <v>11</v>
      </c>
      <c r="B18" s="10" t="s">
        <v>30</v>
      </c>
      <c r="C18" s="28">
        <v>1</v>
      </c>
      <c r="D18" s="28">
        <v>0</v>
      </c>
      <c r="E18" s="28">
        <v>0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8">
        <v>1</v>
      </c>
      <c r="L18" s="28">
        <v>0</v>
      </c>
      <c r="M18" s="20">
        <v>540000000</v>
      </c>
      <c r="N18" s="30" t="s">
        <v>190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0">
        <v>610000000</v>
      </c>
      <c r="N19" s="30" t="s">
        <v>190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0">
        <v>660000000</v>
      </c>
      <c r="N20" s="30" t="s">
        <v>190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0">
        <v>680000000</v>
      </c>
      <c r="N21" s="30" t="s">
        <v>190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0">
        <v>280000000</v>
      </c>
      <c r="N22" s="30" t="s">
        <v>190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0">
        <v>700000000</v>
      </c>
      <c r="N23" s="30" t="s">
        <v>190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0">
        <v>780000000</v>
      </c>
      <c r="N24" s="30" t="s">
        <v>190</v>
      </c>
    </row>
    <row r="25" spans="1:14" x14ac:dyDescent="0.2">
      <c r="A25" s="6">
        <v>18</v>
      </c>
      <c r="B25" s="10" t="s">
        <v>37</v>
      </c>
      <c r="C25" s="28">
        <v>4</v>
      </c>
      <c r="D25" s="28">
        <v>0</v>
      </c>
      <c r="E25" s="28">
        <v>0</v>
      </c>
      <c r="F25" s="28">
        <v>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0" t="s">
        <v>38</v>
      </c>
      <c r="N25" s="30" t="s">
        <v>190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2</v>
      </c>
      <c r="D26" s="27">
        <f t="shared" si="2"/>
        <v>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2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190</v>
      </c>
    </row>
    <row r="27" spans="1:14" x14ac:dyDescent="0.2">
      <c r="A27" s="18">
        <v>19</v>
      </c>
      <c r="B27" s="10" t="s">
        <v>40</v>
      </c>
      <c r="C27" s="28">
        <v>1</v>
      </c>
      <c r="D27" s="28">
        <v>0</v>
      </c>
      <c r="E27" s="28">
        <v>0</v>
      </c>
      <c r="F27" s="28">
        <v>0</v>
      </c>
      <c r="G27" s="28">
        <v>0</v>
      </c>
      <c r="H27" s="28">
        <v>1</v>
      </c>
      <c r="I27" s="28">
        <v>0</v>
      </c>
      <c r="J27" s="28">
        <v>0</v>
      </c>
      <c r="K27" s="28">
        <v>0</v>
      </c>
      <c r="L27" s="28">
        <v>0</v>
      </c>
      <c r="M27" s="20">
        <v>860000000</v>
      </c>
      <c r="N27" s="30" t="s">
        <v>190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0">
        <v>870000000</v>
      </c>
      <c r="N28" s="30" t="s">
        <v>190</v>
      </c>
    </row>
    <row r="29" spans="1:14" x14ac:dyDescent="0.2">
      <c r="A29" s="18">
        <v>21</v>
      </c>
      <c r="B29" s="10" t="s">
        <v>42</v>
      </c>
      <c r="C29" s="28">
        <v>1</v>
      </c>
      <c r="D29" s="28">
        <v>0</v>
      </c>
      <c r="E29" s="28">
        <v>0</v>
      </c>
      <c r="F29" s="28">
        <v>0</v>
      </c>
      <c r="G29" s="28">
        <v>0</v>
      </c>
      <c r="H29" s="28">
        <v>1</v>
      </c>
      <c r="I29" s="28">
        <v>0</v>
      </c>
      <c r="J29" s="28">
        <v>0</v>
      </c>
      <c r="K29" s="28">
        <v>0</v>
      </c>
      <c r="L29" s="28">
        <v>0</v>
      </c>
      <c r="M29" s="20">
        <v>110000000</v>
      </c>
      <c r="N29" s="30" t="s">
        <v>190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0">
        <v>130000000</v>
      </c>
      <c r="N30" s="30" t="s">
        <v>190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0">
        <v>190000000</v>
      </c>
      <c r="N31" s="30" t="s">
        <v>190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0">
        <v>270000000</v>
      </c>
      <c r="N32" s="30" t="s">
        <v>190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0">
        <v>410000000</v>
      </c>
      <c r="N33" s="30" t="s">
        <v>190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0">
        <v>470000000</v>
      </c>
      <c r="N34" s="30" t="s">
        <v>190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0">
        <v>490000000</v>
      </c>
      <c r="N35" s="30" t="s">
        <v>190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0">
        <v>580000000</v>
      </c>
      <c r="N36" s="30" t="s">
        <v>190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0">
        <v>400000000</v>
      </c>
      <c r="N37" s="30" t="s">
        <v>190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</v>
      </c>
      <c r="D38" s="27">
        <f t="shared" si="3"/>
        <v>0</v>
      </c>
      <c r="E38" s="27">
        <f t="shared" si="3"/>
        <v>1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190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0">
        <v>790000000</v>
      </c>
      <c r="N39" s="30" t="s">
        <v>190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0">
        <v>850000000</v>
      </c>
      <c r="N40" s="30" t="s">
        <v>190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0">
        <v>720000000</v>
      </c>
      <c r="N41" s="30" t="s">
        <v>190</v>
      </c>
    </row>
    <row r="42" spans="1:14" x14ac:dyDescent="0.2">
      <c r="A42" s="18">
        <v>33</v>
      </c>
      <c r="B42" s="10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0">
        <v>30000000</v>
      </c>
      <c r="N42" s="30" t="s">
        <v>190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0">
        <v>120000000</v>
      </c>
      <c r="N43" s="30" t="s">
        <v>190</v>
      </c>
    </row>
    <row r="44" spans="1:14" x14ac:dyDescent="0.2">
      <c r="A44" s="18">
        <v>35</v>
      </c>
      <c r="B44" s="10" t="s">
        <v>57</v>
      </c>
      <c r="C44" s="28">
        <v>1</v>
      </c>
      <c r="D44" s="28">
        <v>0</v>
      </c>
      <c r="E44" s="28">
        <v>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0">
        <v>180000000</v>
      </c>
      <c r="N44" s="30" t="s">
        <v>190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0">
        <v>600000000</v>
      </c>
      <c r="N45" s="30" t="s">
        <v>190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0">
        <v>670000000</v>
      </c>
      <c r="N46" s="30" t="s">
        <v>190</v>
      </c>
    </row>
    <row r="47" spans="1:14" x14ac:dyDescent="0.2">
      <c r="A47" s="17"/>
      <c r="B47" s="9" t="s">
        <v>60</v>
      </c>
      <c r="C47" s="27">
        <f t="shared" ref="C47:L47" si="4">SUM(C48:C54)</f>
        <v>66</v>
      </c>
      <c r="D47" s="27">
        <f t="shared" si="4"/>
        <v>0</v>
      </c>
      <c r="E47" s="27">
        <f t="shared" si="4"/>
        <v>33</v>
      </c>
      <c r="F47" s="27">
        <f t="shared" si="4"/>
        <v>0</v>
      </c>
      <c r="G47" s="27">
        <f t="shared" si="4"/>
        <v>0</v>
      </c>
      <c r="H47" s="27">
        <f t="shared" si="4"/>
        <v>33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190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0">
        <v>820000000</v>
      </c>
      <c r="N48" s="30" t="s">
        <v>190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0">
        <v>260000000</v>
      </c>
      <c r="N49" s="30" t="s">
        <v>190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0">
        <v>830000000</v>
      </c>
      <c r="N50" s="30" t="s">
        <v>190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0">
        <v>910000000</v>
      </c>
      <c r="N51" s="30" t="s">
        <v>190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0">
        <v>900000000</v>
      </c>
      <c r="N52" s="30" t="s">
        <v>190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0">
        <v>960000000</v>
      </c>
      <c r="N53" s="30" t="s">
        <v>190</v>
      </c>
    </row>
    <row r="54" spans="1:14" ht="11.25" customHeight="1" x14ac:dyDescent="0.2">
      <c r="A54" s="18">
        <v>44</v>
      </c>
      <c r="B54" s="10" t="s">
        <v>67</v>
      </c>
      <c r="C54" s="28">
        <v>66</v>
      </c>
      <c r="D54" s="28">
        <v>0</v>
      </c>
      <c r="E54" s="28">
        <v>33</v>
      </c>
      <c r="F54" s="28">
        <v>0</v>
      </c>
      <c r="G54" s="28">
        <v>0</v>
      </c>
      <c r="H54" s="28">
        <v>33</v>
      </c>
      <c r="I54" s="28">
        <v>0</v>
      </c>
      <c r="J54" s="28">
        <v>0</v>
      </c>
      <c r="K54" s="28">
        <v>0</v>
      </c>
      <c r="L54" s="28">
        <v>0</v>
      </c>
      <c r="M54" s="20">
        <v>70000000</v>
      </c>
      <c r="N54" s="30" t="s">
        <v>190</v>
      </c>
    </row>
    <row r="55" spans="1:14" x14ac:dyDescent="0.2">
      <c r="A55" s="17"/>
      <c r="B55" s="9" t="s">
        <v>68</v>
      </c>
      <c r="C55" s="27">
        <f t="shared" ref="C55:L55" si="5">SUM(C56:C69)</f>
        <v>41</v>
      </c>
      <c r="D55" s="27">
        <f t="shared" si="5"/>
        <v>4</v>
      </c>
      <c r="E55" s="27">
        <f t="shared" si="5"/>
        <v>30</v>
      </c>
      <c r="F55" s="27">
        <f t="shared" si="5"/>
        <v>4</v>
      </c>
      <c r="G55" s="27">
        <f t="shared" si="5"/>
        <v>0</v>
      </c>
      <c r="H55" s="27">
        <f t="shared" si="5"/>
        <v>2</v>
      </c>
      <c r="I55" s="27">
        <f t="shared" si="5"/>
        <v>0</v>
      </c>
      <c r="J55" s="27">
        <f t="shared" si="5"/>
        <v>1</v>
      </c>
      <c r="K55" s="27">
        <f t="shared" si="5"/>
        <v>0</v>
      </c>
      <c r="L55" s="27">
        <f t="shared" si="5"/>
        <v>0</v>
      </c>
      <c r="M55" s="19"/>
      <c r="N55" s="30" t="s">
        <v>190</v>
      </c>
    </row>
    <row r="56" spans="1:14" ht="22.5" x14ac:dyDescent="0.2">
      <c r="A56" s="18">
        <v>45</v>
      </c>
      <c r="B56" s="11" t="s">
        <v>69</v>
      </c>
      <c r="C56" s="28">
        <v>2</v>
      </c>
      <c r="D56" s="28">
        <v>1</v>
      </c>
      <c r="E56" s="28">
        <v>0</v>
      </c>
      <c r="F56" s="28">
        <v>0</v>
      </c>
      <c r="G56" s="28">
        <v>0</v>
      </c>
      <c r="H56" s="28">
        <v>1</v>
      </c>
      <c r="I56" s="28">
        <v>0</v>
      </c>
      <c r="J56" s="28">
        <v>0</v>
      </c>
      <c r="K56" s="28">
        <v>0</v>
      </c>
      <c r="L56" s="28">
        <v>0</v>
      </c>
      <c r="M56" s="20">
        <v>800000000</v>
      </c>
      <c r="N56" s="30" t="s">
        <v>190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0">
        <v>880000000</v>
      </c>
      <c r="N57" s="30" t="s">
        <v>190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0">
        <v>890000000</v>
      </c>
      <c r="N58" s="30" t="s">
        <v>190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0">
        <v>920000000</v>
      </c>
      <c r="N59" s="30" t="s">
        <v>190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0">
        <v>940000000</v>
      </c>
      <c r="N60" s="30" t="s">
        <v>190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0">
        <v>970000000</v>
      </c>
      <c r="N61" s="30" t="s">
        <v>190</v>
      </c>
    </row>
    <row r="62" spans="1:14" x14ac:dyDescent="0.2">
      <c r="A62" s="18">
        <v>51</v>
      </c>
      <c r="B62" s="11" t="s">
        <v>75</v>
      </c>
      <c r="C62" s="28">
        <v>4</v>
      </c>
      <c r="D62" s="28">
        <v>3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1</v>
      </c>
      <c r="K62" s="28">
        <v>0</v>
      </c>
      <c r="L62" s="28">
        <v>0</v>
      </c>
      <c r="M62" s="20">
        <v>570000000</v>
      </c>
      <c r="N62" s="30" t="s">
        <v>190</v>
      </c>
    </row>
    <row r="63" spans="1:14" x14ac:dyDescent="0.2">
      <c r="A63" s="18">
        <v>52</v>
      </c>
      <c r="B63" s="11" t="s">
        <v>76</v>
      </c>
      <c r="C63" s="28">
        <v>1</v>
      </c>
      <c r="D63" s="28">
        <v>0</v>
      </c>
      <c r="E63" s="28">
        <v>0</v>
      </c>
      <c r="F63" s="28">
        <v>0</v>
      </c>
      <c r="G63" s="28">
        <v>0</v>
      </c>
      <c r="H63" s="28">
        <v>1</v>
      </c>
      <c r="I63" s="28">
        <v>0</v>
      </c>
      <c r="J63" s="28">
        <v>0</v>
      </c>
      <c r="K63" s="28">
        <v>0</v>
      </c>
      <c r="L63" s="28">
        <v>0</v>
      </c>
      <c r="M63" s="20">
        <v>330000000</v>
      </c>
      <c r="N63" s="30" t="s">
        <v>190</v>
      </c>
    </row>
    <row r="64" spans="1:14" x14ac:dyDescent="0.2">
      <c r="A64" s="18">
        <v>53</v>
      </c>
      <c r="B64" s="11" t="s">
        <v>77</v>
      </c>
      <c r="C64" s="28">
        <v>33</v>
      </c>
      <c r="D64" s="28">
        <v>0</v>
      </c>
      <c r="E64" s="28">
        <v>30</v>
      </c>
      <c r="F64" s="28">
        <v>3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0">
        <v>220000000</v>
      </c>
      <c r="N64" s="30" t="s">
        <v>190</v>
      </c>
    </row>
    <row r="65" spans="1:14" x14ac:dyDescent="0.2">
      <c r="A65" s="18">
        <v>54</v>
      </c>
      <c r="B65" s="11" t="s">
        <v>78</v>
      </c>
      <c r="C65" s="28">
        <v>1</v>
      </c>
      <c r="D65" s="28">
        <v>0</v>
      </c>
      <c r="E65" s="28">
        <v>0</v>
      </c>
      <c r="F65" s="28">
        <v>1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0">
        <v>530000000</v>
      </c>
      <c r="N65" s="30" t="s">
        <v>190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0">
        <v>560000000</v>
      </c>
      <c r="N66" s="30" t="s">
        <v>190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0">
        <v>360000000</v>
      </c>
      <c r="N67" s="30" t="s">
        <v>190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0">
        <v>630000000</v>
      </c>
      <c r="N68" s="30" t="s">
        <v>190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0">
        <v>730000000</v>
      </c>
      <c r="N69" s="30" t="s">
        <v>190</v>
      </c>
    </row>
    <row r="70" spans="1:14" x14ac:dyDescent="0.2">
      <c r="A70" s="17"/>
      <c r="B70" s="9" t="s">
        <v>83</v>
      </c>
      <c r="C70" s="27">
        <f t="shared" ref="C70:L70" si="6">SUM(C71:C76)</f>
        <v>17</v>
      </c>
      <c r="D70" s="27">
        <f t="shared" si="6"/>
        <v>0</v>
      </c>
      <c r="E70" s="27">
        <f t="shared" si="6"/>
        <v>2</v>
      </c>
      <c r="F70" s="27">
        <f t="shared" si="6"/>
        <v>6</v>
      </c>
      <c r="G70" s="27">
        <f t="shared" si="6"/>
        <v>1</v>
      </c>
      <c r="H70" s="27">
        <f t="shared" si="6"/>
        <v>8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190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0" t="s">
        <v>85</v>
      </c>
      <c r="N71" s="30" t="s">
        <v>190</v>
      </c>
    </row>
    <row r="72" spans="1:14" x14ac:dyDescent="0.2">
      <c r="A72" s="18">
        <v>60</v>
      </c>
      <c r="B72" s="10" t="s">
        <v>86</v>
      </c>
      <c r="C72" s="28">
        <v>6</v>
      </c>
      <c r="D72" s="28">
        <v>0</v>
      </c>
      <c r="E72" s="28">
        <v>0</v>
      </c>
      <c r="F72" s="28">
        <v>6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0">
        <v>650000000</v>
      </c>
      <c r="N72" s="30" t="s">
        <v>190</v>
      </c>
    </row>
    <row r="73" spans="1:14" x14ac:dyDescent="0.2">
      <c r="A73" s="18">
        <v>61</v>
      </c>
      <c r="B73" s="10" t="s">
        <v>87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0">
        <v>710000000</v>
      </c>
      <c r="N73" s="30" t="s">
        <v>190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0">
        <v>230000000</v>
      </c>
      <c r="N74" s="30" t="s">
        <v>190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0">
        <v>350000000</v>
      </c>
      <c r="N75" s="30" t="s">
        <v>190</v>
      </c>
    </row>
    <row r="76" spans="1:14" x14ac:dyDescent="0.2">
      <c r="A76" s="18">
        <v>64</v>
      </c>
      <c r="B76" s="10" t="s">
        <v>90</v>
      </c>
      <c r="C76" s="28">
        <v>11</v>
      </c>
      <c r="D76" s="28">
        <v>0</v>
      </c>
      <c r="E76" s="28">
        <v>2</v>
      </c>
      <c r="F76" s="28">
        <v>0</v>
      </c>
      <c r="G76" s="28">
        <v>1</v>
      </c>
      <c r="H76" s="28">
        <v>8</v>
      </c>
      <c r="I76" s="28">
        <v>0</v>
      </c>
      <c r="J76" s="28">
        <v>0</v>
      </c>
      <c r="K76" s="28">
        <v>0</v>
      </c>
      <c r="L76" s="28">
        <v>0</v>
      </c>
      <c r="M76" s="20">
        <v>750000000</v>
      </c>
      <c r="N76" s="30" t="s">
        <v>190</v>
      </c>
    </row>
    <row r="77" spans="1:14" x14ac:dyDescent="0.2">
      <c r="A77" s="17"/>
      <c r="B77" s="9" t="s">
        <v>91</v>
      </c>
      <c r="C77" s="27">
        <f t="shared" ref="C77:L77" si="7">SUM(C78:C87)</f>
        <v>18</v>
      </c>
      <c r="D77" s="27">
        <f t="shared" si="7"/>
        <v>0</v>
      </c>
      <c r="E77" s="27">
        <f t="shared" si="7"/>
        <v>1</v>
      </c>
      <c r="F77" s="27">
        <f t="shared" si="7"/>
        <v>1</v>
      </c>
      <c r="G77" s="27">
        <f t="shared" si="7"/>
        <v>1</v>
      </c>
      <c r="H77" s="27">
        <f t="shared" si="7"/>
        <v>14</v>
      </c>
      <c r="I77" s="27">
        <f t="shared" si="7"/>
        <v>1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190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0">
        <v>840000000</v>
      </c>
      <c r="N78" s="30" t="s">
        <v>190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0">
        <v>930000000</v>
      </c>
      <c r="N79" s="30" t="s">
        <v>190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0">
        <v>950000000</v>
      </c>
      <c r="N80" s="30" t="s">
        <v>190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0">
        <v>10000000</v>
      </c>
      <c r="N81" s="30" t="s">
        <v>190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0">
        <v>40000000</v>
      </c>
      <c r="N82" s="30" t="s">
        <v>190</v>
      </c>
    </row>
    <row r="83" spans="1:14" x14ac:dyDescent="0.2">
      <c r="A83" s="18">
        <v>70</v>
      </c>
      <c r="B83" s="10" t="s">
        <v>97</v>
      </c>
      <c r="C83" s="28">
        <v>1</v>
      </c>
      <c r="D83" s="28">
        <v>0</v>
      </c>
      <c r="E83" s="28">
        <v>0</v>
      </c>
      <c r="F83" s="28">
        <v>0</v>
      </c>
      <c r="G83" s="28">
        <v>0</v>
      </c>
      <c r="H83" s="28">
        <v>1</v>
      </c>
      <c r="I83" s="28">
        <v>0</v>
      </c>
      <c r="J83" s="28">
        <v>0</v>
      </c>
      <c r="K83" s="28">
        <v>0</v>
      </c>
      <c r="L83" s="28">
        <v>0</v>
      </c>
      <c r="M83" s="20">
        <v>250000000</v>
      </c>
      <c r="N83" s="30" t="s">
        <v>190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0">
        <v>320000000</v>
      </c>
      <c r="N84" s="30" t="s">
        <v>190</v>
      </c>
    </row>
    <row r="85" spans="1:14" x14ac:dyDescent="0.2">
      <c r="A85" s="18">
        <v>72</v>
      </c>
      <c r="B85" s="10" t="s">
        <v>99</v>
      </c>
      <c r="C85" s="28">
        <v>1</v>
      </c>
      <c r="D85" s="28">
        <v>0</v>
      </c>
      <c r="E85" s="28">
        <v>0</v>
      </c>
      <c r="F85" s="28">
        <v>0</v>
      </c>
      <c r="G85" s="28">
        <v>0</v>
      </c>
      <c r="H85" s="28">
        <v>1</v>
      </c>
      <c r="I85" s="28">
        <v>0</v>
      </c>
      <c r="J85" s="28">
        <v>0</v>
      </c>
      <c r="K85" s="28">
        <v>0</v>
      </c>
      <c r="L85" s="28">
        <v>0</v>
      </c>
      <c r="M85" s="20">
        <v>500000000</v>
      </c>
      <c r="N85" s="30" t="s">
        <v>190</v>
      </c>
    </row>
    <row r="86" spans="1:14" s="15" customFormat="1" x14ac:dyDescent="0.2">
      <c r="A86" s="18">
        <v>73</v>
      </c>
      <c r="B86" s="10" t="s">
        <v>100</v>
      </c>
      <c r="C86" s="28">
        <v>16</v>
      </c>
      <c r="D86" s="28">
        <v>0</v>
      </c>
      <c r="E86" s="28">
        <v>1</v>
      </c>
      <c r="F86" s="28">
        <v>1</v>
      </c>
      <c r="G86" s="28">
        <v>1</v>
      </c>
      <c r="H86" s="28">
        <v>12</v>
      </c>
      <c r="I86" s="28">
        <v>1</v>
      </c>
      <c r="J86" s="28">
        <v>0</v>
      </c>
      <c r="K86" s="28">
        <v>0</v>
      </c>
      <c r="L86" s="28">
        <v>0</v>
      </c>
      <c r="M86" s="20">
        <v>520000000</v>
      </c>
      <c r="N86" s="30" t="s">
        <v>190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0">
        <v>690000000</v>
      </c>
      <c r="N87" s="30" t="s">
        <v>190</v>
      </c>
    </row>
    <row r="88" spans="1:14" x14ac:dyDescent="0.2">
      <c r="A88" s="17"/>
      <c r="B88" s="9" t="s">
        <v>102</v>
      </c>
      <c r="C88" s="27">
        <f t="shared" ref="C88:L88" si="8">SUM(C89:C99)</f>
        <v>8</v>
      </c>
      <c r="D88" s="27">
        <f t="shared" si="8"/>
        <v>0</v>
      </c>
      <c r="E88" s="27">
        <f t="shared" si="8"/>
        <v>1</v>
      </c>
      <c r="F88" s="27">
        <f t="shared" si="8"/>
        <v>0</v>
      </c>
      <c r="G88" s="27">
        <f t="shared" si="8"/>
        <v>0</v>
      </c>
      <c r="H88" s="27">
        <f t="shared" si="8"/>
        <v>2</v>
      </c>
      <c r="I88" s="27">
        <f t="shared" si="8"/>
        <v>5</v>
      </c>
      <c r="J88" s="27">
        <f t="shared" si="8"/>
        <v>0</v>
      </c>
      <c r="K88" s="27">
        <f t="shared" si="8"/>
        <v>0</v>
      </c>
      <c r="L88" s="27">
        <f t="shared" si="8"/>
        <v>2</v>
      </c>
      <c r="M88" s="19"/>
      <c r="N88" s="30" t="s">
        <v>190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0">
        <v>810000000</v>
      </c>
      <c r="N89" s="30" t="s">
        <v>190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0">
        <v>980000000</v>
      </c>
      <c r="N90" s="30" t="s">
        <v>190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0">
        <v>760000000</v>
      </c>
      <c r="N91" s="30" t="s">
        <v>190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0">
        <v>300000000</v>
      </c>
      <c r="N92" s="30" t="s">
        <v>190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2</v>
      </c>
      <c r="M93" s="20">
        <v>50000000</v>
      </c>
      <c r="N93" s="30" t="s">
        <v>190</v>
      </c>
    </row>
    <row r="94" spans="1:14" x14ac:dyDescent="0.2">
      <c r="A94" s="18">
        <v>80</v>
      </c>
      <c r="B94" s="10" t="s">
        <v>108</v>
      </c>
      <c r="C94" s="28">
        <v>8</v>
      </c>
      <c r="D94" s="28">
        <v>0</v>
      </c>
      <c r="E94" s="28">
        <v>1</v>
      </c>
      <c r="F94" s="28">
        <v>0</v>
      </c>
      <c r="G94" s="28">
        <v>0</v>
      </c>
      <c r="H94" s="28">
        <v>2</v>
      </c>
      <c r="I94" s="28">
        <v>5</v>
      </c>
      <c r="J94" s="28">
        <v>0</v>
      </c>
      <c r="K94" s="28">
        <v>0</v>
      </c>
      <c r="L94" s="28">
        <v>0</v>
      </c>
      <c r="M94" s="20">
        <v>80000000</v>
      </c>
      <c r="N94" s="30" t="s">
        <v>190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0">
        <v>100000000</v>
      </c>
      <c r="N95" s="30" t="s">
        <v>190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0">
        <v>440000000</v>
      </c>
      <c r="N96" s="30" t="s">
        <v>190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0">
        <v>640000000</v>
      </c>
      <c r="N97" s="30" t="s">
        <v>190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0">
        <v>990000000</v>
      </c>
      <c r="N98" s="30" t="s">
        <v>190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0">
        <v>770000000</v>
      </c>
      <c r="N99" s="30" t="s">
        <v>190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119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50</v>
      </c>
      <c r="D6" s="27">
        <f t="shared" si="0"/>
        <v>48</v>
      </c>
      <c r="E6" s="27">
        <f t="shared" si="0"/>
        <v>0</v>
      </c>
      <c r="F6" s="27">
        <f t="shared" si="0"/>
        <v>2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6</v>
      </c>
      <c r="D7" s="27">
        <f t="shared" si="1"/>
        <v>5</v>
      </c>
      <c r="E7" s="27">
        <f t="shared" si="1"/>
        <v>0</v>
      </c>
      <c r="F7" s="27">
        <f t="shared" si="1"/>
        <v>1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120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120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120</v>
      </c>
    </row>
    <row r="11" spans="1:14" x14ac:dyDescent="0.2">
      <c r="A11" s="6">
        <v>4</v>
      </c>
      <c r="B11" s="10" t="s">
        <v>23</v>
      </c>
      <c r="C11" s="28">
        <v>2</v>
      </c>
      <c r="D11" s="28">
        <v>1</v>
      </c>
      <c r="E11" s="28">
        <v>0</v>
      </c>
      <c r="F11" s="28">
        <v>1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120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120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120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120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120</v>
      </c>
    </row>
    <row r="16" spans="1:14" x14ac:dyDescent="0.2">
      <c r="A16" s="6">
        <v>9</v>
      </c>
      <c r="B16" s="10" t="s">
        <v>28</v>
      </c>
      <c r="C16" s="28">
        <v>2</v>
      </c>
      <c r="D16" s="28">
        <v>2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120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120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120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120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120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120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120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120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120</v>
      </c>
    </row>
    <row r="25" spans="1:14" x14ac:dyDescent="0.2">
      <c r="A25" s="6">
        <v>18</v>
      </c>
      <c r="B25" s="10" t="s">
        <v>37</v>
      </c>
      <c r="C25" s="28">
        <v>2</v>
      </c>
      <c r="D25" s="28">
        <v>2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120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17</v>
      </c>
      <c r="D26" s="27">
        <f t="shared" si="2"/>
        <v>17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120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120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120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120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120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120</v>
      </c>
    </row>
    <row r="32" spans="1:14" x14ac:dyDescent="0.2">
      <c r="A32" s="18">
        <v>24</v>
      </c>
      <c r="B32" s="10" t="s">
        <v>45</v>
      </c>
      <c r="C32" s="28">
        <v>17</v>
      </c>
      <c r="D32" s="28">
        <v>17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120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120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120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120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120</v>
      </c>
    </row>
    <row r="37" spans="1:14" x14ac:dyDescent="0.2">
      <c r="A37" s="18">
        <v>29</v>
      </c>
      <c r="B37" s="10" t="s">
        <v>50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120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4</v>
      </c>
      <c r="D38" s="27">
        <f t="shared" si="3"/>
        <v>4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120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120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120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120</v>
      </c>
    </row>
    <row r="42" spans="1:14" x14ac:dyDescent="0.2">
      <c r="A42" s="18">
        <v>33</v>
      </c>
      <c r="B42" s="10" t="s">
        <v>55</v>
      </c>
      <c r="C42" s="28">
        <v>3</v>
      </c>
      <c r="D42" s="28">
        <v>3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120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120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120</v>
      </c>
    </row>
    <row r="45" spans="1:14" s="15" customFormat="1" x14ac:dyDescent="0.2">
      <c r="A45" s="18">
        <v>36</v>
      </c>
      <c r="B45" s="10" t="s">
        <v>58</v>
      </c>
      <c r="C45" s="28">
        <v>1</v>
      </c>
      <c r="D45" s="28">
        <v>1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120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120</v>
      </c>
    </row>
    <row r="47" spans="1:14" x14ac:dyDescent="0.2">
      <c r="A47" s="17"/>
      <c r="B47" s="9" t="s">
        <v>60</v>
      </c>
      <c r="C47" s="27">
        <f t="shared" ref="C47:L47" si="4">SUM(C48:C54)</f>
        <v>7</v>
      </c>
      <c r="D47" s="27">
        <f t="shared" si="4"/>
        <v>7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120</v>
      </c>
    </row>
    <row r="48" spans="1:14" x14ac:dyDescent="0.2">
      <c r="A48" s="18">
        <v>38</v>
      </c>
      <c r="B48" s="10" t="s">
        <v>61</v>
      </c>
      <c r="C48" s="28">
        <v>7</v>
      </c>
      <c r="D48" s="28">
        <v>7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120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120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120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120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120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120</v>
      </c>
    </row>
    <row r="54" spans="1:14" ht="12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120</v>
      </c>
    </row>
    <row r="55" spans="1:14" x14ac:dyDescent="0.2">
      <c r="A55" s="17"/>
      <c r="B55" s="9" t="s">
        <v>68</v>
      </c>
      <c r="C55" s="27">
        <f t="shared" ref="C55:L55" si="5">SUM(C56:C69)</f>
        <v>3</v>
      </c>
      <c r="D55" s="27">
        <f t="shared" si="5"/>
        <v>2</v>
      </c>
      <c r="E55" s="27">
        <f t="shared" si="5"/>
        <v>0</v>
      </c>
      <c r="F55" s="27">
        <f t="shared" si="5"/>
        <v>1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120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120</v>
      </c>
    </row>
    <row r="57" spans="1:14" x14ac:dyDescent="0.2">
      <c r="A57" s="18">
        <v>46</v>
      </c>
      <c r="B57" s="11" t="s">
        <v>70</v>
      </c>
      <c r="C57" s="28">
        <v>1</v>
      </c>
      <c r="D57" s="28">
        <v>0</v>
      </c>
      <c r="E57" s="28">
        <v>0</v>
      </c>
      <c r="F57" s="28">
        <v>1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120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120</v>
      </c>
    </row>
    <row r="59" spans="1:14" ht="22.5" x14ac:dyDescent="0.2">
      <c r="A59" s="18">
        <v>48</v>
      </c>
      <c r="B59" s="11" t="s">
        <v>72</v>
      </c>
      <c r="C59" s="28">
        <v>2</v>
      </c>
      <c r="D59" s="28">
        <v>2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120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120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120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120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120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120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120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120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120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120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120</v>
      </c>
    </row>
    <row r="70" spans="1:14" x14ac:dyDescent="0.2">
      <c r="A70" s="17"/>
      <c r="B70" s="9" t="s">
        <v>83</v>
      </c>
      <c r="C70" s="27">
        <f t="shared" ref="C70:L70" si="6">SUM(C71:C76)</f>
        <v>1</v>
      </c>
      <c r="D70" s="27">
        <f t="shared" si="6"/>
        <v>1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120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120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120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120</v>
      </c>
    </row>
    <row r="74" spans="1:14" ht="22.5" x14ac:dyDescent="0.2">
      <c r="A74" s="18">
        <v>62</v>
      </c>
      <c r="B74" s="10" t="s">
        <v>88</v>
      </c>
      <c r="C74" s="28">
        <v>1</v>
      </c>
      <c r="D74" s="28">
        <v>1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120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120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120</v>
      </c>
    </row>
    <row r="77" spans="1:14" x14ac:dyDescent="0.2">
      <c r="A77" s="17"/>
      <c r="B77" s="9" t="s">
        <v>91</v>
      </c>
      <c r="C77" s="27">
        <f t="shared" ref="C77:L77" si="7">SUM(C78:C87)</f>
        <v>0</v>
      </c>
      <c r="D77" s="27">
        <f t="shared" si="7"/>
        <v>0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120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120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120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120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120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120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120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120</v>
      </c>
    </row>
    <row r="85" spans="1:14" x14ac:dyDescent="0.2">
      <c r="A85" s="18">
        <v>72</v>
      </c>
      <c r="B85" s="10" t="s">
        <v>99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120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120</v>
      </c>
    </row>
    <row r="87" spans="1:14" ht="11.25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120</v>
      </c>
    </row>
    <row r="88" spans="1:14" x14ac:dyDescent="0.2">
      <c r="A88" s="17"/>
      <c r="B88" s="9" t="s">
        <v>102</v>
      </c>
      <c r="C88" s="27">
        <f t="shared" ref="C88:L88" si="8">SUM(C89:C99)</f>
        <v>12</v>
      </c>
      <c r="D88" s="27">
        <f t="shared" si="8"/>
        <v>12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120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120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120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120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120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120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120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120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120</v>
      </c>
    </row>
    <row r="97" spans="1:14" x14ac:dyDescent="0.2">
      <c r="A97" s="18">
        <v>83</v>
      </c>
      <c r="B97" s="10" t="s">
        <v>111</v>
      </c>
      <c r="C97" s="28">
        <v>12</v>
      </c>
      <c r="D97" s="28">
        <v>12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120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120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120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83203125" style="13" customWidth="1"/>
    <col min="4" max="9" width="13.5" style="13" customWidth="1"/>
    <col min="10" max="10" width="15.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121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199</v>
      </c>
      <c r="D6" s="27">
        <f t="shared" si="0"/>
        <v>195</v>
      </c>
      <c r="E6" s="27">
        <f t="shared" si="0"/>
        <v>0</v>
      </c>
      <c r="F6" s="27">
        <f t="shared" si="0"/>
        <v>4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25</v>
      </c>
      <c r="D7" s="27">
        <f t="shared" si="1"/>
        <v>24</v>
      </c>
      <c r="E7" s="27">
        <f t="shared" si="1"/>
        <v>0</v>
      </c>
      <c r="F7" s="27">
        <f t="shared" si="1"/>
        <v>1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1</v>
      </c>
      <c r="D8" s="28">
        <v>1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122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122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122</v>
      </c>
    </row>
    <row r="11" spans="1:14" x14ac:dyDescent="0.2">
      <c r="A11" s="6">
        <v>4</v>
      </c>
      <c r="B11" s="10" t="s">
        <v>23</v>
      </c>
      <c r="C11" s="28">
        <v>6</v>
      </c>
      <c r="D11" s="28">
        <v>5</v>
      </c>
      <c r="E11" s="28">
        <v>0</v>
      </c>
      <c r="F11" s="28">
        <v>1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122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122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122</v>
      </c>
    </row>
    <row r="14" spans="1:14" x14ac:dyDescent="0.2">
      <c r="A14" s="6">
        <v>7</v>
      </c>
      <c r="B14" s="10" t="s">
        <v>26</v>
      </c>
      <c r="C14" s="28">
        <v>1</v>
      </c>
      <c r="D14" s="28">
        <v>1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122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122</v>
      </c>
    </row>
    <row r="16" spans="1:14" x14ac:dyDescent="0.2">
      <c r="A16" s="6">
        <v>9</v>
      </c>
      <c r="B16" s="10" t="s">
        <v>28</v>
      </c>
      <c r="C16" s="28">
        <v>2</v>
      </c>
      <c r="D16" s="28">
        <v>2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122</v>
      </c>
    </row>
    <row r="17" spans="1:14" x14ac:dyDescent="0.2">
      <c r="A17" s="6">
        <v>10</v>
      </c>
      <c r="B17" s="10" t="s">
        <v>29</v>
      </c>
      <c r="C17" s="28">
        <v>1</v>
      </c>
      <c r="D17" s="28">
        <v>1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122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122</v>
      </c>
    </row>
    <row r="19" spans="1:14" x14ac:dyDescent="0.2">
      <c r="A19" s="6">
        <v>12</v>
      </c>
      <c r="B19" s="10" t="s">
        <v>31</v>
      </c>
      <c r="C19" s="28">
        <v>5</v>
      </c>
      <c r="D19" s="28">
        <v>5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122</v>
      </c>
    </row>
    <row r="20" spans="1:14" x14ac:dyDescent="0.2">
      <c r="A20" s="6">
        <v>13</v>
      </c>
      <c r="B20" s="10" t="s">
        <v>32</v>
      </c>
      <c r="C20" s="28">
        <v>1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122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122</v>
      </c>
    </row>
    <row r="22" spans="1:14" x14ac:dyDescent="0.2">
      <c r="A22" s="6">
        <v>15</v>
      </c>
      <c r="B22" s="10" t="s">
        <v>34</v>
      </c>
      <c r="C22" s="28">
        <v>2</v>
      </c>
      <c r="D22" s="28">
        <v>2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122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122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122</v>
      </c>
    </row>
    <row r="25" spans="1:14" x14ac:dyDescent="0.2">
      <c r="A25" s="6">
        <v>18</v>
      </c>
      <c r="B25" s="10" t="s">
        <v>37</v>
      </c>
      <c r="C25" s="28">
        <v>6</v>
      </c>
      <c r="D25" s="28">
        <v>6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122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36</v>
      </c>
      <c r="D26" s="27">
        <f t="shared" si="2"/>
        <v>36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122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122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122</v>
      </c>
    </row>
    <row r="29" spans="1:14" x14ac:dyDescent="0.2">
      <c r="A29" s="18">
        <v>21</v>
      </c>
      <c r="B29" s="10" t="s">
        <v>42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122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122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122</v>
      </c>
    </row>
    <row r="32" spans="1:14" x14ac:dyDescent="0.2">
      <c r="A32" s="18">
        <v>24</v>
      </c>
      <c r="B32" s="10" t="s">
        <v>45</v>
      </c>
      <c r="C32" s="28">
        <v>2</v>
      </c>
      <c r="D32" s="28">
        <v>2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122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122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122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122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122</v>
      </c>
    </row>
    <row r="37" spans="1:14" x14ac:dyDescent="0.2">
      <c r="A37" s="18">
        <v>29</v>
      </c>
      <c r="B37" s="10" t="s">
        <v>50</v>
      </c>
      <c r="C37" s="28">
        <v>34</v>
      </c>
      <c r="D37" s="28">
        <v>34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122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7</v>
      </c>
      <c r="D38" s="27">
        <f t="shared" si="3"/>
        <v>7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122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122</v>
      </c>
    </row>
    <row r="40" spans="1:14" x14ac:dyDescent="0.2">
      <c r="A40" s="18">
        <v>31</v>
      </c>
      <c r="B40" s="10" t="s">
        <v>53</v>
      </c>
      <c r="C40" s="28">
        <v>1</v>
      </c>
      <c r="D40" s="28">
        <v>1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122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122</v>
      </c>
    </row>
    <row r="42" spans="1:14" x14ac:dyDescent="0.2">
      <c r="A42" s="18">
        <v>33</v>
      </c>
      <c r="B42" s="10" t="s">
        <v>55</v>
      </c>
      <c r="C42" s="28">
        <v>1</v>
      </c>
      <c r="D42" s="28">
        <v>1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122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122</v>
      </c>
    </row>
    <row r="44" spans="1:14" x14ac:dyDescent="0.2">
      <c r="A44" s="18">
        <v>35</v>
      </c>
      <c r="B44" s="10" t="s">
        <v>57</v>
      </c>
      <c r="C44" s="28">
        <v>2</v>
      </c>
      <c r="D44" s="28">
        <v>2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122</v>
      </c>
    </row>
    <row r="45" spans="1:14" s="15" customFormat="1" x14ac:dyDescent="0.2">
      <c r="A45" s="18">
        <v>36</v>
      </c>
      <c r="B45" s="10" t="s">
        <v>58</v>
      </c>
      <c r="C45" s="28">
        <v>3</v>
      </c>
      <c r="D45" s="28">
        <v>3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122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122</v>
      </c>
    </row>
    <row r="47" spans="1:14" x14ac:dyDescent="0.2">
      <c r="A47" s="17"/>
      <c r="B47" s="9" t="s">
        <v>60</v>
      </c>
      <c r="C47" s="27">
        <f t="shared" ref="C47:L47" si="4">SUM(C48:C54)</f>
        <v>4</v>
      </c>
      <c r="D47" s="27">
        <f t="shared" si="4"/>
        <v>4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122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122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122</v>
      </c>
    </row>
    <row r="50" spans="1:14" ht="22.5" x14ac:dyDescent="0.2">
      <c r="A50" s="18">
        <v>40</v>
      </c>
      <c r="B50" s="10" t="s">
        <v>63</v>
      </c>
      <c r="C50" s="28">
        <v>1</v>
      </c>
      <c r="D50" s="28">
        <v>1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122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122</v>
      </c>
    </row>
    <row r="52" spans="1:14" ht="22.5" x14ac:dyDescent="0.2">
      <c r="A52" s="18">
        <v>42</v>
      </c>
      <c r="B52" s="10" t="s">
        <v>65</v>
      </c>
      <c r="C52" s="28">
        <v>3</v>
      </c>
      <c r="D52" s="28">
        <v>3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122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122</v>
      </c>
    </row>
    <row r="54" spans="1:14" ht="12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122</v>
      </c>
    </row>
    <row r="55" spans="1:14" x14ac:dyDescent="0.2">
      <c r="A55" s="17"/>
      <c r="B55" s="9" t="s">
        <v>68</v>
      </c>
      <c r="C55" s="27">
        <f t="shared" ref="C55:L55" si="5">SUM(C56:C69)</f>
        <v>19</v>
      </c>
      <c r="D55" s="27">
        <f t="shared" si="5"/>
        <v>17</v>
      </c>
      <c r="E55" s="27">
        <f t="shared" si="5"/>
        <v>0</v>
      </c>
      <c r="F55" s="27">
        <f t="shared" si="5"/>
        <v>2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122</v>
      </c>
    </row>
    <row r="56" spans="1:14" ht="22.5" x14ac:dyDescent="0.2">
      <c r="A56" s="18">
        <v>45</v>
      </c>
      <c r="B56" s="11" t="s">
        <v>69</v>
      </c>
      <c r="C56" s="28">
        <v>5</v>
      </c>
      <c r="D56" s="28">
        <v>5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122</v>
      </c>
    </row>
    <row r="57" spans="1:14" x14ac:dyDescent="0.2">
      <c r="A57" s="18">
        <v>46</v>
      </c>
      <c r="B57" s="11" t="s">
        <v>70</v>
      </c>
      <c r="C57" s="28">
        <v>1</v>
      </c>
      <c r="D57" s="28">
        <v>0</v>
      </c>
      <c r="E57" s="28">
        <v>0</v>
      </c>
      <c r="F57" s="28">
        <v>1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122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122</v>
      </c>
    </row>
    <row r="59" spans="1:14" ht="22.5" x14ac:dyDescent="0.2">
      <c r="A59" s="18">
        <v>48</v>
      </c>
      <c r="B59" s="11" t="s">
        <v>72</v>
      </c>
      <c r="C59" s="28">
        <v>4</v>
      </c>
      <c r="D59" s="28">
        <v>4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122</v>
      </c>
    </row>
    <row r="60" spans="1:14" x14ac:dyDescent="0.2">
      <c r="A60" s="18">
        <v>49</v>
      </c>
      <c r="B60" s="11" t="s">
        <v>73</v>
      </c>
      <c r="C60" s="28">
        <v>4</v>
      </c>
      <c r="D60" s="28">
        <v>3</v>
      </c>
      <c r="E60" s="28">
        <v>0</v>
      </c>
      <c r="F60" s="28">
        <v>1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122</v>
      </c>
    </row>
    <row r="61" spans="1:14" ht="22.5" x14ac:dyDescent="0.2">
      <c r="A61" s="18">
        <v>50</v>
      </c>
      <c r="B61" s="11" t="s">
        <v>74</v>
      </c>
      <c r="C61" s="28">
        <v>1</v>
      </c>
      <c r="D61" s="28">
        <v>1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122</v>
      </c>
    </row>
    <row r="62" spans="1:14" x14ac:dyDescent="0.2">
      <c r="A62" s="18">
        <v>51</v>
      </c>
      <c r="B62" s="11" t="s">
        <v>75</v>
      </c>
      <c r="C62" s="28">
        <v>1</v>
      </c>
      <c r="D62" s="28">
        <v>1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122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122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122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122</v>
      </c>
    </row>
    <row r="66" spans="1:14" x14ac:dyDescent="0.2">
      <c r="A66" s="18">
        <v>55</v>
      </c>
      <c r="B66" s="11" t="s">
        <v>79</v>
      </c>
      <c r="C66" s="28">
        <v>1</v>
      </c>
      <c r="D66" s="28">
        <v>1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122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122</v>
      </c>
    </row>
    <row r="68" spans="1:14" s="15" customFormat="1" x14ac:dyDescent="0.2">
      <c r="A68" s="18">
        <v>57</v>
      </c>
      <c r="B68" s="11" t="s">
        <v>81</v>
      </c>
      <c r="C68" s="28">
        <v>2</v>
      </c>
      <c r="D68" s="28">
        <v>2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122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122</v>
      </c>
    </row>
    <row r="70" spans="1:14" x14ac:dyDescent="0.2">
      <c r="A70" s="17"/>
      <c r="B70" s="9" t="s">
        <v>83</v>
      </c>
      <c r="C70" s="27">
        <f t="shared" ref="C70:L70" si="6">SUM(C71:C76)</f>
        <v>23</v>
      </c>
      <c r="D70" s="27">
        <f t="shared" si="6"/>
        <v>22</v>
      </c>
      <c r="E70" s="27">
        <f t="shared" si="6"/>
        <v>0</v>
      </c>
      <c r="F70" s="27">
        <f t="shared" si="6"/>
        <v>1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122</v>
      </c>
    </row>
    <row r="71" spans="1:14" x14ac:dyDescent="0.2">
      <c r="A71" s="18">
        <v>59</v>
      </c>
      <c r="B71" s="10" t="s">
        <v>84</v>
      </c>
      <c r="C71" s="28">
        <v>1</v>
      </c>
      <c r="D71" s="28">
        <v>1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122</v>
      </c>
    </row>
    <row r="72" spans="1:14" x14ac:dyDescent="0.2">
      <c r="A72" s="18">
        <v>60</v>
      </c>
      <c r="B72" s="10" t="s">
        <v>86</v>
      </c>
      <c r="C72" s="28">
        <v>15</v>
      </c>
      <c r="D72" s="28">
        <v>14</v>
      </c>
      <c r="E72" s="28">
        <v>0</v>
      </c>
      <c r="F72" s="28">
        <v>1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122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122</v>
      </c>
    </row>
    <row r="74" spans="1:14" ht="22.5" x14ac:dyDescent="0.2">
      <c r="A74" s="18">
        <v>62</v>
      </c>
      <c r="B74" s="10" t="s">
        <v>88</v>
      </c>
      <c r="C74" s="28">
        <v>1</v>
      </c>
      <c r="D74" s="28">
        <v>1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122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122</v>
      </c>
    </row>
    <row r="76" spans="1:14" x14ac:dyDescent="0.2">
      <c r="A76" s="18">
        <v>64</v>
      </c>
      <c r="B76" s="10" t="s">
        <v>90</v>
      </c>
      <c r="C76" s="28">
        <v>6</v>
      </c>
      <c r="D76" s="28">
        <v>6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122</v>
      </c>
    </row>
    <row r="77" spans="1:14" x14ac:dyDescent="0.2">
      <c r="A77" s="17"/>
      <c r="B77" s="9" t="s">
        <v>91</v>
      </c>
      <c r="C77" s="27">
        <f t="shared" ref="C77:L77" si="7">SUM(C78:C87)</f>
        <v>21</v>
      </c>
      <c r="D77" s="27">
        <f t="shared" si="7"/>
        <v>21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122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122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122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122</v>
      </c>
    </row>
    <row r="81" spans="1:14" x14ac:dyDescent="0.2">
      <c r="A81" s="18">
        <v>68</v>
      </c>
      <c r="B81" s="10" t="s">
        <v>95</v>
      </c>
      <c r="C81" s="28">
        <v>3</v>
      </c>
      <c r="D81" s="28">
        <v>3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122</v>
      </c>
    </row>
    <row r="82" spans="1:14" x14ac:dyDescent="0.2">
      <c r="A82" s="18">
        <v>69</v>
      </c>
      <c r="B82" s="10" t="s">
        <v>96</v>
      </c>
      <c r="C82" s="28">
        <v>4</v>
      </c>
      <c r="D82" s="28">
        <v>4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122</v>
      </c>
    </row>
    <row r="83" spans="1:14" x14ac:dyDescent="0.2">
      <c r="A83" s="18">
        <v>70</v>
      </c>
      <c r="B83" s="10" t="s">
        <v>97</v>
      </c>
      <c r="C83" s="28">
        <v>2</v>
      </c>
      <c r="D83" s="28">
        <v>2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122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122</v>
      </c>
    </row>
    <row r="85" spans="1:14" x14ac:dyDescent="0.2">
      <c r="A85" s="18">
        <v>72</v>
      </c>
      <c r="B85" s="10" t="s">
        <v>99</v>
      </c>
      <c r="C85" s="28">
        <v>2</v>
      </c>
      <c r="D85" s="28">
        <v>2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122</v>
      </c>
    </row>
    <row r="86" spans="1:14" s="15" customFormat="1" x14ac:dyDescent="0.2">
      <c r="A86" s="18">
        <v>73</v>
      </c>
      <c r="B86" s="10" t="s">
        <v>100</v>
      </c>
      <c r="C86" s="28">
        <v>10</v>
      </c>
      <c r="D86" s="28">
        <v>10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122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122</v>
      </c>
    </row>
    <row r="88" spans="1:14" x14ac:dyDescent="0.2">
      <c r="A88" s="17"/>
      <c r="B88" s="9" t="s">
        <v>102</v>
      </c>
      <c r="C88" s="27">
        <f t="shared" ref="C88:L88" si="8">SUM(C89:C99)</f>
        <v>64</v>
      </c>
      <c r="D88" s="27">
        <f t="shared" si="8"/>
        <v>64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122</v>
      </c>
    </row>
    <row r="89" spans="1:14" x14ac:dyDescent="0.2">
      <c r="A89" s="18">
        <v>75</v>
      </c>
      <c r="B89" s="10" t="s">
        <v>103</v>
      </c>
      <c r="C89" s="28">
        <v>7</v>
      </c>
      <c r="D89" s="28">
        <v>7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122</v>
      </c>
    </row>
    <row r="90" spans="1:14" ht="22.5" x14ac:dyDescent="0.2">
      <c r="A90" s="18">
        <v>76</v>
      </c>
      <c r="B90" s="10" t="s">
        <v>104</v>
      </c>
      <c r="C90" s="28">
        <v>3</v>
      </c>
      <c r="D90" s="28">
        <v>3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122</v>
      </c>
    </row>
    <row r="91" spans="1:14" x14ac:dyDescent="0.2">
      <c r="A91" s="18">
        <v>77</v>
      </c>
      <c r="B91" s="10" t="s">
        <v>105</v>
      </c>
      <c r="C91" s="28">
        <v>3</v>
      </c>
      <c r="D91" s="28">
        <v>3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122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122</v>
      </c>
    </row>
    <row r="93" spans="1:14" x14ac:dyDescent="0.2">
      <c r="A93" s="18">
        <v>79</v>
      </c>
      <c r="B93" s="10" t="s">
        <v>107</v>
      </c>
      <c r="C93" s="28">
        <v>6</v>
      </c>
      <c r="D93" s="28">
        <v>6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122</v>
      </c>
    </row>
    <row r="94" spans="1:14" x14ac:dyDescent="0.2">
      <c r="A94" s="18">
        <v>80</v>
      </c>
      <c r="B94" s="10" t="s">
        <v>108</v>
      </c>
      <c r="C94" s="28">
        <v>4</v>
      </c>
      <c r="D94" s="28">
        <v>4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122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122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122</v>
      </c>
    </row>
    <row r="97" spans="1:14" x14ac:dyDescent="0.2">
      <c r="A97" s="18">
        <v>83</v>
      </c>
      <c r="B97" s="10" t="s">
        <v>111</v>
      </c>
      <c r="C97" s="28">
        <v>41</v>
      </c>
      <c r="D97" s="28">
        <v>41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122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122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122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83203125" style="13" customWidth="1"/>
    <col min="4" max="9" width="13.5" style="13" customWidth="1"/>
    <col min="10" max="10" width="15.5" style="13" customWidth="1"/>
    <col min="11" max="12" width="15.8320312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123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20</v>
      </c>
      <c r="D6" s="27">
        <f t="shared" si="0"/>
        <v>14</v>
      </c>
      <c r="E6" s="27">
        <f t="shared" si="0"/>
        <v>0</v>
      </c>
      <c r="F6" s="27">
        <f t="shared" si="0"/>
        <v>5</v>
      </c>
      <c r="G6" s="27">
        <f t="shared" si="0"/>
        <v>0</v>
      </c>
      <c r="H6" s="27">
        <f t="shared" si="0"/>
        <v>1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4</v>
      </c>
      <c r="D7" s="27">
        <f t="shared" si="1"/>
        <v>1</v>
      </c>
      <c r="E7" s="27">
        <f t="shared" si="1"/>
        <v>0</v>
      </c>
      <c r="F7" s="27">
        <f t="shared" si="1"/>
        <v>2</v>
      </c>
      <c r="G7" s="27">
        <f t="shared" si="1"/>
        <v>0</v>
      </c>
      <c r="H7" s="27">
        <f t="shared" si="1"/>
        <v>1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124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124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124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124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124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124</v>
      </c>
    </row>
    <row r="14" spans="1:14" x14ac:dyDescent="0.2">
      <c r="A14" s="6">
        <v>7</v>
      </c>
      <c r="B14" s="10" t="s">
        <v>26</v>
      </c>
      <c r="C14" s="28">
        <v>1</v>
      </c>
      <c r="D14" s="28">
        <v>0</v>
      </c>
      <c r="E14" s="28">
        <v>0</v>
      </c>
      <c r="F14" s="28">
        <v>0</v>
      </c>
      <c r="G14" s="28">
        <v>0</v>
      </c>
      <c r="H14" s="28">
        <v>1</v>
      </c>
      <c r="I14" s="28">
        <v>0</v>
      </c>
      <c r="J14" s="28"/>
      <c r="K14" s="28">
        <v>0</v>
      </c>
      <c r="L14" s="28"/>
      <c r="M14" s="20">
        <v>340000000</v>
      </c>
      <c r="N14" s="30" t="s">
        <v>124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124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124</v>
      </c>
    </row>
    <row r="17" spans="1:14" x14ac:dyDescent="0.2">
      <c r="A17" s="6">
        <v>10</v>
      </c>
      <c r="B17" s="10" t="s">
        <v>29</v>
      </c>
      <c r="C17" s="28">
        <v>3</v>
      </c>
      <c r="D17" s="28">
        <v>1</v>
      </c>
      <c r="E17" s="28">
        <v>0</v>
      </c>
      <c r="F17" s="28">
        <v>2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124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124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124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124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124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124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124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124</v>
      </c>
    </row>
    <row r="25" spans="1:14" x14ac:dyDescent="0.2">
      <c r="A25" s="6">
        <v>18</v>
      </c>
      <c r="B25" s="10" t="s">
        <v>37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124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7</v>
      </c>
      <c r="D26" s="27">
        <f t="shared" si="2"/>
        <v>4</v>
      </c>
      <c r="E26" s="27">
        <f t="shared" si="2"/>
        <v>0</v>
      </c>
      <c r="F26" s="27">
        <f t="shared" si="2"/>
        <v>3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124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124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124</v>
      </c>
    </row>
    <row r="29" spans="1:14" x14ac:dyDescent="0.2">
      <c r="A29" s="18">
        <v>21</v>
      </c>
      <c r="B29" s="10" t="s">
        <v>42</v>
      </c>
      <c r="C29" s="28">
        <v>1</v>
      </c>
      <c r="D29" s="28">
        <v>1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124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124</v>
      </c>
    </row>
    <row r="31" spans="1:14" x14ac:dyDescent="0.2">
      <c r="A31" s="18">
        <v>23</v>
      </c>
      <c r="B31" s="10" t="s">
        <v>44</v>
      </c>
      <c r="C31" s="28">
        <v>2</v>
      </c>
      <c r="D31" s="28">
        <v>2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124</v>
      </c>
    </row>
    <row r="32" spans="1:14" x14ac:dyDescent="0.2">
      <c r="A32" s="18">
        <v>24</v>
      </c>
      <c r="B32" s="10" t="s">
        <v>45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124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124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124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124</v>
      </c>
    </row>
    <row r="36" spans="1:14" x14ac:dyDescent="0.2">
      <c r="A36" s="18">
        <v>28</v>
      </c>
      <c r="B36" s="10" t="s">
        <v>49</v>
      </c>
      <c r="C36" s="28">
        <v>1</v>
      </c>
      <c r="D36" s="28">
        <v>1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124</v>
      </c>
    </row>
    <row r="37" spans="1:14" x14ac:dyDescent="0.2">
      <c r="A37" s="18">
        <v>29</v>
      </c>
      <c r="B37" s="10" t="s">
        <v>50</v>
      </c>
      <c r="C37" s="28">
        <v>3</v>
      </c>
      <c r="D37" s="28">
        <v>0</v>
      </c>
      <c r="E37" s="28">
        <v>0</v>
      </c>
      <c r="F37" s="28">
        <v>3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124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</v>
      </c>
      <c r="D38" s="27">
        <f t="shared" si="3"/>
        <v>1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124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124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124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124</v>
      </c>
    </row>
    <row r="42" spans="1:14" x14ac:dyDescent="0.2">
      <c r="A42" s="18">
        <v>33</v>
      </c>
      <c r="B42" s="10" t="s">
        <v>55</v>
      </c>
      <c r="C42" s="28">
        <v>1</v>
      </c>
      <c r="D42" s="28">
        <v>1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124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124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124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124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124</v>
      </c>
    </row>
    <row r="47" spans="1:14" x14ac:dyDescent="0.2">
      <c r="A47" s="17"/>
      <c r="B47" s="9" t="s">
        <v>60</v>
      </c>
      <c r="C47" s="27">
        <f t="shared" ref="C47:L47" si="4">SUM(C48:C54)</f>
        <v>1</v>
      </c>
      <c r="D47" s="27">
        <f t="shared" si="4"/>
        <v>1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124</v>
      </c>
    </row>
    <row r="48" spans="1:14" x14ac:dyDescent="0.2">
      <c r="A48" s="18">
        <v>38</v>
      </c>
      <c r="B48" s="10" t="s">
        <v>61</v>
      </c>
      <c r="C48" s="28">
        <v>1</v>
      </c>
      <c r="D48" s="28">
        <v>1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124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124</v>
      </c>
    </row>
    <row r="50" spans="1:14" ht="22.5" x14ac:dyDescent="0.2">
      <c r="A50" s="18">
        <v>40</v>
      </c>
      <c r="B50" s="10" t="s">
        <v>63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124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124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124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124</v>
      </c>
    </row>
    <row r="54" spans="1:14" ht="12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124</v>
      </c>
    </row>
    <row r="55" spans="1:14" x14ac:dyDescent="0.2">
      <c r="A55" s="17"/>
      <c r="B55" s="9" t="s">
        <v>68</v>
      </c>
      <c r="C55" s="27">
        <f t="shared" ref="C55:L55" si="5">SUM(C56:C69)</f>
        <v>1</v>
      </c>
      <c r="D55" s="27">
        <f t="shared" si="5"/>
        <v>1</v>
      </c>
      <c r="E55" s="27">
        <f t="shared" si="5"/>
        <v>0</v>
      </c>
      <c r="F55" s="27">
        <f t="shared" si="5"/>
        <v>0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124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124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124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124</v>
      </c>
    </row>
    <row r="59" spans="1:14" ht="22.5" x14ac:dyDescent="0.2">
      <c r="A59" s="18">
        <v>48</v>
      </c>
      <c r="B59" s="11" t="s">
        <v>72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124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124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124</v>
      </c>
    </row>
    <row r="62" spans="1:14" x14ac:dyDescent="0.2">
      <c r="A62" s="18">
        <v>51</v>
      </c>
      <c r="B62" s="11" t="s">
        <v>75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124</v>
      </c>
    </row>
    <row r="63" spans="1:14" x14ac:dyDescent="0.2">
      <c r="A63" s="18">
        <v>52</v>
      </c>
      <c r="B63" s="11" t="s">
        <v>76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124</v>
      </c>
    </row>
    <row r="64" spans="1:14" x14ac:dyDescent="0.2">
      <c r="A64" s="18">
        <v>53</v>
      </c>
      <c r="B64" s="11" t="s">
        <v>77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124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124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124</v>
      </c>
    </row>
    <row r="67" spans="1:14" x14ac:dyDescent="0.2">
      <c r="A67" s="18">
        <v>56</v>
      </c>
      <c r="B67" s="11" t="s">
        <v>80</v>
      </c>
      <c r="C67" s="28">
        <v>1</v>
      </c>
      <c r="D67" s="28">
        <v>1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124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124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124</v>
      </c>
    </row>
    <row r="70" spans="1:14" x14ac:dyDescent="0.2">
      <c r="A70" s="17"/>
      <c r="B70" s="9" t="s">
        <v>83</v>
      </c>
      <c r="C70" s="27">
        <f t="shared" ref="C70:L70" si="6">SUM(C71:C76)</f>
        <v>2</v>
      </c>
      <c r="D70" s="27">
        <f t="shared" si="6"/>
        <v>2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124</v>
      </c>
    </row>
    <row r="71" spans="1:14" x14ac:dyDescent="0.2">
      <c r="A71" s="18">
        <v>59</v>
      </c>
      <c r="B71" s="10" t="s">
        <v>84</v>
      </c>
      <c r="C71" s="28">
        <v>1</v>
      </c>
      <c r="D71" s="28">
        <v>1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124</v>
      </c>
    </row>
    <row r="72" spans="1:14" x14ac:dyDescent="0.2">
      <c r="A72" s="18">
        <v>60</v>
      </c>
      <c r="B72" s="10" t="s">
        <v>86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124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124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124</v>
      </c>
    </row>
    <row r="75" spans="1:14" s="15" customFormat="1" ht="22.5" x14ac:dyDescent="0.2">
      <c r="A75" s="18">
        <v>63</v>
      </c>
      <c r="B75" s="10" t="s">
        <v>89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124</v>
      </c>
    </row>
    <row r="76" spans="1:14" x14ac:dyDescent="0.2">
      <c r="A76" s="18">
        <v>64</v>
      </c>
      <c r="B76" s="10" t="s">
        <v>90</v>
      </c>
      <c r="C76" s="28">
        <v>1</v>
      </c>
      <c r="D76" s="28">
        <v>1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124</v>
      </c>
    </row>
    <row r="77" spans="1:14" x14ac:dyDescent="0.2">
      <c r="A77" s="17"/>
      <c r="B77" s="9" t="s">
        <v>91</v>
      </c>
      <c r="C77" s="27">
        <f t="shared" ref="C77:L77" si="7">SUM(C78:C87)</f>
        <v>4</v>
      </c>
      <c r="D77" s="27">
        <f t="shared" si="7"/>
        <v>4</v>
      </c>
      <c r="E77" s="27">
        <f t="shared" si="7"/>
        <v>0</v>
      </c>
      <c r="F77" s="27">
        <f t="shared" si="7"/>
        <v>0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124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124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124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124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124</v>
      </c>
    </row>
    <row r="82" spans="1:14" x14ac:dyDescent="0.2">
      <c r="A82" s="18">
        <v>69</v>
      </c>
      <c r="B82" s="10" t="s">
        <v>96</v>
      </c>
      <c r="C82" s="28">
        <v>1</v>
      </c>
      <c r="D82" s="28">
        <v>1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124</v>
      </c>
    </row>
    <row r="83" spans="1:14" x14ac:dyDescent="0.2">
      <c r="A83" s="18">
        <v>70</v>
      </c>
      <c r="B83" s="10" t="s">
        <v>97</v>
      </c>
      <c r="C83" s="28">
        <v>2</v>
      </c>
      <c r="D83" s="28">
        <v>2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124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124</v>
      </c>
    </row>
    <row r="85" spans="1:14" x14ac:dyDescent="0.2">
      <c r="A85" s="18">
        <v>72</v>
      </c>
      <c r="B85" s="10" t="s">
        <v>99</v>
      </c>
      <c r="C85" s="28">
        <v>1</v>
      </c>
      <c r="D85" s="28">
        <v>1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124</v>
      </c>
    </row>
    <row r="86" spans="1:14" s="15" customFormat="1" x14ac:dyDescent="0.2">
      <c r="A86" s="18">
        <v>73</v>
      </c>
      <c r="B86" s="10" t="s">
        <v>100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124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124</v>
      </c>
    </row>
    <row r="88" spans="1:14" x14ac:dyDescent="0.2">
      <c r="A88" s="17"/>
      <c r="B88" s="9" t="s">
        <v>102</v>
      </c>
      <c r="C88" s="27">
        <f t="shared" ref="C88:L88" si="8">SUM(C89:C99)</f>
        <v>0</v>
      </c>
      <c r="D88" s="27">
        <f t="shared" si="8"/>
        <v>0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124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124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124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124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124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124</v>
      </c>
    </row>
    <row r="94" spans="1:14" x14ac:dyDescent="0.2">
      <c r="A94" s="18">
        <v>80</v>
      </c>
      <c r="B94" s="10" t="s">
        <v>108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124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124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124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124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124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124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3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125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423</v>
      </c>
      <c r="D6" s="27">
        <f t="shared" si="0"/>
        <v>410</v>
      </c>
      <c r="E6" s="27">
        <f t="shared" si="0"/>
        <v>0</v>
      </c>
      <c r="F6" s="27">
        <f t="shared" si="0"/>
        <v>13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55</v>
      </c>
      <c r="D7" s="27">
        <f t="shared" si="1"/>
        <v>55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8</v>
      </c>
      <c r="D8" s="28">
        <v>8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126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126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126</v>
      </c>
    </row>
    <row r="11" spans="1:14" x14ac:dyDescent="0.2">
      <c r="A11" s="6">
        <v>4</v>
      </c>
      <c r="B11" s="10" t="s">
        <v>23</v>
      </c>
      <c r="C11" s="28">
        <v>6</v>
      </c>
      <c r="D11" s="28">
        <v>6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126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126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126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126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126</v>
      </c>
    </row>
    <row r="16" spans="1:14" x14ac:dyDescent="0.2">
      <c r="A16" s="6">
        <v>9</v>
      </c>
      <c r="B16" s="10" t="s">
        <v>28</v>
      </c>
      <c r="C16" s="28">
        <v>7</v>
      </c>
      <c r="D16" s="28">
        <v>7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126</v>
      </c>
    </row>
    <row r="17" spans="1:14" x14ac:dyDescent="0.2">
      <c r="A17" s="6">
        <v>10</v>
      </c>
      <c r="B17" s="10" t="s">
        <v>29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126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126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126</v>
      </c>
    </row>
    <row r="20" spans="1:14" x14ac:dyDescent="0.2">
      <c r="A20" s="6">
        <v>13</v>
      </c>
      <c r="B20" s="10" t="s">
        <v>32</v>
      </c>
      <c r="C20" s="28">
        <v>3</v>
      </c>
      <c r="D20" s="28">
        <v>3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126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126</v>
      </c>
    </row>
    <row r="22" spans="1:14" x14ac:dyDescent="0.2">
      <c r="A22" s="6">
        <v>15</v>
      </c>
      <c r="B22" s="10" t="s">
        <v>34</v>
      </c>
      <c r="C22" s="28">
        <v>15</v>
      </c>
      <c r="D22" s="28">
        <v>15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126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126</v>
      </c>
    </row>
    <row r="24" spans="1:14" x14ac:dyDescent="0.2">
      <c r="A24" s="6">
        <v>17</v>
      </c>
      <c r="B24" s="10" t="s">
        <v>36</v>
      </c>
      <c r="C24" s="28">
        <v>3</v>
      </c>
      <c r="D24" s="28">
        <v>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126</v>
      </c>
    </row>
    <row r="25" spans="1:14" x14ac:dyDescent="0.2">
      <c r="A25" s="6">
        <v>18</v>
      </c>
      <c r="B25" s="10" t="s">
        <v>37</v>
      </c>
      <c r="C25" s="28">
        <v>13</v>
      </c>
      <c r="D25" s="28">
        <v>13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126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55</v>
      </c>
      <c r="D26" s="27">
        <f t="shared" si="2"/>
        <v>53</v>
      </c>
      <c r="E26" s="27">
        <f t="shared" si="2"/>
        <v>0</v>
      </c>
      <c r="F26" s="27">
        <f t="shared" si="2"/>
        <v>2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126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126</v>
      </c>
    </row>
    <row r="28" spans="1:14" x14ac:dyDescent="0.2">
      <c r="A28" s="18">
        <v>20</v>
      </c>
      <c r="B28" s="10" t="s">
        <v>41</v>
      </c>
      <c r="C28" s="28">
        <v>1</v>
      </c>
      <c r="D28" s="28">
        <v>1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126</v>
      </c>
    </row>
    <row r="29" spans="1:14" x14ac:dyDescent="0.2">
      <c r="A29" s="18">
        <v>21</v>
      </c>
      <c r="B29" s="10" t="s">
        <v>42</v>
      </c>
      <c r="C29" s="28">
        <v>2</v>
      </c>
      <c r="D29" s="28">
        <v>2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126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126</v>
      </c>
    </row>
    <row r="31" spans="1:14" x14ac:dyDescent="0.2">
      <c r="A31" s="18">
        <v>23</v>
      </c>
      <c r="B31" s="10" t="s">
        <v>44</v>
      </c>
      <c r="C31" s="28">
        <v>2</v>
      </c>
      <c r="D31" s="28">
        <v>2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126</v>
      </c>
    </row>
    <row r="32" spans="1:14" x14ac:dyDescent="0.2">
      <c r="A32" s="18">
        <v>24</v>
      </c>
      <c r="B32" s="10" t="s">
        <v>45</v>
      </c>
      <c r="C32" s="28">
        <v>11</v>
      </c>
      <c r="D32" s="28">
        <v>11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126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126</v>
      </c>
    </row>
    <row r="34" spans="1:14" x14ac:dyDescent="0.2">
      <c r="A34" s="18">
        <v>26</v>
      </c>
      <c r="B34" s="10" t="s">
        <v>47</v>
      </c>
      <c r="C34" s="28">
        <v>1</v>
      </c>
      <c r="D34" s="28">
        <v>1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126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126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126</v>
      </c>
    </row>
    <row r="37" spans="1:14" x14ac:dyDescent="0.2">
      <c r="A37" s="18">
        <v>29</v>
      </c>
      <c r="B37" s="10" t="s">
        <v>50</v>
      </c>
      <c r="C37" s="28">
        <v>38</v>
      </c>
      <c r="D37" s="28">
        <v>36</v>
      </c>
      <c r="E37" s="28">
        <v>0</v>
      </c>
      <c r="F37" s="28">
        <v>2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126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121</v>
      </c>
      <c r="D38" s="27">
        <f t="shared" si="3"/>
        <v>121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126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126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126</v>
      </c>
    </row>
    <row r="41" spans="1:14" x14ac:dyDescent="0.2">
      <c r="A41" s="18">
        <v>32</v>
      </c>
      <c r="B41" s="10" t="s">
        <v>54</v>
      </c>
      <c r="C41" s="28">
        <v>1</v>
      </c>
      <c r="D41" s="28">
        <v>1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126</v>
      </c>
    </row>
    <row r="42" spans="1:14" x14ac:dyDescent="0.2">
      <c r="A42" s="18">
        <v>33</v>
      </c>
      <c r="B42" s="10" t="s">
        <v>55</v>
      </c>
      <c r="C42" s="28">
        <v>113</v>
      </c>
      <c r="D42" s="28">
        <v>113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126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126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126</v>
      </c>
    </row>
    <row r="45" spans="1:14" s="15" customFormat="1" x14ac:dyDescent="0.2">
      <c r="A45" s="18">
        <v>36</v>
      </c>
      <c r="B45" s="10" t="s">
        <v>58</v>
      </c>
      <c r="C45" s="28">
        <v>6</v>
      </c>
      <c r="D45" s="28">
        <v>6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126</v>
      </c>
    </row>
    <row r="46" spans="1:14" x14ac:dyDescent="0.2">
      <c r="A46" s="18">
        <v>37</v>
      </c>
      <c r="B46" s="10" t="s">
        <v>59</v>
      </c>
      <c r="C46" s="28">
        <v>1</v>
      </c>
      <c r="D46" s="28">
        <v>1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126</v>
      </c>
    </row>
    <row r="47" spans="1:14" x14ac:dyDescent="0.2">
      <c r="A47" s="17"/>
      <c r="B47" s="9" t="s">
        <v>60</v>
      </c>
      <c r="C47" s="27">
        <f t="shared" ref="C47:L47" si="4">SUM(C48:C54)</f>
        <v>24</v>
      </c>
      <c r="D47" s="27">
        <f t="shared" si="4"/>
        <v>24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126</v>
      </c>
    </row>
    <row r="48" spans="1:14" x14ac:dyDescent="0.2">
      <c r="A48" s="18">
        <v>38</v>
      </c>
      <c r="B48" s="10" t="s">
        <v>61</v>
      </c>
      <c r="C48" s="28">
        <v>2</v>
      </c>
      <c r="D48" s="28">
        <v>2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126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126</v>
      </c>
    </row>
    <row r="50" spans="1:14" ht="22.5" x14ac:dyDescent="0.2">
      <c r="A50" s="18">
        <v>40</v>
      </c>
      <c r="B50" s="10" t="s">
        <v>63</v>
      </c>
      <c r="C50" s="28">
        <v>4</v>
      </c>
      <c r="D50" s="28">
        <v>4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126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126</v>
      </c>
    </row>
    <row r="52" spans="1:14" ht="22.5" x14ac:dyDescent="0.2">
      <c r="A52" s="18">
        <v>42</v>
      </c>
      <c r="B52" s="10" t="s">
        <v>65</v>
      </c>
      <c r="C52" s="28">
        <v>13</v>
      </c>
      <c r="D52" s="28">
        <v>13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126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126</v>
      </c>
    </row>
    <row r="54" spans="1:14" ht="12.75" customHeight="1" x14ac:dyDescent="0.2">
      <c r="A54" s="18">
        <v>44</v>
      </c>
      <c r="B54" s="10" t="s">
        <v>67</v>
      </c>
      <c r="C54" s="28">
        <v>5</v>
      </c>
      <c r="D54" s="28">
        <v>5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126</v>
      </c>
    </row>
    <row r="55" spans="1:14" x14ac:dyDescent="0.2">
      <c r="A55" s="17"/>
      <c r="B55" s="9" t="s">
        <v>68</v>
      </c>
      <c r="C55" s="27">
        <f t="shared" ref="C55:L55" si="5">SUM(C56:C69)</f>
        <v>64</v>
      </c>
      <c r="D55" s="27">
        <f t="shared" si="5"/>
        <v>58</v>
      </c>
      <c r="E55" s="27">
        <f t="shared" si="5"/>
        <v>0</v>
      </c>
      <c r="F55" s="27">
        <f t="shared" si="5"/>
        <v>6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126</v>
      </c>
    </row>
    <row r="56" spans="1:14" ht="22.5" x14ac:dyDescent="0.2">
      <c r="A56" s="18">
        <v>45</v>
      </c>
      <c r="B56" s="11" t="s">
        <v>69</v>
      </c>
      <c r="C56" s="28">
        <v>6</v>
      </c>
      <c r="D56" s="28">
        <v>6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126</v>
      </c>
    </row>
    <row r="57" spans="1:14" x14ac:dyDescent="0.2">
      <c r="A57" s="18">
        <v>46</v>
      </c>
      <c r="B57" s="11" t="s">
        <v>70</v>
      </c>
      <c r="C57" s="28">
        <v>7</v>
      </c>
      <c r="D57" s="28">
        <v>3</v>
      </c>
      <c r="E57" s="28">
        <v>0</v>
      </c>
      <c r="F57" s="28">
        <v>4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126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126</v>
      </c>
    </row>
    <row r="59" spans="1:14" ht="22.5" x14ac:dyDescent="0.2">
      <c r="A59" s="18">
        <v>48</v>
      </c>
      <c r="B59" s="11" t="s">
        <v>72</v>
      </c>
      <c r="C59" s="28">
        <v>18</v>
      </c>
      <c r="D59" s="28">
        <v>18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126</v>
      </c>
    </row>
    <row r="60" spans="1:14" x14ac:dyDescent="0.2">
      <c r="A60" s="18">
        <v>49</v>
      </c>
      <c r="B60" s="11" t="s">
        <v>73</v>
      </c>
      <c r="C60" s="28">
        <v>4</v>
      </c>
      <c r="D60" s="28">
        <v>4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126</v>
      </c>
    </row>
    <row r="61" spans="1:14" ht="22.5" x14ac:dyDescent="0.2">
      <c r="A61" s="18">
        <v>50</v>
      </c>
      <c r="B61" s="11" t="s">
        <v>74</v>
      </c>
      <c r="C61" s="28">
        <v>1</v>
      </c>
      <c r="D61" s="28">
        <v>1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126</v>
      </c>
    </row>
    <row r="62" spans="1:14" x14ac:dyDescent="0.2">
      <c r="A62" s="18">
        <v>51</v>
      </c>
      <c r="B62" s="11" t="s">
        <v>75</v>
      </c>
      <c r="C62" s="28">
        <v>3</v>
      </c>
      <c r="D62" s="28">
        <v>3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126</v>
      </c>
    </row>
    <row r="63" spans="1:14" x14ac:dyDescent="0.2">
      <c r="A63" s="18">
        <v>52</v>
      </c>
      <c r="B63" s="11" t="s">
        <v>76</v>
      </c>
      <c r="C63" s="28">
        <v>1</v>
      </c>
      <c r="D63" s="28">
        <v>1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126</v>
      </c>
    </row>
    <row r="64" spans="1:14" x14ac:dyDescent="0.2">
      <c r="A64" s="18">
        <v>53</v>
      </c>
      <c r="B64" s="11" t="s">
        <v>77</v>
      </c>
      <c r="C64" s="28">
        <v>6</v>
      </c>
      <c r="D64" s="28">
        <v>5</v>
      </c>
      <c r="E64" s="28">
        <v>0</v>
      </c>
      <c r="F64" s="28">
        <v>1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126</v>
      </c>
    </row>
    <row r="65" spans="1:14" x14ac:dyDescent="0.2">
      <c r="A65" s="18">
        <v>54</v>
      </c>
      <c r="B65" s="11" t="s">
        <v>78</v>
      </c>
      <c r="C65" s="28">
        <v>3</v>
      </c>
      <c r="D65" s="28">
        <v>2</v>
      </c>
      <c r="E65" s="28">
        <v>0</v>
      </c>
      <c r="F65" s="28">
        <v>1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126</v>
      </c>
    </row>
    <row r="66" spans="1:14" x14ac:dyDescent="0.2">
      <c r="A66" s="18">
        <v>55</v>
      </c>
      <c r="B66" s="11" t="s">
        <v>79</v>
      </c>
      <c r="C66" s="28">
        <v>3</v>
      </c>
      <c r="D66" s="28">
        <v>3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126</v>
      </c>
    </row>
    <row r="67" spans="1:14" x14ac:dyDescent="0.2">
      <c r="A67" s="18">
        <v>56</v>
      </c>
      <c r="B67" s="11" t="s">
        <v>80</v>
      </c>
      <c r="C67" s="28">
        <v>7</v>
      </c>
      <c r="D67" s="28">
        <v>7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126</v>
      </c>
    </row>
    <row r="68" spans="1:14" s="15" customFormat="1" x14ac:dyDescent="0.2">
      <c r="A68" s="18">
        <v>57</v>
      </c>
      <c r="B68" s="11" t="s">
        <v>81</v>
      </c>
      <c r="C68" s="28">
        <v>4</v>
      </c>
      <c r="D68" s="28">
        <v>4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126</v>
      </c>
    </row>
    <row r="69" spans="1:14" x14ac:dyDescent="0.2">
      <c r="A69" s="18">
        <v>58</v>
      </c>
      <c r="B69" s="11" t="s">
        <v>82</v>
      </c>
      <c r="C69" s="28">
        <v>1</v>
      </c>
      <c r="D69" s="28">
        <v>1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126</v>
      </c>
    </row>
    <row r="70" spans="1:14" x14ac:dyDescent="0.2">
      <c r="A70" s="17"/>
      <c r="B70" s="9" t="s">
        <v>83</v>
      </c>
      <c r="C70" s="27">
        <f t="shared" ref="C70:L70" si="6">SUM(C71:C76)</f>
        <v>61</v>
      </c>
      <c r="D70" s="27">
        <f t="shared" si="6"/>
        <v>58</v>
      </c>
      <c r="E70" s="27">
        <f t="shared" si="6"/>
        <v>0</v>
      </c>
      <c r="F70" s="27">
        <f t="shared" si="6"/>
        <v>3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126</v>
      </c>
    </row>
    <row r="71" spans="1:14" x14ac:dyDescent="0.2">
      <c r="A71" s="18">
        <v>59</v>
      </c>
      <c r="B71" s="10" t="s">
        <v>84</v>
      </c>
      <c r="C71" s="28">
        <v>3</v>
      </c>
      <c r="D71" s="28">
        <v>3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126</v>
      </c>
    </row>
    <row r="72" spans="1:14" x14ac:dyDescent="0.2">
      <c r="A72" s="18">
        <v>60</v>
      </c>
      <c r="B72" s="10" t="s">
        <v>86</v>
      </c>
      <c r="C72" s="28">
        <v>28</v>
      </c>
      <c r="D72" s="28">
        <v>25</v>
      </c>
      <c r="E72" s="28">
        <v>0</v>
      </c>
      <c r="F72" s="28">
        <v>3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126</v>
      </c>
    </row>
    <row r="73" spans="1:14" x14ac:dyDescent="0.2">
      <c r="A73" s="18">
        <v>61</v>
      </c>
      <c r="B73" s="10" t="s">
        <v>87</v>
      </c>
      <c r="C73" s="28">
        <v>4</v>
      </c>
      <c r="D73" s="28">
        <v>4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126</v>
      </c>
    </row>
    <row r="74" spans="1:14" ht="22.5" x14ac:dyDescent="0.2">
      <c r="A74" s="18">
        <v>62</v>
      </c>
      <c r="B74" s="10" t="s">
        <v>88</v>
      </c>
      <c r="C74" s="28">
        <v>2</v>
      </c>
      <c r="D74" s="28">
        <v>2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126</v>
      </c>
    </row>
    <row r="75" spans="1:14" s="15" customFormat="1" ht="22.5" x14ac:dyDescent="0.2">
      <c r="A75" s="18">
        <v>63</v>
      </c>
      <c r="B75" s="10" t="s">
        <v>89</v>
      </c>
      <c r="C75" s="28">
        <v>2</v>
      </c>
      <c r="D75" s="28">
        <v>2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126</v>
      </c>
    </row>
    <row r="76" spans="1:14" x14ac:dyDescent="0.2">
      <c r="A76" s="18">
        <v>64</v>
      </c>
      <c r="B76" s="10" t="s">
        <v>90</v>
      </c>
      <c r="C76" s="28">
        <v>22</v>
      </c>
      <c r="D76" s="28">
        <v>22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126</v>
      </c>
    </row>
    <row r="77" spans="1:14" x14ac:dyDescent="0.2">
      <c r="A77" s="17"/>
      <c r="B77" s="9" t="s">
        <v>91</v>
      </c>
      <c r="C77" s="27">
        <f t="shared" ref="C77:L77" si="7">SUM(C78:C87)</f>
        <v>27</v>
      </c>
      <c r="D77" s="27">
        <f t="shared" si="7"/>
        <v>25</v>
      </c>
      <c r="E77" s="27">
        <f t="shared" si="7"/>
        <v>0</v>
      </c>
      <c r="F77" s="27">
        <f t="shared" si="7"/>
        <v>2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126</v>
      </c>
    </row>
    <row r="78" spans="1:14" x14ac:dyDescent="0.2">
      <c r="A78" s="18">
        <v>65</v>
      </c>
      <c r="B78" s="10" t="s">
        <v>92</v>
      </c>
      <c r="C78" s="28">
        <v>1</v>
      </c>
      <c r="D78" s="28">
        <v>0</v>
      </c>
      <c r="E78" s="28">
        <v>0</v>
      </c>
      <c r="F78" s="28">
        <v>1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126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126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126</v>
      </c>
    </row>
    <row r="81" spans="1:14" x14ac:dyDescent="0.2">
      <c r="A81" s="18">
        <v>68</v>
      </c>
      <c r="B81" s="10" t="s">
        <v>95</v>
      </c>
      <c r="C81" s="28">
        <v>4</v>
      </c>
      <c r="D81" s="28">
        <v>4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126</v>
      </c>
    </row>
    <row r="82" spans="1:14" x14ac:dyDescent="0.2">
      <c r="A82" s="18">
        <v>69</v>
      </c>
      <c r="B82" s="10" t="s">
        <v>96</v>
      </c>
      <c r="C82" s="28">
        <v>3</v>
      </c>
      <c r="D82" s="28">
        <v>3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126</v>
      </c>
    </row>
    <row r="83" spans="1:14" x14ac:dyDescent="0.2">
      <c r="A83" s="18">
        <v>70</v>
      </c>
      <c r="B83" s="10" t="s">
        <v>97</v>
      </c>
      <c r="C83" s="28">
        <v>1</v>
      </c>
      <c r="D83" s="28">
        <v>1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126</v>
      </c>
    </row>
    <row r="84" spans="1:14" x14ac:dyDescent="0.2">
      <c r="A84" s="18">
        <v>71</v>
      </c>
      <c r="B84" s="10" t="s">
        <v>98</v>
      </c>
      <c r="C84" s="28">
        <v>1</v>
      </c>
      <c r="D84" s="28">
        <v>1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126</v>
      </c>
    </row>
    <row r="85" spans="1:14" x14ac:dyDescent="0.2">
      <c r="A85" s="18">
        <v>72</v>
      </c>
      <c r="B85" s="10" t="s">
        <v>99</v>
      </c>
      <c r="C85" s="28">
        <v>5</v>
      </c>
      <c r="D85" s="28">
        <v>4</v>
      </c>
      <c r="E85" s="28">
        <v>0</v>
      </c>
      <c r="F85" s="28">
        <v>1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126</v>
      </c>
    </row>
    <row r="86" spans="1:14" s="15" customFormat="1" x14ac:dyDescent="0.2">
      <c r="A86" s="18">
        <v>73</v>
      </c>
      <c r="B86" s="10" t="s">
        <v>100</v>
      </c>
      <c r="C86" s="28">
        <v>7</v>
      </c>
      <c r="D86" s="28">
        <v>7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126</v>
      </c>
    </row>
    <row r="87" spans="1:14" ht="12" customHeight="1" x14ac:dyDescent="0.2">
      <c r="A87" s="18">
        <v>74</v>
      </c>
      <c r="B87" s="10" t="s">
        <v>101</v>
      </c>
      <c r="C87" s="28">
        <v>5</v>
      </c>
      <c r="D87" s="28">
        <v>5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126</v>
      </c>
    </row>
    <row r="88" spans="1:14" x14ac:dyDescent="0.2">
      <c r="A88" s="17"/>
      <c r="B88" s="9" t="s">
        <v>102</v>
      </c>
      <c r="C88" s="27">
        <f t="shared" ref="C88:L88" si="8">SUM(C89:C99)</f>
        <v>16</v>
      </c>
      <c r="D88" s="27">
        <f t="shared" si="8"/>
        <v>16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126</v>
      </c>
    </row>
    <row r="89" spans="1:14" x14ac:dyDescent="0.2">
      <c r="A89" s="18">
        <v>75</v>
      </c>
      <c r="B89" s="10" t="s">
        <v>103</v>
      </c>
      <c r="C89" s="28">
        <v>1</v>
      </c>
      <c r="D89" s="28">
        <v>1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126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126</v>
      </c>
    </row>
    <row r="91" spans="1:14" x14ac:dyDescent="0.2">
      <c r="A91" s="18">
        <v>77</v>
      </c>
      <c r="B91" s="10" t="s">
        <v>105</v>
      </c>
      <c r="C91" s="28">
        <v>6</v>
      </c>
      <c r="D91" s="28">
        <v>6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126</v>
      </c>
    </row>
    <row r="92" spans="1:14" x14ac:dyDescent="0.2">
      <c r="A92" s="18">
        <v>78</v>
      </c>
      <c r="B92" s="10" t="s">
        <v>106</v>
      </c>
      <c r="C92" s="28">
        <v>1</v>
      </c>
      <c r="D92" s="28">
        <v>1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126</v>
      </c>
    </row>
    <row r="93" spans="1:14" x14ac:dyDescent="0.2">
      <c r="A93" s="18">
        <v>79</v>
      </c>
      <c r="B93" s="10" t="s">
        <v>107</v>
      </c>
      <c r="C93" s="28">
        <v>5</v>
      </c>
      <c r="D93" s="28">
        <v>5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126</v>
      </c>
    </row>
    <row r="94" spans="1:14" x14ac:dyDescent="0.2">
      <c r="A94" s="18">
        <v>80</v>
      </c>
      <c r="B94" s="10" t="s">
        <v>108</v>
      </c>
      <c r="C94" s="28">
        <v>2</v>
      </c>
      <c r="D94" s="28">
        <v>2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126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126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126</v>
      </c>
    </row>
    <row r="97" spans="1:14" x14ac:dyDescent="0.2">
      <c r="A97" s="18">
        <v>83</v>
      </c>
      <c r="B97" s="10" t="s">
        <v>111</v>
      </c>
      <c r="C97" s="28">
        <v>1</v>
      </c>
      <c r="D97" s="28">
        <v>1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126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126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126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opLeftCell="A2" workbookViewId="0">
      <pane ySplit="4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33203125" style="13" customWidth="1"/>
    <col min="11" max="12" width="13.5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127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111</v>
      </c>
      <c r="D6" s="27">
        <f t="shared" si="0"/>
        <v>94</v>
      </c>
      <c r="E6" s="27">
        <f t="shared" si="0"/>
        <v>0</v>
      </c>
      <c r="F6" s="27">
        <f t="shared" si="0"/>
        <v>17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11</v>
      </c>
      <c r="D7" s="27">
        <f t="shared" si="1"/>
        <v>9</v>
      </c>
      <c r="E7" s="27">
        <f t="shared" si="1"/>
        <v>0</v>
      </c>
      <c r="F7" s="27">
        <f t="shared" si="1"/>
        <v>2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128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128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128</v>
      </c>
    </row>
    <row r="11" spans="1:14" x14ac:dyDescent="0.2">
      <c r="A11" s="6">
        <v>4</v>
      </c>
      <c r="B11" s="10" t="s">
        <v>23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128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128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128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128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128</v>
      </c>
    </row>
    <row r="16" spans="1:14" x14ac:dyDescent="0.2">
      <c r="A16" s="6">
        <v>9</v>
      </c>
      <c r="B16" s="10" t="s">
        <v>28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128</v>
      </c>
    </row>
    <row r="17" spans="1:14" x14ac:dyDescent="0.2">
      <c r="A17" s="6">
        <v>10</v>
      </c>
      <c r="B17" s="10" t="s">
        <v>29</v>
      </c>
      <c r="C17" s="28">
        <v>3</v>
      </c>
      <c r="D17" s="28">
        <v>1</v>
      </c>
      <c r="E17" s="28">
        <v>0</v>
      </c>
      <c r="F17" s="28">
        <v>2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128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128</v>
      </c>
    </row>
    <row r="19" spans="1:14" x14ac:dyDescent="0.2">
      <c r="A19" s="6">
        <v>12</v>
      </c>
      <c r="B19" s="10" t="s">
        <v>31</v>
      </c>
      <c r="C19" s="28">
        <v>4</v>
      </c>
      <c r="D19" s="28">
        <v>4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128</v>
      </c>
    </row>
    <row r="20" spans="1:14" x14ac:dyDescent="0.2">
      <c r="A20" s="6">
        <v>13</v>
      </c>
      <c r="B20" s="10" t="s">
        <v>32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128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128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128</v>
      </c>
    </row>
    <row r="23" spans="1:14" x14ac:dyDescent="0.2">
      <c r="A23" s="6">
        <v>16</v>
      </c>
      <c r="B23" s="10" t="s">
        <v>35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128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128</v>
      </c>
    </row>
    <row r="25" spans="1:14" x14ac:dyDescent="0.2">
      <c r="A25" s="6">
        <v>18</v>
      </c>
      <c r="B25" s="10" t="s">
        <v>37</v>
      </c>
      <c r="C25" s="28">
        <v>4</v>
      </c>
      <c r="D25" s="28">
        <v>4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128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10</v>
      </c>
      <c r="D26" s="27">
        <f t="shared" si="2"/>
        <v>10</v>
      </c>
      <c r="E26" s="27">
        <f t="shared" si="2"/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128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128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128</v>
      </c>
    </row>
    <row r="29" spans="1:14" x14ac:dyDescent="0.2">
      <c r="A29" s="18">
        <v>21</v>
      </c>
      <c r="B29" s="10" t="s">
        <v>42</v>
      </c>
      <c r="C29" s="28">
        <v>3</v>
      </c>
      <c r="D29" s="28">
        <v>3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128</v>
      </c>
    </row>
    <row r="30" spans="1:14" ht="22.5" x14ac:dyDescent="0.2">
      <c r="A30" s="18">
        <v>22</v>
      </c>
      <c r="B30" s="10" t="s">
        <v>43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128</v>
      </c>
    </row>
    <row r="31" spans="1:14" x14ac:dyDescent="0.2">
      <c r="A31" s="18">
        <v>23</v>
      </c>
      <c r="B31" s="10" t="s">
        <v>44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128</v>
      </c>
    </row>
    <row r="32" spans="1:14" x14ac:dyDescent="0.2">
      <c r="A32" s="18">
        <v>24</v>
      </c>
      <c r="B32" s="10" t="s">
        <v>45</v>
      </c>
      <c r="C32" s="28">
        <v>1</v>
      </c>
      <c r="D32" s="28">
        <v>1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128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128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128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128</v>
      </c>
    </row>
    <row r="36" spans="1:14" x14ac:dyDescent="0.2">
      <c r="A36" s="18">
        <v>28</v>
      </c>
      <c r="B36" s="10" t="s">
        <v>49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128</v>
      </c>
    </row>
    <row r="37" spans="1:14" x14ac:dyDescent="0.2">
      <c r="A37" s="18">
        <v>29</v>
      </c>
      <c r="B37" s="10" t="s">
        <v>50</v>
      </c>
      <c r="C37" s="28">
        <v>6</v>
      </c>
      <c r="D37" s="28">
        <v>6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128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9</v>
      </c>
      <c r="D38" s="27">
        <f t="shared" si="3"/>
        <v>9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128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128</v>
      </c>
    </row>
    <row r="40" spans="1:14" x14ac:dyDescent="0.2">
      <c r="A40" s="18">
        <v>31</v>
      </c>
      <c r="B40" s="10" t="s">
        <v>53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128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128</v>
      </c>
    </row>
    <row r="42" spans="1:14" x14ac:dyDescent="0.2">
      <c r="A42" s="18">
        <v>33</v>
      </c>
      <c r="B42" s="10" t="s">
        <v>55</v>
      </c>
      <c r="C42" s="28">
        <v>6</v>
      </c>
      <c r="D42" s="28">
        <v>6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128</v>
      </c>
    </row>
    <row r="43" spans="1:14" x14ac:dyDescent="0.2">
      <c r="A43" s="18">
        <v>34</v>
      </c>
      <c r="B43" s="10" t="s">
        <v>56</v>
      </c>
      <c r="C43" s="28">
        <v>3</v>
      </c>
      <c r="D43" s="28">
        <v>3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128</v>
      </c>
    </row>
    <row r="44" spans="1:14" x14ac:dyDescent="0.2">
      <c r="A44" s="18">
        <v>35</v>
      </c>
      <c r="B44" s="10" t="s">
        <v>57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128</v>
      </c>
    </row>
    <row r="45" spans="1:14" s="15" customFormat="1" x14ac:dyDescent="0.2">
      <c r="A45" s="18">
        <v>36</v>
      </c>
      <c r="B45" s="10" t="s">
        <v>58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128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128</v>
      </c>
    </row>
    <row r="47" spans="1:14" x14ac:dyDescent="0.2">
      <c r="A47" s="17"/>
      <c r="B47" s="9" t="s">
        <v>60</v>
      </c>
      <c r="C47" s="27">
        <f t="shared" ref="C47:L47" si="4">SUM(C48:C54)</f>
        <v>1</v>
      </c>
      <c r="D47" s="27">
        <f t="shared" si="4"/>
        <v>1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128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128</v>
      </c>
    </row>
    <row r="49" spans="1:14" x14ac:dyDescent="0.2">
      <c r="A49" s="18">
        <v>39</v>
      </c>
      <c r="B49" s="10" t="s">
        <v>62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128</v>
      </c>
    </row>
    <row r="50" spans="1:14" ht="22.5" x14ac:dyDescent="0.2">
      <c r="A50" s="18">
        <v>40</v>
      </c>
      <c r="B50" s="10" t="s">
        <v>63</v>
      </c>
      <c r="C50" s="28">
        <v>1</v>
      </c>
      <c r="D50" s="28">
        <v>1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128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128</v>
      </c>
    </row>
    <row r="52" spans="1:14" ht="22.5" x14ac:dyDescent="0.2">
      <c r="A52" s="18">
        <v>42</v>
      </c>
      <c r="B52" s="10" t="s">
        <v>65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128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128</v>
      </c>
    </row>
    <row r="54" spans="1:14" ht="12.75" customHeight="1" x14ac:dyDescent="0.2">
      <c r="A54" s="18">
        <v>44</v>
      </c>
      <c r="B54" s="10" t="s">
        <v>67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128</v>
      </c>
    </row>
    <row r="55" spans="1:14" x14ac:dyDescent="0.2">
      <c r="A55" s="17"/>
      <c r="B55" s="9" t="s">
        <v>68</v>
      </c>
      <c r="C55" s="27">
        <f t="shared" ref="C55:L55" si="5">SUM(C56:C69)</f>
        <v>50</v>
      </c>
      <c r="D55" s="27">
        <f t="shared" si="5"/>
        <v>38</v>
      </c>
      <c r="E55" s="27">
        <f t="shared" si="5"/>
        <v>0</v>
      </c>
      <c r="F55" s="27">
        <f t="shared" si="5"/>
        <v>12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128</v>
      </c>
    </row>
    <row r="56" spans="1:14" ht="22.5" x14ac:dyDescent="0.2">
      <c r="A56" s="18">
        <v>45</v>
      </c>
      <c r="B56" s="11" t="s">
        <v>69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128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128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128</v>
      </c>
    </row>
    <row r="59" spans="1:14" ht="22.5" x14ac:dyDescent="0.2">
      <c r="A59" s="18">
        <v>48</v>
      </c>
      <c r="B59" s="11" t="s">
        <v>72</v>
      </c>
      <c r="C59" s="28">
        <v>1</v>
      </c>
      <c r="D59" s="28">
        <v>1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128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128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128</v>
      </c>
    </row>
    <row r="62" spans="1:14" x14ac:dyDescent="0.2">
      <c r="A62" s="18">
        <v>51</v>
      </c>
      <c r="B62" s="11" t="s">
        <v>75</v>
      </c>
      <c r="C62" s="28">
        <v>4</v>
      </c>
      <c r="D62" s="28">
        <v>4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128</v>
      </c>
    </row>
    <row r="63" spans="1:14" x14ac:dyDescent="0.2">
      <c r="A63" s="18">
        <v>52</v>
      </c>
      <c r="B63" s="11" t="s">
        <v>76</v>
      </c>
      <c r="C63" s="28">
        <v>11</v>
      </c>
      <c r="D63" s="28">
        <v>11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128</v>
      </c>
    </row>
    <row r="64" spans="1:14" x14ac:dyDescent="0.2">
      <c r="A64" s="18">
        <v>53</v>
      </c>
      <c r="B64" s="11" t="s">
        <v>77</v>
      </c>
      <c r="C64" s="28">
        <v>33</v>
      </c>
      <c r="D64" s="28">
        <v>21</v>
      </c>
      <c r="E64" s="28">
        <v>0</v>
      </c>
      <c r="F64" s="28">
        <v>12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128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128</v>
      </c>
    </row>
    <row r="66" spans="1:14" x14ac:dyDescent="0.2">
      <c r="A66" s="18">
        <v>55</v>
      </c>
      <c r="B66" s="11" t="s">
        <v>79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128</v>
      </c>
    </row>
    <row r="67" spans="1:14" x14ac:dyDescent="0.2">
      <c r="A67" s="18">
        <v>56</v>
      </c>
      <c r="B67" s="11" t="s">
        <v>80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128</v>
      </c>
    </row>
    <row r="68" spans="1:14" s="15" customFormat="1" x14ac:dyDescent="0.2">
      <c r="A68" s="18">
        <v>57</v>
      </c>
      <c r="B68" s="11" t="s">
        <v>81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128</v>
      </c>
    </row>
    <row r="69" spans="1:14" x14ac:dyDescent="0.2">
      <c r="A69" s="18">
        <v>58</v>
      </c>
      <c r="B69" s="11" t="s">
        <v>82</v>
      </c>
      <c r="C69" s="28">
        <v>1</v>
      </c>
      <c r="D69" s="28">
        <v>1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128</v>
      </c>
    </row>
    <row r="70" spans="1:14" x14ac:dyDescent="0.2">
      <c r="A70" s="17"/>
      <c r="B70" s="9" t="s">
        <v>83</v>
      </c>
      <c r="C70" s="27">
        <f t="shared" ref="C70:L70" si="6">SUM(C71:C76)</f>
        <v>9</v>
      </c>
      <c r="D70" s="27">
        <f t="shared" si="6"/>
        <v>9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128</v>
      </c>
    </row>
    <row r="71" spans="1:14" x14ac:dyDescent="0.2">
      <c r="A71" s="18">
        <v>59</v>
      </c>
      <c r="B71" s="10" t="s">
        <v>84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128</v>
      </c>
    </row>
    <row r="72" spans="1:14" x14ac:dyDescent="0.2">
      <c r="A72" s="18">
        <v>60</v>
      </c>
      <c r="B72" s="10" t="s">
        <v>86</v>
      </c>
      <c r="C72" s="28">
        <v>6</v>
      </c>
      <c r="D72" s="28">
        <v>6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128</v>
      </c>
    </row>
    <row r="73" spans="1:14" x14ac:dyDescent="0.2">
      <c r="A73" s="18">
        <v>61</v>
      </c>
      <c r="B73" s="10" t="s">
        <v>87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128</v>
      </c>
    </row>
    <row r="74" spans="1:14" ht="22.5" x14ac:dyDescent="0.2">
      <c r="A74" s="18">
        <v>62</v>
      </c>
      <c r="B74" s="10" t="s">
        <v>88</v>
      </c>
      <c r="C74" s="28">
        <v>2</v>
      </c>
      <c r="D74" s="28">
        <v>2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128</v>
      </c>
    </row>
    <row r="75" spans="1:14" s="15" customFormat="1" ht="22.5" x14ac:dyDescent="0.2">
      <c r="A75" s="18">
        <v>63</v>
      </c>
      <c r="B75" s="10" t="s">
        <v>89</v>
      </c>
      <c r="C75" s="28">
        <v>1</v>
      </c>
      <c r="D75" s="28">
        <v>1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128</v>
      </c>
    </row>
    <row r="76" spans="1:14" x14ac:dyDescent="0.2">
      <c r="A76" s="18">
        <v>64</v>
      </c>
      <c r="B76" s="10" t="s">
        <v>90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128</v>
      </c>
    </row>
    <row r="77" spans="1:14" x14ac:dyDescent="0.2">
      <c r="A77" s="17"/>
      <c r="B77" s="9" t="s">
        <v>91</v>
      </c>
      <c r="C77" s="27">
        <f t="shared" ref="C77:L77" si="7">SUM(C78:C87)</f>
        <v>17</v>
      </c>
      <c r="D77" s="27">
        <f t="shared" si="7"/>
        <v>16</v>
      </c>
      <c r="E77" s="27">
        <f t="shared" si="7"/>
        <v>0</v>
      </c>
      <c r="F77" s="27">
        <f t="shared" si="7"/>
        <v>1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128</v>
      </c>
    </row>
    <row r="78" spans="1:14" x14ac:dyDescent="0.2">
      <c r="A78" s="18">
        <v>65</v>
      </c>
      <c r="B78" s="10" t="s">
        <v>92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128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128</v>
      </c>
    </row>
    <row r="80" spans="1:14" x14ac:dyDescent="0.2">
      <c r="A80" s="18">
        <v>67</v>
      </c>
      <c r="B80" s="10" t="s">
        <v>94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128</v>
      </c>
    </row>
    <row r="81" spans="1:14" x14ac:dyDescent="0.2">
      <c r="A81" s="18">
        <v>68</v>
      </c>
      <c r="B81" s="10" t="s">
        <v>95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128</v>
      </c>
    </row>
    <row r="82" spans="1:14" x14ac:dyDescent="0.2">
      <c r="A82" s="18">
        <v>69</v>
      </c>
      <c r="B82" s="10" t="s">
        <v>96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128</v>
      </c>
    </row>
    <row r="83" spans="1:14" x14ac:dyDescent="0.2">
      <c r="A83" s="18">
        <v>70</v>
      </c>
      <c r="B83" s="10" t="s">
        <v>97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128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128</v>
      </c>
    </row>
    <row r="85" spans="1:14" x14ac:dyDescent="0.2">
      <c r="A85" s="18">
        <v>72</v>
      </c>
      <c r="B85" s="10" t="s">
        <v>99</v>
      </c>
      <c r="C85" s="28">
        <v>1</v>
      </c>
      <c r="D85" s="28">
        <v>1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128</v>
      </c>
    </row>
    <row r="86" spans="1:14" s="15" customFormat="1" x14ac:dyDescent="0.2">
      <c r="A86" s="18">
        <v>73</v>
      </c>
      <c r="B86" s="10" t="s">
        <v>100</v>
      </c>
      <c r="C86" s="28">
        <v>16</v>
      </c>
      <c r="D86" s="28">
        <v>15</v>
      </c>
      <c r="E86" s="28">
        <v>0</v>
      </c>
      <c r="F86" s="28">
        <v>1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128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128</v>
      </c>
    </row>
    <row r="88" spans="1:14" x14ac:dyDescent="0.2">
      <c r="A88" s="17"/>
      <c r="B88" s="9" t="s">
        <v>102</v>
      </c>
      <c r="C88" s="27">
        <f t="shared" ref="C88:L88" si="8">SUM(C89:C99)</f>
        <v>4</v>
      </c>
      <c r="D88" s="27">
        <f t="shared" si="8"/>
        <v>2</v>
      </c>
      <c r="E88" s="27">
        <f t="shared" si="8"/>
        <v>0</v>
      </c>
      <c r="F88" s="27">
        <f t="shared" si="8"/>
        <v>2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128</v>
      </c>
    </row>
    <row r="89" spans="1:14" x14ac:dyDescent="0.2">
      <c r="A89" s="18">
        <v>75</v>
      </c>
      <c r="B89" s="10" t="s">
        <v>103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128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128</v>
      </c>
    </row>
    <row r="91" spans="1:14" x14ac:dyDescent="0.2">
      <c r="A91" s="18">
        <v>77</v>
      </c>
      <c r="B91" s="10" t="s">
        <v>105</v>
      </c>
      <c r="C91" s="28">
        <v>1</v>
      </c>
      <c r="D91" s="28">
        <v>1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128</v>
      </c>
    </row>
    <row r="92" spans="1:14" x14ac:dyDescent="0.2">
      <c r="A92" s="18">
        <v>78</v>
      </c>
      <c r="B92" s="10" t="s">
        <v>106</v>
      </c>
      <c r="C92" s="28">
        <v>2</v>
      </c>
      <c r="D92" s="28">
        <v>0</v>
      </c>
      <c r="E92" s="28">
        <v>0</v>
      </c>
      <c r="F92" s="28">
        <v>2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128</v>
      </c>
    </row>
    <row r="93" spans="1:14" x14ac:dyDescent="0.2">
      <c r="A93" s="18">
        <v>79</v>
      </c>
      <c r="B93" s="10" t="s">
        <v>107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128</v>
      </c>
    </row>
    <row r="94" spans="1:14" x14ac:dyDescent="0.2">
      <c r="A94" s="18">
        <v>80</v>
      </c>
      <c r="B94" s="10" t="s">
        <v>108</v>
      </c>
      <c r="C94" s="28">
        <v>1</v>
      </c>
      <c r="D94" s="28">
        <v>1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128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128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128</v>
      </c>
    </row>
    <row r="97" spans="1:14" x14ac:dyDescent="0.2">
      <c r="A97" s="18">
        <v>83</v>
      </c>
      <c r="B97" s="10" t="s">
        <v>111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128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128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128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workbookViewId="0">
      <pane ySplit="5" topLeftCell="A6" activePane="bottomLeft" state="frozen"/>
      <selection pane="bottomLeft" activeCell="A2" sqref="A2"/>
    </sheetView>
  </sheetViews>
  <sheetFormatPr defaultColWidth="9.33203125" defaultRowHeight="11.25" x14ac:dyDescent="0.2"/>
  <cols>
    <col min="1" max="1" width="3.1640625" style="2" customWidth="1"/>
    <col min="2" max="2" width="22.5" style="2" customWidth="1"/>
    <col min="3" max="3" width="15.6640625" style="13" customWidth="1"/>
    <col min="4" max="9" width="13.5" style="13" customWidth="1"/>
    <col min="10" max="10" width="15.5" style="13" customWidth="1"/>
    <col min="11" max="12" width="16" style="13" customWidth="1"/>
    <col min="13" max="13" width="11.1640625" style="1" hidden="1" customWidth="1"/>
    <col min="14" max="14" width="11.1640625" style="26" hidden="1" customWidth="1"/>
    <col min="15" max="15" width="9.33203125" style="13" customWidth="1"/>
    <col min="16" max="16384" width="9.33203125" style="13"/>
  </cols>
  <sheetData>
    <row r="1" spans="1:14" ht="12.75" hidden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12"/>
      <c r="N1" s="21"/>
    </row>
    <row r="2" spans="1:14" x14ac:dyDescent="0.2">
      <c r="A2" s="4" t="s">
        <v>129</v>
      </c>
      <c r="B2" s="4"/>
      <c r="M2" s="3"/>
      <c r="N2" s="22"/>
    </row>
    <row r="3" spans="1:14" ht="11.25" customHeight="1" x14ac:dyDescent="0.2">
      <c r="A3" s="34" t="s">
        <v>2</v>
      </c>
      <c r="B3" s="34" t="s">
        <v>3</v>
      </c>
      <c r="C3" s="35" t="s">
        <v>4</v>
      </c>
      <c r="D3" s="35" t="s">
        <v>5</v>
      </c>
      <c r="E3" s="35"/>
      <c r="F3" s="35"/>
      <c r="G3" s="35"/>
      <c r="H3" s="35"/>
      <c r="I3" s="35"/>
      <c r="J3" s="35"/>
      <c r="K3" s="35" t="s">
        <v>6</v>
      </c>
      <c r="L3" s="35" t="s">
        <v>7</v>
      </c>
      <c r="M3" s="31" t="s">
        <v>8</v>
      </c>
      <c r="N3" s="32" t="s">
        <v>9</v>
      </c>
    </row>
    <row r="4" spans="1:14" ht="90.75" customHeight="1" x14ac:dyDescent="0.2">
      <c r="A4" s="34"/>
      <c r="B4" s="34"/>
      <c r="C4" s="35"/>
      <c r="D4" s="5" t="s">
        <v>10</v>
      </c>
      <c r="E4" s="5" t="s">
        <v>11</v>
      </c>
      <c r="F4" s="5" t="s">
        <v>115</v>
      </c>
      <c r="G4" s="5" t="s">
        <v>13</v>
      </c>
      <c r="H4" s="5" t="s">
        <v>14</v>
      </c>
      <c r="I4" s="5" t="s">
        <v>15</v>
      </c>
      <c r="J4" s="5" t="s">
        <v>16</v>
      </c>
      <c r="K4" s="35"/>
      <c r="L4" s="35"/>
      <c r="M4" s="31"/>
      <c r="N4" s="32"/>
    </row>
    <row r="5" spans="1:14" s="14" customFormat="1" x14ac:dyDescent="0.2">
      <c r="A5" s="7">
        <v>1</v>
      </c>
      <c r="B5" s="7">
        <v>2</v>
      </c>
      <c r="C5" s="7">
        <v>4</v>
      </c>
      <c r="D5" s="7">
        <v>5</v>
      </c>
      <c r="E5" s="7">
        <v>6</v>
      </c>
      <c r="F5" s="7">
        <v>7</v>
      </c>
      <c r="G5" s="7">
        <v>8</v>
      </c>
      <c r="H5" s="7">
        <v>9</v>
      </c>
      <c r="I5" s="7">
        <v>10</v>
      </c>
      <c r="J5" s="7">
        <v>11</v>
      </c>
      <c r="K5" s="7">
        <v>12</v>
      </c>
      <c r="L5" s="7">
        <v>13</v>
      </c>
      <c r="M5" s="8">
        <v>10</v>
      </c>
      <c r="N5" s="23">
        <v>11</v>
      </c>
    </row>
    <row r="6" spans="1:14" s="15" customFormat="1" ht="21" x14ac:dyDescent="0.2">
      <c r="A6" s="16"/>
      <c r="B6" s="9" t="s">
        <v>17</v>
      </c>
      <c r="C6" s="27">
        <f t="shared" ref="C6:L6" si="0">C7+C26+C38+C47+C55+C70+C77+C88</f>
        <v>271</v>
      </c>
      <c r="D6" s="27">
        <f t="shared" si="0"/>
        <v>246</v>
      </c>
      <c r="E6" s="27">
        <f t="shared" si="0"/>
        <v>0</v>
      </c>
      <c r="F6" s="27">
        <f t="shared" si="0"/>
        <v>25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si="0"/>
        <v>0</v>
      </c>
      <c r="L6" s="27">
        <f t="shared" si="0"/>
        <v>0</v>
      </c>
      <c r="M6" s="19"/>
      <c r="N6" s="24"/>
    </row>
    <row r="7" spans="1:14" s="15" customFormat="1" x14ac:dyDescent="0.2">
      <c r="A7" s="16"/>
      <c r="B7" s="9" t="s">
        <v>18</v>
      </c>
      <c r="C7" s="27">
        <f t="shared" ref="C7:L7" si="1">SUM(C8:C25)</f>
        <v>17</v>
      </c>
      <c r="D7" s="27">
        <f t="shared" si="1"/>
        <v>17</v>
      </c>
      <c r="E7" s="27">
        <f t="shared" si="1"/>
        <v>0</v>
      </c>
      <c r="F7" s="27">
        <f t="shared" si="1"/>
        <v>0</v>
      </c>
      <c r="G7" s="27">
        <f t="shared" si="1"/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19"/>
      <c r="N7" s="24"/>
    </row>
    <row r="8" spans="1:14" x14ac:dyDescent="0.2">
      <c r="A8" s="6">
        <v>1</v>
      </c>
      <c r="B8" s="10" t="s">
        <v>19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/>
      <c r="K8" s="28">
        <v>0</v>
      </c>
      <c r="L8" s="28"/>
      <c r="M8" s="20">
        <v>140000000</v>
      </c>
      <c r="N8" s="30" t="s">
        <v>130</v>
      </c>
    </row>
    <row r="9" spans="1:14" x14ac:dyDescent="0.2">
      <c r="A9" s="6">
        <v>2</v>
      </c>
      <c r="B9" s="10" t="s">
        <v>21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0</v>
      </c>
      <c r="L9" s="28"/>
      <c r="M9" s="20">
        <v>150000000</v>
      </c>
      <c r="N9" s="30" t="s">
        <v>130</v>
      </c>
    </row>
    <row r="10" spans="1:14" x14ac:dyDescent="0.2">
      <c r="A10" s="6">
        <v>3</v>
      </c>
      <c r="B10" s="10" t="s">
        <v>22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/>
      <c r="K10" s="28">
        <v>0</v>
      </c>
      <c r="L10" s="28"/>
      <c r="M10" s="20">
        <v>170000000</v>
      </c>
      <c r="N10" s="30" t="s">
        <v>130</v>
      </c>
    </row>
    <row r="11" spans="1:14" x14ac:dyDescent="0.2">
      <c r="A11" s="6">
        <v>4</v>
      </c>
      <c r="B11" s="10" t="s">
        <v>23</v>
      </c>
      <c r="C11" s="28">
        <v>7</v>
      </c>
      <c r="D11" s="28">
        <v>7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/>
      <c r="K11" s="28">
        <v>0</v>
      </c>
      <c r="L11" s="28"/>
      <c r="M11" s="20">
        <v>200000000</v>
      </c>
      <c r="N11" s="30" t="s">
        <v>130</v>
      </c>
    </row>
    <row r="12" spans="1:14" x14ac:dyDescent="0.2">
      <c r="A12" s="6">
        <v>5</v>
      </c>
      <c r="B12" s="10" t="s">
        <v>24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/>
      <c r="K12" s="28">
        <v>0</v>
      </c>
      <c r="L12" s="28"/>
      <c r="M12" s="20">
        <v>240000000</v>
      </c>
      <c r="N12" s="30" t="s">
        <v>130</v>
      </c>
    </row>
    <row r="13" spans="1:14" x14ac:dyDescent="0.2">
      <c r="A13" s="6">
        <v>6</v>
      </c>
      <c r="B13" s="10" t="s">
        <v>25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/>
      <c r="K13" s="28">
        <v>0</v>
      </c>
      <c r="L13" s="28"/>
      <c r="M13" s="20">
        <v>290000000</v>
      </c>
      <c r="N13" s="30" t="s">
        <v>130</v>
      </c>
    </row>
    <row r="14" spans="1:14" x14ac:dyDescent="0.2">
      <c r="A14" s="6">
        <v>7</v>
      </c>
      <c r="B14" s="10" t="s">
        <v>26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/>
      <c r="K14" s="28">
        <v>0</v>
      </c>
      <c r="L14" s="28"/>
      <c r="M14" s="20">
        <v>340000000</v>
      </c>
      <c r="N14" s="30" t="s">
        <v>130</v>
      </c>
    </row>
    <row r="15" spans="1:14" x14ac:dyDescent="0.2">
      <c r="A15" s="6">
        <v>8</v>
      </c>
      <c r="B15" s="10" t="s">
        <v>27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/>
      <c r="K15" s="28">
        <v>0</v>
      </c>
      <c r="L15" s="28"/>
      <c r="M15" s="20">
        <v>380000000</v>
      </c>
      <c r="N15" s="30" t="s">
        <v>130</v>
      </c>
    </row>
    <row r="16" spans="1:14" x14ac:dyDescent="0.2">
      <c r="A16" s="6">
        <v>9</v>
      </c>
      <c r="B16" s="10" t="s">
        <v>28</v>
      </c>
      <c r="C16" s="28">
        <v>1</v>
      </c>
      <c r="D16" s="28">
        <v>1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/>
      <c r="K16" s="28">
        <v>0</v>
      </c>
      <c r="L16" s="28"/>
      <c r="M16" s="20">
        <v>420000000</v>
      </c>
      <c r="N16" s="30" t="s">
        <v>130</v>
      </c>
    </row>
    <row r="17" spans="1:14" x14ac:dyDescent="0.2">
      <c r="A17" s="6">
        <v>10</v>
      </c>
      <c r="B17" s="10" t="s">
        <v>29</v>
      </c>
      <c r="C17" s="28">
        <v>3</v>
      </c>
      <c r="D17" s="28">
        <v>3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/>
      <c r="K17" s="28">
        <v>0</v>
      </c>
      <c r="L17" s="28"/>
      <c r="M17" s="20">
        <v>460000000</v>
      </c>
      <c r="N17" s="30" t="s">
        <v>130</v>
      </c>
    </row>
    <row r="18" spans="1:14" x14ac:dyDescent="0.2">
      <c r="A18" s="6">
        <v>11</v>
      </c>
      <c r="B18" s="10" t="s">
        <v>30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/>
      <c r="K18" s="28">
        <v>0</v>
      </c>
      <c r="L18" s="28"/>
      <c r="M18" s="20">
        <v>540000000</v>
      </c>
      <c r="N18" s="30" t="s">
        <v>130</v>
      </c>
    </row>
    <row r="19" spans="1:14" x14ac:dyDescent="0.2">
      <c r="A19" s="6">
        <v>12</v>
      </c>
      <c r="B19" s="10" t="s">
        <v>31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/>
      <c r="K19" s="28">
        <v>0</v>
      </c>
      <c r="L19" s="28"/>
      <c r="M19" s="20">
        <v>610000000</v>
      </c>
      <c r="N19" s="30" t="s">
        <v>130</v>
      </c>
    </row>
    <row r="20" spans="1:14" x14ac:dyDescent="0.2">
      <c r="A20" s="6">
        <v>13</v>
      </c>
      <c r="B20" s="10" t="s">
        <v>32</v>
      </c>
      <c r="C20" s="28">
        <v>1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/>
      <c r="K20" s="28">
        <v>0</v>
      </c>
      <c r="L20" s="28"/>
      <c r="M20" s="20">
        <v>660000000</v>
      </c>
      <c r="N20" s="30" t="s">
        <v>130</v>
      </c>
    </row>
    <row r="21" spans="1:14" x14ac:dyDescent="0.2">
      <c r="A21" s="6">
        <v>14</v>
      </c>
      <c r="B21" s="10" t="s">
        <v>33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/>
      <c r="K21" s="28">
        <v>0</v>
      </c>
      <c r="L21" s="28"/>
      <c r="M21" s="20">
        <v>680000000</v>
      </c>
      <c r="N21" s="30" t="s">
        <v>130</v>
      </c>
    </row>
    <row r="22" spans="1:14" x14ac:dyDescent="0.2">
      <c r="A22" s="6">
        <v>15</v>
      </c>
      <c r="B22" s="10" t="s">
        <v>34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/>
      <c r="K22" s="28">
        <v>0</v>
      </c>
      <c r="L22" s="28"/>
      <c r="M22" s="20">
        <v>280000000</v>
      </c>
      <c r="N22" s="30" t="s">
        <v>130</v>
      </c>
    </row>
    <row r="23" spans="1:14" x14ac:dyDescent="0.2">
      <c r="A23" s="6">
        <v>16</v>
      </c>
      <c r="B23" s="10" t="s">
        <v>35</v>
      </c>
      <c r="C23" s="28">
        <v>1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/>
      <c r="K23" s="28">
        <v>0</v>
      </c>
      <c r="L23" s="28"/>
      <c r="M23" s="20">
        <v>700000000</v>
      </c>
      <c r="N23" s="30" t="s">
        <v>130</v>
      </c>
    </row>
    <row r="24" spans="1:14" x14ac:dyDescent="0.2">
      <c r="A24" s="6">
        <v>17</v>
      </c>
      <c r="B24" s="10" t="s">
        <v>36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/>
      <c r="K24" s="28">
        <v>0</v>
      </c>
      <c r="L24" s="28"/>
      <c r="M24" s="20">
        <v>780000000</v>
      </c>
      <c r="N24" s="30" t="s">
        <v>130</v>
      </c>
    </row>
    <row r="25" spans="1:14" x14ac:dyDescent="0.2">
      <c r="A25" s="6">
        <v>18</v>
      </c>
      <c r="B25" s="10" t="s">
        <v>37</v>
      </c>
      <c r="C25" s="28">
        <v>4</v>
      </c>
      <c r="D25" s="28">
        <v>4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/>
      <c r="K25" s="28">
        <v>0</v>
      </c>
      <c r="L25" s="28"/>
      <c r="M25" s="20" t="s">
        <v>38</v>
      </c>
      <c r="N25" s="30" t="s">
        <v>130</v>
      </c>
    </row>
    <row r="26" spans="1:14" s="15" customFormat="1" x14ac:dyDescent="0.2">
      <c r="A26" s="17"/>
      <c r="B26" s="9" t="s">
        <v>39</v>
      </c>
      <c r="C26" s="27">
        <f t="shared" ref="C26:L26" si="2">SUM(C27:C37)</f>
        <v>64</v>
      </c>
      <c r="D26" s="27">
        <f t="shared" si="2"/>
        <v>55</v>
      </c>
      <c r="E26" s="27">
        <f t="shared" si="2"/>
        <v>0</v>
      </c>
      <c r="F26" s="27">
        <f t="shared" si="2"/>
        <v>9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19"/>
      <c r="N26" s="30" t="s">
        <v>130</v>
      </c>
    </row>
    <row r="27" spans="1:14" x14ac:dyDescent="0.2">
      <c r="A27" s="18">
        <v>19</v>
      </c>
      <c r="B27" s="10" t="s">
        <v>40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/>
      <c r="K27" s="28">
        <v>0</v>
      </c>
      <c r="L27" s="28"/>
      <c r="M27" s="20">
        <v>860000000</v>
      </c>
      <c r="N27" s="30" t="s">
        <v>130</v>
      </c>
    </row>
    <row r="28" spans="1:14" x14ac:dyDescent="0.2">
      <c r="A28" s="18">
        <v>20</v>
      </c>
      <c r="B28" s="10" t="s">
        <v>41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/>
      <c r="K28" s="28">
        <v>0</v>
      </c>
      <c r="L28" s="28"/>
      <c r="M28" s="20">
        <v>870000000</v>
      </c>
      <c r="N28" s="30" t="s">
        <v>130</v>
      </c>
    </row>
    <row r="29" spans="1:14" x14ac:dyDescent="0.2">
      <c r="A29" s="18">
        <v>21</v>
      </c>
      <c r="B29" s="10" t="s">
        <v>42</v>
      </c>
      <c r="C29" s="28">
        <v>4</v>
      </c>
      <c r="D29" s="28">
        <v>4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/>
      <c r="K29" s="28">
        <v>0</v>
      </c>
      <c r="L29" s="28"/>
      <c r="M29" s="20">
        <v>110000000</v>
      </c>
      <c r="N29" s="30" t="s">
        <v>130</v>
      </c>
    </row>
    <row r="30" spans="1:14" ht="22.5" x14ac:dyDescent="0.2">
      <c r="A30" s="18">
        <v>22</v>
      </c>
      <c r="B30" s="10" t="s">
        <v>43</v>
      </c>
      <c r="C30" s="28">
        <v>1</v>
      </c>
      <c r="D30" s="28">
        <v>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/>
      <c r="K30" s="28">
        <v>0</v>
      </c>
      <c r="L30" s="28"/>
      <c r="M30" s="20">
        <v>130000000</v>
      </c>
      <c r="N30" s="30" t="s">
        <v>130</v>
      </c>
    </row>
    <row r="31" spans="1:14" x14ac:dyDescent="0.2">
      <c r="A31" s="18">
        <v>23</v>
      </c>
      <c r="B31" s="10" t="s">
        <v>44</v>
      </c>
      <c r="C31" s="28">
        <v>33</v>
      </c>
      <c r="D31" s="28">
        <v>24</v>
      </c>
      <c r="E31" s="28">
        <v>0</v>
      </c>
      <c r="F31" s="28">
        <v>9</v>
      </c>
      <c r="G31" s="28">
        <v>0</v>
      </c>
      <c r="H31" s="28">
        <v>0</v>
      </c>
      <c r="I31" s="28">
        <v>0</v>
      </c>
      <c r="J31" s="28"/>
      <c r="K31" s="28">
        <v>0</v>
      </c>
      <c r="L31" s="28"/>
      <c r="M31" s="20">
        <v>190000000</v>
      </c>
      <c r="N31" s="30" t="s">
        <v>130</v>
      </c>
    </row>
    <row r="32" spans="1:14" x14ac:dyDescent="0.2">
      <c r="A32" s="18">
        <v>24</v>
      </c>
      <c r="B32" s="10" t="s">
        <v>45</v>
      </c>
      <c r="C32" s="28">
        <v>5</v>
      </c>
      <c r="D32" s="28">
        <v>5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/>
      <c r="K32" s="28">
        <v>0</v>
      </c>
      <c r="L32" s="28"/>
      <c r="M32" s="20">
        <v>270000000</v>
      </c>
      <c r="N32" s="30" t="s">
        <v>130</v>
      </c>
    </row>
    <row r="33" spans="1:14" x14ac:dyDescent="0.2">
      <c r="A33" s="18">
        <v>25</v>
      </c>
      <c r="B33" s="10" t="s">
        <v>46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/>
      <c r="K33" s="28">
        <v>0</v>
      </c>
      <c r="L33" s="28"/>
      <c r="M33" s="20">
        <v>410000000</v>
      </c>
      <c r="N33" s="30" t="s">
        <v>130</v>
      </c>
    </row>
    <row r="34" spans="1:14" x14ac:dyDescent="0.2">
      <c r="A34" s="18">
        <v>26</v>
      </c>
      <c r="B34" s="10" t="s">
        <v>47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/>
      <c r="K34" s="28">
        <v>0</v>
      </c>
      <c r="L34" s="28"/>
      <c r="M34" s="20">
        <v>470000000</v>
      </c>
      <c r="N34" s="30" t="s">
        <v>130</v>
      </c>
    </row>
    <row r="35" spans="1:14" x14ac:dyDescent="0.2">
      <c r="A35" s="18">
        <v>27</v>
      </c>
      <c r="B35" s="10" t="s">
        <v>48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/>
      <c r="K35" s="28">
        <v>0</v>
      </c>
      <c r="L35" s="28"/>
      <c r="M35" s="20">
        <v>490000000</v>
      </c>
      <c r="N35" s="30" t="s">
        <v>130</v>
      </c>
    </row>
    <row r="36" spans="1:14" x14ac:dyDescent="0.2">
      <c r="A36" s="18">
        <v>28</v>
      </c>
      <c r="B36" s="10" t="s">
        <v>49</v>
      </c>
      <c r="C36" s="28">
        <v>1</v>
      </c>
      <c r="D36" s="28">
        <v>1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/>
      <c r="K36" s="28">
        <v>0</v>
      </c>
      <c r="L36" s="28"/>
      <c r="M36" s="20">
        <v>580000000</v>
      </c>
      <c r="N36" s="30" t="s">
        <v>130</v>
      </c>
    </row>
    <row r="37" spans="1:14" x14ac:dyDescent="0.2">
      <c r="A37" s="18">
        <v>29</v>
      </c>
      <c r="B37" s="10" t="s">
        <v>50</v>
      </c>
      <c r="C37" s="28">
        <v>20</v>
      </c>
      <c r="D37" s="28">
        <v>20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/>
      <c r="K37" s="28">
        <v>0</v>
      </c>
      <c r="L37" s="28"/>
      <c r="M37" s="20">
        <v>400000000</v>
      </c>
      <c r="N37" s="30" t="s">
        <v>130</v>
      </c>
    </row>
    <row r="38" spans="1:14" s="15" customFormat="1" x14ac:dyDescent="0.2">
      <c r="A38" s="17"/>
      <c r="B38" s="9" t="s">
        <v>51</v>
      </c>
      <c r="C38" s="27">
        <f t="shared" ref="C38:L38" si="3">SUM(C39:C46)</f>
        <v>22</v>
      </c>
      <c r="D38" s="27">
        <f t="shared" si="3"/>
        <v>22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19"/>
      <c r="N38" s="30" t="s">
        <v>130</v>
      </c>
    </row>
    <row r="39" spans="1:14" ht="22.5" x14ac:dyDescent="0.2">
      <c r="A39" s="18">
        <v>30</v>
      </c>
      <c r="B39" s="10" t="s">
        <v>52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/>
      <c r="K39" s="28">
        <v>0</v>
      </c>
      <c r="L39" s="28"/>
      <c r="M39" s="20">
        <v>790000000</v>
      </c>
      <c r="N39" s="30" t="s">
        <v>130</v>
      </c>
    </row>
    <row r="40" spans="1:14" x14ac:dyDescent="0.2">
      <c r="A40" s="18">
        <v>31</v>
      </c>
      <c r="B40" s="10" t="s">
        <v>53</v>
      </c>
      <c r="C40" s="28">
        <v>1</v>
      </c>
      <c r="D40" s="28">
        <v>1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/>
      <c r="K40" s="28">
        <v>0</v>
      </c>
      <c r="L40" s="28"/>
      <c r="M40" s="20">
        <v>850000000</v>
      </c>
      <c r="N40" s="30" t="s">
        <v>130</v>
      </c>
    </row>
    <row r="41" spans="1:14" x14ac:dyDescent="0.2">
      <c r="A41" s="18">
        <v>32</v>
      </c>
      <c r="B41" s="10" t="s">
        <v>54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/>
      <c r="K41" s="28">
        <v>0</v>
      </c>
      <c r="L41" s="28"/>
      <c r="M41" s="20">
        <v>720000000</v>
      </c>
      <c r="N41" s="30" t="s">
        <v>130</v>
      </c>
    </row>
    <row r="42" spans="1:14" x14ac:dyDescent="0.2">
      <c r="A42" s="18">
        <v>33</v>
      </c>
      <c r="B42" s="10" t="s">
        <v>55</v>
      </c>
      <c r="C42" s="28">
        <v>19</v>
      </c>
      <c r="D42" s="28">
        <v>19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/>
      <c r="K42" s="28">
        <v>0</v>
      </c>
      <c r="L42" s="28"/>
      <c r="M42" s="20">
        <v>30000000</v>
      </c>
      <c r="N42" s="30" t="s">
        <v>130</v>
      </c>
    </row>
    <row r="43" spans="1:14" x14ac:dyDescent="0.2">
      <c r="A43" s="18">
        <v>34</v>
      </c>
      <c r="B43" s="10" t="s">
        <v>56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/>
      <c r="K43" s="28">
        <v>0</v>
      </c>
      <c r="L43" s="28"/>
      <c r="M43" s="20">
        <v>120000000</v>
      </c>
      <c r="N43" s="30" t="s">
        <v>130</v>
      </c>
    </row>
    <row r="44" spans="1:14" x14ac:dyDescent="0.2">
      <c r="A44" s="18">
        <v>35</v>
      </c>
      <c r="B44" s="10" t="s">
        <v>57</v>
      </c>
      <c r="C44" s="28">
        <v>1</v>
      </c>
      <c r="D44" s="28">
        <v>1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/>
      <c r="K44" s="28">
        <v>0</v>
      </c>
      <c r="L44" s="28"/>
      <c r="M44" s="20">
        <v>180000000</v>
      </c>
      <c r="N44" s="30" t="s">
        <v>130</v>
      </c>
    </row>
    <row r="45" spans="1:14" s="15" customFormat="1" x14ac:dyDescent="0.2">
      <c r="A45" s="18">
        <v>36</v>
      </c>
      <c r="B45" s="10" t="s">
        <v>58</v>
      </c>
      <c r="C45" s="28">
        <v>1</v>
      </c>
      <c r="D45" s="28">
        <v>1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/>
      <c r="K45" s="28">
        <v>0</v>
      </c>
      <c r="L45" s="28"/>
      <c r="M45" s="20">
        <v>600000000</v>
      </c>
      <c r="N45" s="30" t="s">
        <v>130</v>
      </c>
    </row>
    <row r="46" spans="1:14" x14ac:dyDescent="0.2">
      <c r="A46" s="18">
        <v>37</v>
      </c>
      <c r="B46" s="10" t="s">
        <v>59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/>
      <c r="K46" s="28">
        <v>0</v>
      </c>
      <c r="L46" s="28"/>
      <c r="M46" s="20">
        <v>670000000</v>
      </c>
      <c r="N46" s="30" t="s">
        <v>130</v>
      </c>
    </row>
    <row r="47" spans="1:14" x14ac:dyDescent="0.2">
      <c r="A47" s="17"/>
      <c r="B47" s="9" t="s">
        <v>60</v>
      </c>
      <c r="C47" s="27">
        <f t="shared" ref="C47:L47" si="4">SUM(C48:C54)</f>
        <v>17</v>
      </c>
      <c r="D47" s="27">
        <f t="shared" si="4"/>
        <v>17</v>
      </c>
      <c r="E47" s="27">
        <f t="shared" si="4"/>
        <v>0</v>
      </c>
      <c r="F47" s="27">
        <f t="shared" si="4"/>
        <v>0</v>
      </c>
      <c r="G47" s="27">
        <f t="shared" si="4"/>
        <v>0</v>
      </c>
      <c r="H47" s="27">
        <f t="shared" si="4"/>
        <v>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27">
        <f t="shared" si="4"/>
        <v>0</v>
      </c>
      <c r="M47" s="19"/>
      <c r="N47" s="30" t="s">
        <v>130</v>
      </c>
    </row>
    <row r="48" spans="1:14" x14ac:dyDescent="0.2">
      <c r="A48" s="18">
        <v>38</v>
      </c>
      <c r="B48" s="10" t="s">
        <v>61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/>
      <c r="K48" s="28">
        <v>0</v>
      </c>
      <c r="L48" s="28"/>
      <c r="M48" s="20">
        <v>820000000</v>
      </c>
      <c r="N48" s="30" t="s">
        <v>130</v>
      </c>
    </row>
    <row r="49" spans="1:14" x14ac:dyDescent="0.2">
      <c r="A49" s="18">
        <v>39</v>
      </c>
      <c r="B49" s="10" t="s">
        <v>62</v>
      </c>
      <c r="C49" s="28">
        <v>3</v>
      </c>
      <c r="D49" s="28">
        <v>3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/>
      <c r="K49" s="28">
        <v>0</v>
      </c>
      <c r="L49" s="28"/>
      <c r="M49" s="20">
        <v>260000000</v>
      </c>
      <c r="N49" s="30" t="s">
        <v>130</v>
      </c>
    </row>
    <row r="50" spans="1:14" ht="22.5" x14ac:dyDescent="0.2">
      <c r="A50" s="18">
        <v>40</v>
      </c>
      <c r="B50" s="10" t="s">
        <v>63</v>
      </c>
      <c r="C50" s="28">
        <v>5</v>
      </c>
      <c r="D50" s="28">
        <v>5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/>
      <c r="K50" s="28">
        <v>0</v>
      </c>
      <c r="L50" s="28"/>
      <c r="M50" s="20">
        <v>830000000</v>
      </c>
      <c r="N50" s="30" t="s">
        <v>130</v>
      </c>
    </row>
    <row r="51" spans="1:14" ht="22.5" x14ac:dyDescent="0.2">
      <c r="A51" s="18">
        <v>41</v>
      </c>
      <c r="B51" s="10" t="s">
        <v>64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/>
      <c r="K51" s="28">
        <v>0</v>
      </c>
      <c r="L51" s="28"/>
      <c r="M51" s="20">
        <v>910000000</v>
      </c>
      <c r="N51" s="30" t="s">
        <v>130</v>
      </c>
    </row>
    <row r="52" spans="1:14" ht="22.5" x14ac:dyDescent="0.2">
      <c r="A52" s="18">
        <v>42</v>
      </c>
      <c r="B52" s="10" t="s">
        <v>65</v>
      </c>
      <c r="C52" s="28">
        <v>6</v>
      </c>
      <c r="D52" s="28">
        <v>6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/>
      <c r="K52" s="28">
        <v>0</v>
      </c>
      <c r="L52" s="28"/>
      <c r="M52" s="20">
        <v>900000000</v>
      </c>
      <c r="N52" s="30" t="s">
        <v>130</v>
      </c>
    </row>
    <row r="53" spans="1:14" s="15" customFormat="1" x14ac:dyDescent="0.2">
      <c r="A53" s="18">
        <v>43</v>
      </c>
      <c r="B53" s="10" t="s">
        <v>66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/>
      <c r="K53" s="28">
        <v>0</v>
      </c>
      <c r="L53" s="28"/>
      <c r="M53" s="20">
        <v>960000000</v>
      </c>
      <c r="N53" s="30" t="s">
        <v>130</v>
      </c>
    </row>
    <row r="54" spans="1:14" ht="11.25" customHeight="1" x14ac:dyDescent="0.2">
      <c r="A54" s="18">
        <v>44</v>
      </c>
      <c r="B54" s="10" t="s">
        <v>67</v>
      </c>
      <c r="C54" s="28">
        <v>3</v>
      </c>
      <c r="D54" s="28">
        <v>3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/>
      <c r="K54" s="28">
        <v>0</v>
      </c>
      <c r="L54" s="28"/>
      <c r="M54" s="20">
        <v>70000000</v>
      </c>
      <c r="N54" s="30" t="s">
        <v>130</v>
      </c>
    </row>
    <row r="55" spans="1:14" x14ac:dyDescent="0.2">
      <c r="A55" s="17"/>
      <c r="B55" s="9" t="s">
        <v>68</v>
      </c>
      <c r="C55" s="27">
        <f t="shared" ref="C55:L55" si="5">SUM(C56:C69)</f>
        <v>54</v>
      </c>
      <c r="D55" s="27">
        <f t="shared" si="5"/>
        <v>46</v>
      </c>
      <c r="E55" s="27">
        <f t="shared" si="5"/>
        <v>0</v>
      </c>
      <c r="F55" s="27">
        <f t="shared" si="5"/>
        <v>8</v>
      </c>
      <c r="G55" s="27">
        <f t="shared" si="5"/>
        <v>0</v>
      </c>
      <c r="H55" s="27">
        <f t="shared" si="5"/>
        <v>0</v>
      </c>
      <c r="I55" s="27">
        <f t="shared" si="5"/>
        <v>0</v>
      </c>
      <c r="J55" s="27">
        <f t="shared" si="5"/>
        <v>0</v>
      </c>
      <c r="K55" s="27">
        <f t="shared" si="5"/>
        <v>0</v>
      </c>
      <c r="L55" s="27">
        <f t="shared" si="5"/>
        <v>0</v>
      </c>
      <c r="M55" s="19"/>
      <c r="N55" s="30" t="s">
        <v>130</v>
      </c>
    </row>
    <row r="56" spans="1:14" ht="22.5" x14ac:dyDescent="0.2">
      <c r="A56" s="18">
        <v>45</v>
      </c>
      <c r="B56" s="11" t="s">
        <v>69</v>
      </c>
      <c r="C56" s="28">
        <v>9</v>
      </c>
      <c r="D56" s="28">
        <v>9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/>
      <c r="K56" s="28">
        <v>0</v>
      </c>
      <c r="L56" s="28"/>
      <c r="M56" s="20">
        <v>800000000</v>
      </c>
      <c r="N56" s="30" t="s">
        <v>130</v>
      </c>
    </row>
    <row r="57" spans="1:14" x14ac:dyDescent="0.2">
      <c r="A57" s="18">
        <v>46</v>
      </c>
      <c r="B57" s="11" t="s">
        <v>70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/>
      <c r="K57" s="28">
        <v>0</v>
      </c>
      <c r="L57" s="28"/>
      <c r="M57" s="20">
        <v>880000000</v>
      </c>
      <c r="N57" s="30" t="s">
        <v>130</v>
      </c>
    </row>
    <row r="58" spans="1:14" x14ac:dyDescent="0.2">
      <c r="A58" s="18">
        <v>47</v>
      </c>
      <c r="B58" s="11" t="s">
        <v>71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/>
      <c r="K58" s="28">
        <v>0</v>
      </c>
      <c r="L58" s="28"/>
      <c r="M58" s="20">
        <v>890000000</v>
      </c>
      <c r="N58" s="30" t="s">
        <v>130</v>
      </c>
    </row>
    <row r="59" spans="1:14" ht="22.5" x14ac:dyDescent="0.2">
      <c r="A59" s="18">
        <v>48</v>
      </c>
      <c r="B59" s="11" t="s">
        <v>72</v>
      </c>
      <c r="C59" s="28">
        <v>7</v>
      </c>
      <c r="D59" s="28">
        <v>7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/>
      <c r="K59" s="28">
        <v>0</v>
      </c>
      <c r="L59" s="28"/>
      <c r="M59" s="20">
        <v>920000000</v>
      </c>
      <c r="N59" s="30" t="s">
        <v>130</v>
      </c>
    </row>
    <row r="60" spans="1:14" x14ac:dyDescent="0.2">
      <c r="A60" s="18">
        <v>49</v>
      </c>
      <c r="B60" s="11" t="s">
        <v>73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/>
      <c r="K60" s="28">
        <v>0</v>
      </c>
      <c r="L60" s="28"/>
      <c r="M60" s="20">
        <v>940000000</v>
      </c>
      <c r="N60" s="30" t="s">
        <v>130</v>
      </c>
    </row>
    <row r="61" spans="1:14" ht="22.5" x14ac:dyDescent="0.2">
      <c r="A61" s="18">
        <v>50</v>
      </c>
      <c r="B61" s="11" t="s">
        <v>74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/>
      <c r="K61" s="28">
        <v>0</v>
      </c>
      <c r="L61" s="28"/>
      <c r="M61" s="20">
        <v>970000000</v>
      </c>
      <c r="N61" s="30" t="s">
        <v>130</v>
      </c>
    </row>
    <row r="62" spans="1:14" x14ac:dyDescent="0.2">
      <c r="A62" s="18">
        <v>51</v>
      </c>
      <c r="B62" s="11" t="s">
        <v>75</v>
      </c>
      <c r="C62" s="28">
        <v>5</v>
      </c>
      <c r="D62" s="28">
        <v>5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/>
      <c r="K62" s="28">
        <v>0</v>
      </c>
      <c r="L62" s="28"/>
      <c r="M62" s="20">
        <v>570000000</v>
      </c>
      <c r="N62" s="30" t="s">
        <v>130</v>
      </c>
    </row>
    <row r="63" spans="1:14" x14ac:dyDescent="0.2">
      <c r="A63" s="18">
        <v>52</v>
      </c>
      <c r="B63" s="11" t="s">
        <v>76</v>
      </c>
      <c r="C63" s="28">
        <v>2</v>
      </c>
      <c r="D63" s="28">
        <v>2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/>
      <c r="K63" s="28">
        <v>0</v>
      </c>
      <c r="L63" s="28"/>
      <c r="M63" s="20">
        <v>330000000</v>
      </c>
      <c r="N63" s="30" t="s">
        <v>130</v>
      </c>
    </row>
    <row r="64" spans="1:14" x14ac:dyDescent="0.2">
      <c r="A64" s="18">
        <v>53</v>
      </c>
      <c r="B64" s="11" t="s">
        <v>77</v>
      </c>
      <c r="C64" s="28">
        <v>24</v>
      </c>
      <c r="D64" s="28">
        <v>16</v>
      </c>
      <c r="E64" s="28">
        <v>0</v>
      </c>
      <c r="F64" s="28">
        <v>8</v>
      </c>
      <c r="G64" s="28">
        <v>0</v>
      </c>
      <c r="H64" s="28">
        <v>0</v>
      </c>
      <c r="I64" s="28">
        <v>0</v>
      </c>
      <c r="J64" s="28"/>
      <c r="K64" s="28">
        <v>0</v>
      </c>
      <c r="L64" s="28"/>
      <c r="M64" s="20">
        <v>220000000</v>
      </c>
      <c r="N64" s="30" t="s">
        <v>130</v>
      </c>
    </row>
    <row r="65" spans="1:14" x14ac:dyDescent="0.2">
      <c r="A65" s="18">
        <v>54</v>
      </c>
      <c r="B65" s="11" t="s">
        <v>78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/>
      <c r="K65" s="28">
        <v>0</v>
      </c>
      <c r="L65" s="28"/>
      <c r="M65" s="20">
        <v>530000000</v>
      </c>
      <c r="N65" s="30" t="s">
        <v>130</v>
      </c>
    </row>
    <row r="66" spans="1:14" x14ac:dyDescent="0.2">
      <c r="A66" s="18">
        <v>55</v>
      </c>
      <c r="B66" s="11" t="s">
        <v>79</v>
      </c>
      <c r="C66" s="28">
        <v>1</v>
      </c>
      <c r="D66" s="28">
        <v>1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/>
      <c r="K66" s="28">
        <v>0</v>
      </c>
      <c r="L66" s="28"/>
      <c r="M66" s="20">
        <v>560000000</v>
      </c>
      <c r="N66" s="30" t="s">
        <v>130</v>
      </c>
    </row>
    <row r="67" spans="1:14" x14ac:dyDescent="0.2">
      <c r="A67" s="18">
        <v>56</v>
      </c>
      <c r="B67" s="11" t="s">
        <v>80</v>
      </c>
      <c r="C67" s="28">
        <v>5</v>
      </c>
      <c r="D67" s="28">
        <v>5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/>
      <c r="K67" s="28">
        <v>0</v>
      </c>
      <c r="L67" s="28"/>
      <c r="M67" s="20">
        <v>360000000</v>
      </c>
      <c r="N67" s="30" t="s">
        <v>130</v>
      </c>
    </row>
    <row r="68" spans="1:14" s="15" customFormat="1" x14ac:dyDescent="0.2">
      <c r="A68" s="18">
        <v>57</v>
      </c>
      <c r="B68" s="11" t="s">
        <v>81</v>
      </c>
      <c r="C68" s="28">
        <v>1</v>
      </c>
      <c r="D68" s="28">
        <v>1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/>
      <c r="K68" s="28">
        <v>0</v>
      </c>
      <c r="L68" s="28"/>
      <c r="M68" s="20">
        <v>630000000</v>
      </c>
      <c r="N68" s="30" t="s">
        <v>130</v>
      </c>
    </row>
    <row r="69" spans="1:14" x14ac:dyDescent="0.2">
      <c r="A69" s="18">
        <v>58</v>
      </c>
      <c r="B69" s="11" t="s">
        <v>82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/>
      <c r="K69" s="28">
        <v>0</v>
      </c>
      <c r="L69" s="28"/>
      <c r="M69" s="20">
        <v>730000000</v>
      </c>
      <c r="N69" s="30" t="s">
        <v>130</v>
      </c>
    </row>
    <row r="70" spans="1:14" x14ac:dyDescent="0.2">
      <c r="A70" s="17"/>
      <c r="B70" s="9" t="s">
        <v>83</v>
      </c>
      <c r="C70" s="27">
        <f t="shared" ref="C70:L70" si="6">SUM(C71:C76)</f>
        <v>42</v>
      </c>
      <c r="D70" s="27">
        <f t="shared" si="6"/>
        <v>42</v>
      </c>
      <c r="E70" s="27">
        <f t="shared" si="6"/>
        <v>0</v>
      </c>
      <c r="F70" s="27">
        <f t="shared" si="6"/>
        <v>0</v>
      </c>
      <c r="G70" s="27">
        <f t="shared" si="6"/>
        <v>0</v>
      </c>
      <c r="H70" s="27">
        <f t="shared" si="6"/>
        <v>0</v>
      </c>
      <c r="I70" s="27">
        <f t="shared" si="6"/>
        <v>0</v>
      </c>
      <c r="J70" s="27">
        <f t="shared" si="6"/>
        <v>0</v>
      </c>
      <c r="K70" s="27">
        <f t="shared" si="6"/>
        <v>0</v>
      </c>
      <c r="L70" s="27">
        <f t="shared" si="6"/>
        <v>0</v>
      </c>
      <c r="M70" s="19"/>
      <c r="N70" s="30" t="s">
        <v>130</v>
      </c>
    </row>
    <row r="71" spans="1:14" x14ac:dyDescent="0.2">
      <c r="A71" s="18">
        <v>59</v>
      </c>
      <c r="B71" s="10" t="s">
        <v>84</v>
      </c>
      <c r="C71" s="28">
        <v>6</v>
      </c>
      <c r="D71" s="28">
        <v>6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/>
      <c r="K71" s="28">
        <v>0</v>
      </c>
      <c r="L71" s="28"/>
      <c r="M71" s="20" t="s">
        <v>85</v>
      </c>
      <c r="N71" s="30" t="s">
        <v>130</v>
      </c>
    </row>
    <row r="72" spans="1:14" x14ac:dyDescent="0.2">
      <c r="A72" s="18">
        <v>60</v>
      </c>
      <c r="B72" s="10" t="s">
        <v>86</v>
      </c>
      <c r="C72" s="28">
        <v>29</v>
      </c>
      <c r="D72" s="28">
        <v>29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/>
      <c r="K72" s="28">
        <v>0</v>
      </c>
      <c r="L72" s="28"/>
      <c r="M72" s="20">
        <v>650000000</v>
      </c>
      <c r="N72" s="30" t="s">
        <v>130</v>
      </c>
    </row>
    <row r="73" spans="1:14" x14ac:dyDescent="0.2">
      <c r="A73" s="18">
        <v>61</v>
      </c>
      <c r="B73" s="10" t="s">
        <v>87</v>
      </c>
      <c r="C73" s="28">
        <v>1</v>
      </c>
      <c r="D73" s="28">
        <v>1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/>
      <c r="K73" s="28">
        <v>0</v>
      </c>
      <c r="L73" s="28"/>
      <c r="M73" s="20">
        <v>710000000</v>
      </c>
      <c r="N73" s="30" t="s">
        <v>130</v>
      </c>
    </row>
    <row r="74" spans="1:14" ht="22.5" x14ac:dyDescent="0.2">
      <c r="A74" s="18">
        <v>62</v>
      </c>
      <c r="B74" s="10" t="s">
        <v>88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/>
      <c r="K74" s="28">
        <v>0</v>
      </c>
      <c r="L74" s="28"/>
      <c r="M74" s="20">
        <v>230000000</v>
      </c>
      <c r="N74" s="30" t="s">
        <v>130</v>
      </c>
    </row>
    <row r="75" spans="1:14" s="15" customFormat="1" ht="22.5" x14ac:dyDescent="0.2">
      <c r="A75" s="18">
        <v>63</v>
      </c>
      <c r="B75" s="10" t="s">
        <v>89</v>
      </c>
      <c r="C75" s="28">
        <v>1</v>
      </c>
      <c r="D75" s="28">
        <v>1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/>
      <c r="K75" s="28">
        <v>0</v>
      </c>
      <c r="L75" s="28"/>
      <c r="M75" s="20">
        <v>350000000</v>
      </c>
      <c r="N75" s="30" t="s">
        <v>130</v>
      </c>
    </row>
    <row r="76" spans="1:14" x14ac:dyDescent="0.2">
      <c r="A76" s="18">
        <v>64</v>
      </c>
      <c r="B76" s="10" t="s">
        <v>90</v>
      </c>
      <c r="C76" s="28">
        <v>5</v>
      </c>
      <c r="D76" s="28">
        <v>5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/>
      <c r="K76" s="28">
        <v>0</v>
      </c>
      <c r="L76" s="28"/>
      <c r="M76" s="20">
        <v>750000000</v>
      </c>
      <c r="N76" s="30" t="s">
        <v>130</v>
      </c>
    </row>
    <row r="77" spans="1:14" x14ac:dyDescent="0.2">
      <c r="A77" s="17"/>
      <c r="B77" s="9" t="s">
        <v>91</v>
      </c>
      <c r="C77" s="27">
        <f t="shared" ref="C77:L77" si="7">SUM(C78:C87)</f>
        <v>27</v>
      </c>
      <c r="D77" s="27">
        <f t="shared" si="7"/>
        <v>19</v>
      </c>
      <c r="E77" s="27">
        <f t="shared" si="7"/>
        <v>0</v>
      </c>
      <c r="F77" s="27">
        <f t="shared" si="7"/>
        <v>8</v>
      </c>
      <c r="G77" s="27">
        <f t="shared" si="7"/>
        <v>0</v>
      </c>
      <c r="H77" s="27">
        <f t="shared" si="7"/>
        <v>0</v>
      </c>
      <c r="I77" s="27">
        <f t="shared" si="7"/>
        <v>0</v>
      </c>
      <c r="J77" s="27">
        <f t="shared" si="7"/>
        <v>0</v>
      </c>
      <c r="K77" s="27">
        <f t="shared" si="7"/>
        <v>0</v>
      </c>
      <c r="L77" s="27">
        <f t="shared" si="7"/>
        <v>0</v>
      </c>
      <c r="M77" s="19"/>
      <c r="N77" s="30" t="s">
        <v>130</v>
      </c>
    </row>
    <row r="78" spans="1:14" x14ac:dyDescent="0.2">
      <c r="A78" s="18">
        <v>65</v>
      </c>
      <c r="B78" s="10" t="s">
        <v>92</v>
      </c>
      <c r="C78" s="28">
        <v>7</v>
      </c>
      <c r="D78" s="28">
        <v>0</v>
      </c>
      <c r="E78" s="28">
        <v>0</v>
      </c>
      <c r="F78" s="28">
        <v>7</v>
      </c>
      <c r="G78" s="28">
        <v>0</v>
      </c>
      <c r="H78" s="28">
        <v>0</v>
      </c>
      <c r="I78" s="28">
        <v>0</v>
      </c>
      <c r="J78" s="28"/>
      <c r="K78" s="28">
        <v>0</v>
      </c>
      <c r="L78" s="28"/>
      <c r="M78" s="20">
        <v>840000000</v>
      </c>
      <c r="N78" s="30" t="s">
        <v>130</v>
      </c>
    </row>
    <row r="79" spans="1:14" x14ac:dyDescent="0.2">
      <c r="A79" s="18">
        <v>66</v>
      </c>
      <c r="B79" s="10" t="s">
        <v>93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/>
      <c r="K79" s="28">
        <v>0</v>
      </c>
      <c r="L79" s="28"/>
      <c r="M79" s="20">
        <v>930000000</v>
      </c>
      <c r="N79" s="30" t="s">
        <v>130</v>
      </c>
    </row>
    <row r="80" spans="1:14" x14ac:dyDescent="0.2">
      <c r="A80" s="18">
        <v>67</v>
      </c>
      <c r="B80" s="10" t="s">
        <v>94</v>
      </c>
      <c r="C80" s="28">
        <v>2</v>
      </c>
      <c r="D80" s="28">
        <v>2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/>
      <c r="K80" s="28">
        <v>0</v>
      </c>
      <c r="L80" s="28"/>
      <c r="M80" s="20">
        <v>950000000</v>
      </c>
      <c r="N80" s="30" t="s">
        <v>130</v>
      </c>
    </row>
    <row r="81" spans="1:14" x14ac:dyDescent="0.2">
      <c r="A81" s="18">
        <v>68</v>
      </c>
      <c r="B81" s="10" t="s">
        <v>95</v>
      </c>
      <c r="C81" s="28">
        <v>2</v>
      </c>
      <c r="D81" s="28">
        <v>2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/>
      <c r="K81" s="28">
        <v>0</v>
      </c>
      <c r="L81" s="28"/>
      <c r="M81" s="20">
        <v>10000000</v>
      </c>
      <c r="N81" s="30" t="s">
        <v>130</v>
      </c>
    </row>
    <row r="82" spans="1:14" x14ac:dyDescent="0.2">
      <c r="A82" s="18">
        <v>69</v>
      </c>
      <c r="B82" s="10" t="s">
        <v>96</v>
      </c>
      <c r="C82" s="28">
        <v>7</v>
      </c>
      <c r="D82" s="28">
        <v>6</v>
      </c>
      <c r="E82" s="28">
        <v>0</v>
      </c>
      <c r="F82" s="28">
        <v>1</v>
      </c>
      <c r="G82" s="28">
        <v>0</v>
      </c>
      <c r="H82" s="28">
        <v>0</v>
      </c>
      <c r="I82" s="28">
        <v>0</v>
      </c>
      <c r="J82" s="28"/>
      <c r="K82" s="28">
        <v>0</v>
      </c>
      <c r="L82" s="28"/>
      <c r="M82" s="20">
        <v>40000000</v>
      </c>
      <c r="N82" s="30" t="s">
        <v>130</v>
      </c>
    </row>
    <row r="83" spans="1:14" x14ac:dyDescent="0.2">
      <c r="A83" s="18">
        <v>70</v>
      </c>
      <c r="B83" s="10" t="s">
        <v>97</v>
      </c>
      <c r="C83" s="28">
        <v>4</v>
      </c>
      <c r="D83" s="28">
        <v>4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/>
      <c r="K83" s="28">
        <v>0</v>
      </c>
      <c r="L83" s="28"/>
      <c r="M83" s="20">
        <v>250000000</v>
      </c>
      <c r="N83" s="30" t="s">
        <v>130</v>
      </c>
    </row>
    <row r="84" spans="1:14" x14ac:dyDescent="0.2">
      <c r="A84" s="18">
        <v>71</v>
      </c>
      <c r="B84" s="10" t="s">
        <v>98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/>
      <c r="K84" s="28">
        <v>0</v>
      </c>
      <c r="L84" s="28"/>
      <c r="M84" s="20">
        <v>320000000</v>
      </c>
      <c r="N84" s="30" t="s">
        <v>130</v>
      </c>
    </row>
    <row r="85" spans="1:14" x14ac:dyDescent="0.2">
      <c r="A85" s="18">
        <v>72</v>
      </c>
      <c r="B85" s="10" t="s">
        <v>99</v>
      </c>
      <c r="C85" s="28">
        <v>1</v>
      </c>
      <c r="D85" s="28">
        <v>1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/>
      <c r="K85" s="28">
        <v>0</v>
      </c>
      <c r="L85" s="28"/>
      <c r="M85" s="20">
        <v>500000000</v>
      </c>
      <c r="N85" s="30" t="s">
        <v>130</v>
      </c>
    </row>
    <row r="86" spans="1:14" s="15" customFormat="1" x14ac:dyDescent="0.2">
      <c r="A86" s="18">
        <v>73</v>
      </c>
      <c r="B86" s="10" t="s">
        <v>100</v>
      </c>
      <c r="C86" s="28">
        <v>4</v>
      </c>
      <c r="D86" s="28">
        <v>4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/>
      <c r="K86" s="28">
        <v>0</v>
      </c>
      <c r="L86" s="28"/>
      <c r="M86" s="20">
        <v>520000000</v>
      </c>
      <c r="N86" s="30" t="s">
        <v>130</v>
      </c>
    </row>
    <row r="87" spans="1:14" ht="12" customHeight="1" x14ac:dyDescent="0.2">
      <c r="A87" s="18">
        <v>74</v>
      </c>
      <c r="B87" s="10" t="s">
        <v>101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/>
      <c r="K87" s="28">
        <v>0</v>
      </c>
      <c r="L87" s="28"/>
      <c r="M87" s="20">
        <v>690000000</v>
      </c>
      <c r="N87" s="30" t="s">
        <v>130</v>
      </c>
    </row>
    <row r="88" spans="1:14" x14ac:dyDescent="0.2">
      <c r="A88" s="17"/>
      <c r="B88" s="9" t="s">
        <v>102</v>
      </c>
      <c r="C88" s="27">
        <f t="shared" ref="C88:L88" si="8">SUM(C89:C99)</f>
        <v>28</v>
      </c>
      <c r="D88" s="27">
        <f t="shared" si="8"/>
        <v>28</v>
      </c>
      <c r="E88" s="27">
        <f t="shared" si="8"/>
        <v>0</v>
      </c>
      <c r="F88" s="27">
        <f t="shared" si="8"/>
        <v>0</v>
      </c>
      <c r="G88" s="27">
        <f t="shared" si="8"/>
        <v>0</v>
      </c>
      <c r="H88" s="27">
        <f t="shared" si="8"/>
        <v>0</v>
      </c>
      <c r="I88" s="27">
        <f t="shared" si="8"/>
        <v>0</v>
      </c>
      <c r="J88" s="27">
        <f t="shared" si="8"/>
        <v>0</v>
      </c>
      <c r="K88" s="27">
        <f t="shared" si="8"/>
        <v>0</v>
      </c>
      <c r="L88" s="27">
        <f t="shared" si="8"/>
        <v>0</v>
      </c>
      <c r="M88" s="19"/>
      <c r="N88" s="30" t="s">
        <v>130</v>
      </c>
    </row>
    <row r="89" spans="1:14" x14ac:dyDescent="0.2">
      <c r="A89" s="18">
        <v>75</v>
      </c>
      <c r="B89" s="10" t="s">
        <v>103</v>
      </c>
      <c r="C89" s="28">
        <v>4</v>
      </c>
      <c r="D89" s="28">
        <v>4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/>
      <c r="K89" s="28">
        <v>0</v>
      </c>
      <c r="L89" s="28"/>
      <c r="M89" s="20">
        <v>810000000</v>
      </c>
      <c r="N89" s="30" t="s">
        <v>130</v>
      </c>
    </row>
    <row r="90" spans="1:14" ht="22.5" x14ac:dyDescent="0.2">
      <c r="A90" s="18">
        <v>76</v>
      </c>
      <c r="B90" s="10" t="s">
        <v>104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/>
      <c r="K90" s="28">
        <v>0</v>
      </c>
      <c r="L90" s="28"/>
      <c r="M90" s="20">
        <v>980000000</v>
      </c>
      <c r="N90" s="30" t="s">
        <v>130</v>
      </c>
    </row>
    <row r="91" spans="1:14" x14ac:dyDescent="0.2">
      <c r="A91" s="18">
        <v>77</v>
      </c>
      <c r="B91" s="10" t="s">
        <v>105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/>
      <c r="K91" s="28">
        <v>0</v>
      </c>
      <c r="L91" s="28"/>
      <c r="M91" s="20">
        <v>760000000</v>
      </c>
      <c r="N91" s="30" t="s">
        <v>130</v>
      </c>
    </row>
    <row r="92" spans="1:14" x14ac:dyDescent="0.2">
      <c r="A92" s="18">
        <v>78</v>
      </c>
      <c r="B92" s="10" t="s">
        <v>106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/>
      <c r="K92" s="28">
        <v>0</v>
      </c>
      <c r="L92" s="28"/>
      <c r="M92" s="20">
        <v>300000000</v>
      </c>
      <c r="N92" s="30" t="s">
        <v>130</v>
      </c>
    </row>
    <row r="93" spans="1:14" x14ac:dyDescent="0.2">
      <c r="A93" s="18">
        <v>79</v>
      </c>
      <c r="B93" s="10" t="s">
        <v>107</v>
      </c>
      <c r="C93" s="28">
        <v>2</v>
      </c>
      <c r="D93" s="28">
        <v>2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/>
      <c r="K93" s="28">
        <v>0</v>
      </c>
      <c r="L93" s="28"/>
      <c r="M93" s="20">
        <v>50000000</v>
      </c>
      <c r="N93" s="30" t="s">
        <v>130</v>
      </c>
    </row>
    <row r="94" spans="1:14" x14ac:dyDescent="0.2">
      <c r="A94" s="18">
        <v>80</v>
      </c>
      <c r="B94" s="10" t="s">
        <v>108</v>
      </c>
      <c r="C94" s="28">
        <v>1</v>
      </c>
      <c r="D94" s="28">
        <v>1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/>
      <c r="K94" s="28">
        <v>0</v>
      </c>
      <c r="L94" s="28"/>
      <c r="M94" s="20">
        <v>80000000</v>
      </c>
      <c r="N94" s="30" t="s">
        <v>130</v>
      </c>
    </row>
    <row r="95" spans="1:14" x14ac:dyDescent="0.2">
      <c r="A95" s="18">
        <v>81</v>
      </c>
      <c r="B95" s="10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/>
      <c r="K95" s="28">
        <v>0</v>
      </c>
      <c r="L95" s="28"/>
      <c r="M95" s="20">
        <v>100000000</v>
      </c>
      <c r="N95" s="30" t="s">
        <v>130</v>
      </c>
    </row>
    <row r="96" spans="1:14" x14ac:dyDescent="0.2">
      <c r="A96" s="18">
        <v>82</v>
      </c>
      <c r="B96" s="10" t="s">
        <v>110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/>
      <c r="K96" s="28">
        <v>0</v>
      </c>
      <c r="L96" s="28"/>
      <c r="M96" s="20">
        <v>440000000</v>
      </c>
      <c r="N96" s="30" t="s">
        <v>130</v>
      </c>
    </row>
    <row r="97" spans="1:14" x14ac:dyDescent="0.2">
      <c r="A97" s="18">
        <v>83</v>
      </c>
      <c r="B97" s="10" t="s">
        <v>111</v>
      </c>
      <c r="C97" s="28">
        <v>21</v>
      </c>
      <c r="D97" s="28">
        <v>21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/>
      <c r="K97" s="28">
        <v>0</v>
      </c>
      <c r="L97" s="28"/>
      <c r="M97" s="20">
        <v>640000000</v>
      </c>
      <c r="N97" s="30" t="s">
        <v>130</v>
      </c>
    </row>
    <row r="98" spans="1:14" s="15" customFormat="1" ht="22.5" x14ac:dyDescent="0.2">
      <c r="A98" s="18">
        <v>84</v>
      </c>
      <c r="B98" s="10" t="s">
        <v>112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/>
      <c r="K98" s="28">
        <v>0</v>
      </c>
      <c r="L98" s="28"/>
      <c r="M98" s="20">
        <v>990000000</v>
      </c>
      <c r="N98" s="30" t="s">
        <v>130</v>
      </c>
    </row>
    <row r="99" spans="1:14" ht="22.5" x14ac:dyDescent="0.2">
      <c r="A99" s="18">
        <v>85</v>
      </c>
      <c r="B99" s="10" t="s">
        <v>113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/>
      <c r="K99" s="28">
        <v>0</v>
      </c>
      <c r="L99" s="28"/>
      <c r="M99" s="20">
        <v>770000000</v>
      </c>
      <c r="N99" s="30" t="s">
        <v>130</v>
      </c>
    </row>
    <row r="100" spans="1:14" x14ac:dyDescent="0.2">
      <c r="N100" s="25"/>
    </row>
  </sheetData>
  <mergeCells count="9">
    <mergeCell ref="L3:L4"/>
    <mergeCell ref="M3:M4"/>
    <mergeCell ref="N3:N4"/>
    <mergeCell ref="A1:K1"/>
    <mergeCell ref="A3:A4"/>
    <mergeCell ref="B3:B4"/>
    <mergeCell ref="C3:C4"/>
    <mergeCell ref="D3:J3"/>
    <mergeCell ref="K3:K4"/>
  </mergeCells>
  <pageMargins left="0.39370078740157499" right="0.39370078740157499" top="0.39370078740157499" bottom="0.39370078740157499" header="0.196850393700787" footer="0.196850393700787"/>
  <pageSetup paperSize="9" scale="95" orientation="landscape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39</vt:i4>
      </vt:variant>
    </vt:vector>
  </HeadingPairs>
  <TitlesOfParts>
    <vt:vector size="78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'01'!Заголовки_для_печати</vt:lpstr>
      <vt:lpstr>'02'!Заголовки_для_печати</vt:lpstr>
      <vt:lpstr>'03'!Заголовки_для_печати</vt:lpstr>
      <vt:lpstr>'04'!Заголовки_для_печати</vt:lpstr>
      <vt:lpstr>'05'!Заголовки_для_печати</vt:lpstr>
      <vt:lpstr>'06'!Заголовки_для_печати</vt:lpstr>
      <vt:lpstr>'07'!Заголовки_для_печати</vt:lpstr>
      <vt:lpstr>'08'!Заголовки_для_печати</vt:lpstr>
      <vt:lpstr>'09'!Заголовки_для_печати</vt:lpstr>
      <vt:lpstr>'10'!Заголовки_для_печати</vt:lpstr>
      <vt:lpstr>'11'!Заголовки_для_печати</vt:lpstr>
      <vt:lpstr>'12'!Заголовки_для_печати</vt:lpstr>
      <vt:lpstr>'13'!Заголовки_для_печати</vt:lpstr>
      <vt:lpstr>'14'!Заголовки_для_печати</vt:lpstr>
      <vt:lpstr>'15'!Заголовки_для_печати</vt:lpstr>
      <vt:lpstr>'16'!Заголовки_для_печати</vt:lpstr>
      <vt:lpstr>'17'!Заголовки_для_печати</vt:lpstr>
      <vt:lpstr>'18'!Заголовки_для_печати</vt:lpstr>
      <vt:lpstr>'19'!Заголовки_для_печати</vt:lpstr>
      <vt:lpstr>'20'!Заголовки_для_печати</vt:lpstr>
      <vt:lpstr>'21'!Заголовки_для_печати</vt:lpstr>
      <vt:lpstr>'22'!Заголовки_для_печати</vt:lpstr>
      <vt:lpstr>'23'!Заголовки_для_печати</vt:lpstr>
      <vt:lpstr>'24'!Заголовки_для_печати</vt:lpstr>
      <vt:lpstr>'25'!Заголовки_для_печати</vt:lpstr>
      <vt:lpstr>'26'!Заголовки_для_печати</vt:lpstr>
      <vt:lpstr>'27'!Заголовки_для_печати</vt:lpstr>
      <vt:lpstr>'28'!Заголовки_для_печати</vt:lpstr>
      <vt:lpstr>'29'!Заголовки_для_печати</vt:lpstr>
      <vt:lpstr>'30'!Заголовки_для_печати</vt:lpstr>
      <vt:lpstr>'31'!Заголовки_для_печати</vt:lpstr>
      <vt:lpstr>'32'!Заголовки_для_печати</vt:lpstr>
      <vt:lpstr>'33'!Заголовки_для_печати</vt:lpstr>
      <vt:lpstr>'34'!Заголовки_для_печати</vt:lpstr>
      <vt:lpstr>'35'!Заголовки_для_печати</vt:lpstr>
      <vt:lpstr>'36'!Заголовки_для_печати</vt:lpstr>
      <vt:lpstr>'37'!Заголовки_для_печати</vt:lpstr>
      <vt:lpstr>'38'!Заголовки_для_печати</vt:lpstr>
      <vt:lpstr>'39'!Заголовки_для_печати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Тамара Тимофеевна Штинова</dc:creator>
  <cp:lastModifiedBy>Фролова Наталья Владимировна</cp:lastModifiedBy>
  <dcterms:created xsi:type="dcterms:W3CDTF">2023-02-08T06:45:39Z</dcterms:created>
  <dcterms:modified xsi:type="dcterms:W3CDTF">2023-03-22T14:15:06Z</dcterms:modified>
</cp:coreProperties>
</file>