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uskova1595\Documents\u\RI23\07\"/>
    </mc:Choice>
  </mc:AlternateContent>
  <bookViews>
    <workbookView xWindow="0" yWindow="0" windowWidth="19110" windowHeight="5145"/>
  </bookViews>
  <sheets>
    <sheet name="List2" sheetId="995" r:id="rId1"/>
  </sheets>
  <calcPr calcId="162913"/>
</workbook>
</file>

<file path=xl/calcChain.xml><?xml version="1.0" encoding="utf-8"?>
<calcChain xmlns="http://schemas.openxmlformats.org/spreadsheetml/2006/main">
  <c r="K117" i="995" l="1"/>
  <c r="K116" i="995"/>
  <c r="K115" i="995"/>
  <c r="K114" i="995"/>
  <c r="K113" i="995"/>
  <c r="K112" i="995"/>
  <c r="K111" i="995"/>
  <c r="K110" i="995"/>
  <c r="K109" i="995"/>
  <c r="K108" i="995"/>
  <c r="K107" i="995"/>
  <c r="K106" i="995"/>
  <c r="K105" i="995"/>
  <c r="K104" i="995"/>
  <c r="K103" i="995"/>
  <c r="K102" i="995"/>
  <c r="K101" i="995"/>
  <c r="K100" i="995"/>
  <c r="K99" i="995"/>
  <c r="K98" i="995"/>
  <c r="K97" i="995"/>
  <c r="K96" i="995"/>
  <c r="K95" i="995"/>
  <c r="K94" i="995"/>
  <c r="K93" i="995"/>
  <c r="K92" i="995"/>
  <c r="K91" i="995"/>
  <c r="K90" i="995"/>
  <c r="K89" i="995"/>
  <c r="K88" i="995"/>
  <c r="K87" i="995"/>
  <c r="K86" i="995"/>
  <c r="K85" i="995"/>
  <c r="K84" i="995"/>
  <c r="K83" i="995"/>
  <c r="K82" i="995"/>
  <c r="K81" i="995"/>
  <c r="K80" i="995"/>
  <c r="K79" i="995"/>
  <c r="K78" i="995"/>
  <c r="K77" i="995"/>
  <c r="K76" i="995"/>
  <c r="K75" i="995"/>
  <c r="K74" i="995"/>
  <c r="K73" i="995"/>
  <c r="K72" i="995"/>
  <c r="K71" i="995"/>
  <c r="K70" i="995"/>
  <c r="K69" i="995"/>
  <c r="K68" i="995"/>
  <c r="K67" i="995"/>
  <c r="K66" i="995"/>
  <c r="K65" i="995"/>
  <c r="K64" i="995"/>
  <c r="K63" i="995"/>
  <c r="K62" i="995"/>
  <c r="K61" i="995"/>
  <c r="K60" i="995"/>
  <c r="K59" i="995"/>
  <c r="K58" i="995"/>
  <c r="K57" i="995"/>
  <c r="K56" i="995"/>
  <c r="K55" i="995"/>
  <c r="K54" i="995"/>
  <c r="K53" i="995"/>
  <c r="K52" i="995"/>
  <c r="K51" i="995"/>
  <c r="K50" i="995"/>
  <c r="K49" i="995"/>
  <c r="K48" i="995"/>
  <c r="K47" i="995"/>
  <c r="K46" i="995"/>
  <c r="K45" i="995"/>
  <c r="K44" i="995"/>
  <c r="K43" i="995"/>
  <c r="K42" i="995"/>
  <c r="K41" i="995"/>
  <c r="K40" i="995"/>
  <c r="K39" i="995"/>
  <c r="K38" i="995"/>
  <c r="K37" i="995"/>
  <c r="K36" i="995"/>
  <c r="K35" i="995"/>
  <c r="K34" i="995"/>
  <c r="I117" i="995"/>
  <c r="I116" i="995"/>
  <c r="I115" i="995"/>
  <c r="I114" i="995"/>
  <c r="I113" i="995"/>
  <c r="I112" i="995"/>
  <c r="I111" i="995"/>
  <c r="I110" i="995"/>
  <c r="I109" i="995"/>
  <c r="I108" i="995"/>
  <c r="I107" i="995"/>
  <c r="I106" i="995"/>
  <c r="I105" i="995"/>
  <c r="I104" i="995"/>
  <c r="I103" i="995"/>
  <c r="I102" i="995"/>
  <c r="I101" i="995"/>
  <c r="I100" i="995"/>
  <c r="I99" i="995"/>
  <c r="I98" i="995"/>
  <c r="I97" i="995"/>
  <c r="I96" i="995"/>
  <c r="I95" i="995"/>
  <c r="I94" i="995"/>
  <c r="I93" i="995"/>
  <c r="I92" i="995"/>
  <c r="I91" i="995"/>
  <c r="I90" i="995"/>
  <c r="I89" i="995"/>
  <c r="I88" i="995"/>
  <c r="I87" i="995"/>
  <c r="I86" i="995"/>
  <c r="I85" i="995"/>
  <c r="I84" i="995"/>
  <c r="I83" i="995"/>
  <c r="I82" i="995"/>
  <c r="I81" i="995"/>
  <c r="I80" i="995"/>
  <c r="I79" i="995"/>
  <c r="I78" i="995"/>
  <c r="I77" i="995"/>
  <c r="I76" i="995"/>
  <c r="I75" i="995"/>
  <c r="I74" i="995"/>
  <c r="I73" i="995"/>
  <c r="I72" i="995"/>
  <c r="I71" i="995"/>
  <c r="I70" i="995"/>
  <c r="I69" i="995"/>
  <c r="I68" i="995"/>
  <c r="I67" i="995"/>
  <c r="I66" i="995"/>
  <c r="I65" i="995"/>
  <c r="I64" i="995"/>
  <c r="I63" i="995"/>
  <c r="I62" i="995"/>
  <c r="I61" i="995"/>
  <c r="I60" i="995"/>
  <c r="I59" i="995"/>
  <c r="I58" i="995"/>
  <c r="I57" i="995"/>
  <c r="I56" i="995"/>
  <c r="I55" i="995"/>
  <c r="I54" i="995"/>
  <c r="I53" i="995"/>
  <c r="I52" i="995"/>
  <c r="I51" i="995"/>
  <c r="I50" i="995"/>
  <c r="I49" i="995"/>
  <c r="I48" i="995"/>
  <c r="I47" i="995"/>
  <c r="I46" i="995"/>
  <c r="I45" i="995"/>
  <c r="I44" i="995"/>
  <c r="I43" i="995"/>
  <c r="I42" i="995"/>
  <c r="I41" i="995"/>
  <c r="I40" i="995"/>
  <c r="I39" i="995"/>
  <c r="I38" i="995"/>
  <c r="I37" i="995"/>
  <c r="I36" i="995"/>
  <c r="I35" i="995"/>
  <c r="I34" i="995"/>
  <c r="K27" i="995"/>
  <c r="I27" i="995"/>
</calcChain>
</file>

<file path=xl/sharedStrings.xml><?xml version="1.0" encoding="utf-8"?>
<sst xmlns="http://schemas.openxmlformats.org/spreadsheetml/2006/main" count="150" uniqueCount="41">
  <si>
    <t>x</t>
  </si>
  <si>
    <t>Index</t>
  </si>
  <si>
    <r>
      <t xml:space="preserve">Období
</t>
    </r>
    <r>
      <rPr>
        <i/>
        <sz val="8"/>
        <rFont val="Arial"/>
        <family val="2"/>
        <charset val="238"/>
      </rPr>
      <t>Period</t>
    </r>
  </si>
  <si>
    <r>
      <t xml:space="preserve">Celkem
</t>
    </r>
    <r>
      <rPr>
        <i/>
        <sz val="8"/>
        <rFont val="Arial"/>
        <family val="2"/>
        <charset val="238"/>
      </rPr>
      <t>Total</t>
    </r>
  </si>
  <si>
    <r>
      <t>1998 - 1. čtvrtletí</t>
    </r>
    <r>
      <rPr>
        <i/>
        <sz val="8"/>
        <rFont val="Arial"/>
        <family val="2"/>
        <charset val="238"/>
      </rPr>
      <t xml:space="preserve"> / Q1</t>
    </r>
  </si>
  <si>
    <r>
      <t xml:space="preserve">           2. čtvrtletí</t>
    </r>
    <r>
      <rPr>
        <i/>
        <sz val="8"/>
        <rFont val="Arial"/>
        <family val="2"/>
        <charset val="238"/>
      </rPr>
      <t xml:space="preserve"> / Q2</t>
    </r>
  </si>
  <si>
    <r>
      <t xml:space="preserve">           3. čtvrtletí</t>
    </r>
    <r>
      <rPr>
        <i/>
        <sz val="8"/>
        <rFont val="Arial"/>
        <family val="2"/>
        <charset val="238"/>
      </rPr>
      <t xml:space="preserve"> / Q3</t>
    </r>
  </si>
  <si>
    <r>
      <t xml:space="preserve">           4. čtvrtletí </t>
    </r>
    <r>
      <rPr>
        <i/>
        <sz val="8"/>
        <rFont val="Arial"/>
        <family val="2"/>
        <charset val="238"/>
      </rPr>
      <t>/ Q4</t>
    </r>
  </si>
  <si>
    <r>
      <t>1999 - 1. čtvrtletí</t>
    </r>
    <r>
      <rPr>
        <i/>
        <sz val="8"/>
        <rFont val="Arial"/>
        <family val="2"/>
        <charset val="238"/>
      </rPr>
      <t xml:space="preserve"> / Q1</t>
    </r>
  </si>
  <si>
    <r>
      <t>2000 - 1. čtvrtletí</t>
    </r>
    <r>
      <rPr>
        <i/>
        <sz val="8"/>
        <rFont val="Arial"/>
        <family val="2"/>
        <charset val="238"/>
      </rPr>
      <t xml:space="preserve"> / Q1</t>
    </r>
  </si>
  <si>
    <r>
      <t>2001 - 1. čtvrtletí</t>
    </r>
    <r>
      <rPr>
        <i/>
        <sz val="8"/>
        <rFont val="Arial"/>
        <family val="2"/>
        <charset val="238"/>
      </rPr>
      <t xml:space="preserve"> / Q1</t>
    </r>
  </si>
  <si>
    <r>
      <t>2002 - 1. čtvrtletí</t>
    </r>
    <r>
      <rPr>
        <i/>
        <sz val="8"/>
        <rFont val="Arial"/>
        <family val="2"/>
        <charset val="238"/>
      </rPr>
      <t xml:space="preserve"> / Q1</t>
    </r>
  </si>
  <si>
    <r>
      <t>2003 - 1. čtvrtletí</t>
    </r>
    <r>
      <rPr>
        <i/>
        <sz val="8"/>
        <rFont val="Arial"/>
        <family val="2"/>
        <charset val="238"/>
      </rPr>
      <t xml:space="preserve"> / Q1</t>
    </r>
  </si>
  <si>
    <r>
      <t>2004 - 1. čtvrtletí</t>
    </r>
    <r>
      <rPr>
        <i/>
        <sz val="8"/>
        <rFont val="Arial"/>
        <family val="2"/>
        <charset val="238"/>
      </rPr>
      <t xml:space="preserve"> / Q1</t>
    </r>
  </si>
  <si>
    <r>
      <t>2005 - 1. čtvrtletí</t>
    </r>
    <r>
      <rPr>
        <i/>
        <sz val="8"/>
        <rFont val="Arial"/>
        <family val="2"/>
        <charset val="238"/>
      </rPr>
      <t xml:space="preserve"> / Q1</t>
    </r>
  </si>
  <si>
    <r>
      <t>2006 - 1. čtvrtletí</t>
    </r>
    <r>
      <rPr>
        <i/>
        <sz val="8"/>
        <rFont val="Arial"/>
        <family val="2"/>
        <charset val="238"/>
      </rPr>
      <t xml:space="preserve"> / Q1</t>
    </r>
  </si>
  <si>
    <r>
      <t>2007 - 1. čtvrtletí</t>
    </r>
    <r>
      <rPr>
        <i/>
        <sz val="8"/>
        <rFont val="Arial"/>
        <family val="2"/>
        <charset val="238"/>
      </rPr>
      <t xml:space="preserve"> / Q1</t>
    </r>
  </si>
  <si>
    <r>
      <t>2008 - 1. čtvrtletí</t>
    </r>
    <r>
      <rPr>
        <i/>
        <sz val="8"/>
        <rFont val="Arial"/>
        <family val="2"/>
        <charset val="238"/>
      </rPr>
      <t xml:space="preserve"> / Q1</t>
    </r>
  </si>
  <si>
    <r>
      <t>2009 - 1. čtvrtletí</t>
    </r>
    <r>
      <rPr>
        <i/>
        <sz val="8"/>
        <rFont val="Arial"/>
        <family val="2"/>
        <charset val="238"/>
      </rPr>
      <t xml:space="preserve"> / Q1</t>
    </r>
  </si>
  <si>
    <r>
      <t>2010 - 1. čtvrtletí</t>
    </r>
    <r>
      <rPr>
        <i/>
        <sz val="8"/>
        <rFont val="Arial"/>
        <family val="2"/>
        <charset val="238"/>
      </rPr>
      <t xml:space="preserve"> / Q1</t>
    </r>
  </si>
  <si>
    <r>
      <t>2011 - 1. čtvrtletí</t>
    </r>
    <r>
      <rPr>
        <i/>
        <sz val="8"/>
        <rFont val="Arial"/>
        <family val="2"/>
        <charset val="238"/>
      </rPr>
      <t xml:space="preserve"> / Q1</t>
    </r>
  </si>
  <si>
    <r>
      <t>2012 - 1. čtvrtletí</t>
    </r>
    <r>
      <rPr>
        <i/>
        <sz val="8"/>
        <rFont val="Arial"/>
        <family val="2"/>
        <charset val="238"/>
      </rPr>
      <t xml:space="preserve"> / Q1</t>
    </r>
  </si>
  <si>
    <r>
      <t>2013 - 1. čtvrtletí</t>
    </r>
    <r>
      <rPr>
        <i/>
        <sz val="8"/>
        <rFont val="Arial"/>
        <family val="2"/>
        <charset val="238"/>
      </rPr>
      <t xml:space="preserve"> / Q1</t>
    </r>
  </si>
  <si>
    <r>
      <t>2014 - 1. čtvrtletí</t>
    </r>
    <r>
      <rPr>
        <i/>
        <sz val="8"/>
        <rFont val="Arial"/>
        <family val="2"/>
        <charset val="238"/>
      </rPr>
      <t xml:space="preserve"> / Q1</t>
    </r>
  </si>
  <si>
    <r>
      <t>2015 - 1. čtvrtletí</t>
    </r>
    <r>
      <rPr>
        <i/>
        <sz val="8"/>
        <rFont val="Arial"/>
        <family val="2"/>
        <charset val="238"/>
      </rPr>
      <t xml:space="preserve"> / Q1</t>
    </r>
  </si>
  <si>
    <r>
      <t>2016 - 1. čtvrtletí</t>
    </r>
    <r>
      <rPr>
        <i/>
        <sz val="8"/>
        <rFont val="Arial"/>
        <family val="2"/>
        <charset val="238"/>
      </rPr>
      <t xml:space="preserve"> / Q1</t>
    </r>
  </si>
  <si>
    <r>
      <t>2017 - 1. čtvrtletí</t>
    </r>
    <r>
      <rPr>
        <i/>
        <sz val="8"/>
        <rFont val="Arial"/>
        <family val="2"/>
        <charset val="238"/>
      </rPr>
      <t xml:space="preserve"> / Q1</t>
    </r>
  </si>
  <si>
    <r>
      <t>2018 - 1. čtvrtletí</t>
    </r>
    <r>
      <rPr>
        <i/>
        <sz val="8"/>
        <rFont val="Arial"/>
        <family val="2"/>
        <charset val="238"/>
      </rPr>
      <t xml:space="preserve"> / Q1</t>
    </r>
  </si>
  <si>
    <r>
      <t>2019- 1. čtvrtletí</t>
    </r>
    <r>
      <rPr>
        <i/>
        <sz val="8"/>
        <rFont val="Arial"/>
        <family val="2"/>
        <charset val="238"/>
      </rPr>
      <t xml:space="preserve"> / Q1</t>
    </r>
  </si>
  <si>
    <r>
      <t>2020- 1. čtvrtletí</t>
    </r>
    <r>
      <rPr>
        <i/>
        <sz val="8"/>
        <rFont val="Arial"/>
        <family val="2"/>
        <charset val="238"/>
      </rPr>
      <t xml:space="preserve"> / Q1</t>
    </r>
  </si>
  <si>
    <r>
      <t xml:space="preserve">rodinných domech
</t>
    </r>
    <r>
      <rPr>
        <i/>
        <sz val="8"/>
        <rFont val="Arial"/>
        <family val="2"/>
        <charset val="238"/>
      </rPr>
      <t>In family houses</t>
    </r>
  </si>
  <si>
    <r>
      <t xml:space="preserve">bytových domech
</t>
    </r>
    <r>
      <rPr>
        <i/>
        <sz val="8"/>
        <rFont val="Arial"/>
        <family val="2"/>
        <charset val="238"/>
      </rPr>
      <t>In multi-dwelling buildings</t>
    </r>
  </si>
  <si>
    <r>
      <t xml:space="preserve">nebytových budovách
</t>
    </r>
    <r>
      <rPr>
        <i/>
        <sz val="8"/>
        <rFont val="Arial"/>
        <family val="2"/>
        <charset val="238"/>
      </rPr>
      <t>In non-residential buildings</t>
    </r>
  </si>
  <si>
    <r>
      <t>2021- 1. čtvrtletí</t>
    </r>
    <r>
      <rPr>
        <i/>
        <sz val="8"/>
        <rFont val="Arial"/>
        <family val="2"/>
        <charset val="238"/>
      </rPr>
      <t xml:space="preserve"> / Q1</t>
    </r>
  </si>
  <si>
    <r>
      <t xml:space="preserve">rodinných domů
</t>
    </r>
    <r>
      <rPr>
        <i/>
        <sz val="8"/>
        <rFont val="Arial"/>
        <family val="2"/>
        <charset val="238"/>
      </rPr>
      <t>Family houses</t>
    </r>
  </si>
  <si>
    <r>
      <t xml:space="preserve">bytových domů
</t>
    </r>
    <r>
      <rPr>
        <i/>
        <sz val="8"/>
        <rFont val="Arial"/>
        <family val="2"/>
        <charset val="238"/>
      </rPr>
      <t>Multi-dwelling buildings</t>
    </r>
  </si>
  <si>
    <t>z toho</t>
  </si>
  <si>
    <r>
      <t xml:space="preserve">úpravy stávajících
</t>
    </r>
    <r>
      <rPr>
        <i/>
        <sz val="8"/>
        <rFont val="Arial"/>
        <family val="2"/>
        <charset val="238"/>
      </rPr>
      <t>Change of existing</t>
    </r>
  </si>
  <si>
    <r>
      <t>2022- 1. čtvrtletí</t>
    </r>
    <r>
      <rPr>
        <i/>
        <sz val="8"/>
        <rFont val="Arial"/>
        <family val="2"/>
        <charset val="238"/>
      </rPr>
      <t xml:space="preserve"> / Q1</t>
    </r>
  </si>
  <si>
    <r>
      <t xml:space="preserve">Bytová výstavba v České republice - byty zahájené 1998 - 2023
</t>
    </r>
    <r>
      <rPr>
        <i/>
        <sz val="10"/>
        <rFont val="Arial"/>
        <family val="2"/>
        <charset val="238"/>
      </rPr>
      <t>Housing construction, dwellings started: 1998 - 2023</t>
    </r>
  </si>
  <si>
    <r>
      <t>2023- 1. čtvrtletí</t>
    </r>
    <r>
      <rPr>
        <i/>
        <sz val="8"/>
        <rFont val="Arial"/>
        <family val="2"/>
        <charset val="238"/>
      </rPr>
      <t xml:space="preserve"> / Q1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</si>
</sst>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Kč&quot;_-;\-* #,##0.00\ &quot;Kč&quot;_-;_-* &quot;-&quot;??\ &quot;Kč&quot;_-;_-@_-"/>
    <numFmt numFmtId="164" formatCode="#,##0.0"/>
    <numFmt numFmtId="165" formatCode="0.0"/>
  </numFmts>
  <fonts count="6" x14ac:knownFonts="1">
    <font>
      <sz val="10"/>
      <name val="Arial CE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sz val="8"/>
      <name val="Arial"/>
      <family val="2"/>
      <charset val="238"/>
    </font>
    <font>
      <i/>
      <sz val="8"/>
      <name val="Arial"/>
      <family val="2"/>
      <charset val="238"/>
    </font>
    <font>
      <sz val="10"/>
      <name val="Arial CE"/>
      <charset val="23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61">
    <xf numFmtId="0" fontId="0" fillId="0" borderId="0" xfId="0"/>
    <xf numFmtId="3" fontId="3" fillId="0" borderId="2" xfId="0" applyNumberFormat="1" applyFont="1" applyBorder="1" applyAlignment="1">
      <alignment horizontal="right" wrapText="1"/>
    </xf>
    <xf numFmtId="164" fontId="3" fillId="0" borderId="2" xfId="0" applyNumberFormat="1" applyFont="1" applyFill="1" applyBorder="1" applyAlignment="1">
      <alignment horizontal="right" wrapText="1"/>
    </xf>
    <xf numFmtId="0" fontId="3" fillId="0" borderId="0" xfId="0" applyFont="1"/>
    <xf numFmtId="1" fontId="3" fillId="0" borderId="2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right"/>
    </xf>
    <xf numFmtId="164" fontId="3" fillId="0" borderId="2" xfId="0" applyNumberFormat="1" applyFont="1" applyFill="1" applyBorder="1" applyAlignment="1">
      <alignment horizontal="right"/>
    </xf>
    <xf numFmtId="3" fontId="3" fillId="0" borderId="2" xfId="0" applyNumberFormat="1" applyFont="1" applyBorder="1" applyAlignment="1">
      <alignment horizontal="right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3" fontId="3" fillId="0" borderId="2" xfId="0" applyNumberFormat="1" applyFont="1" applyFill="1" applyBorder="1" applyAlignment="1">
      <alignment horizontal="right"/>
    </xf>
    <xf numFmtId="0" fontId="3" fillId="0" borderId="0" xfId="0" applyFont="1" applyFill="1"/>
    <xf numFmtId="3" fontId="3" fillId="0" borderId="4" xfId="0" applyNumberFormat="1" applyFont="1" applyBorder="1"/>
    <xf numFmtId="164" fontId="3" fillId="0" borderId="4" xfId="0" applyNumberFormat="1" applyFont="1" applyBorder="1"/>
    <xf numFmtId="3" fontId="3" fillId="0" borderId="2" xfId="0" applyNumberFormat="1" applyFont="1" applyBorder="1"/>
    <xf numFmtId="1" fontId="3" fillId="0" borderId="3" xfId="0" applyNumberFormat="1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/>
    </xf>
    <xf numFmtId="3" fontId="3" fillId="0" borderId="2" xfId="0" applyNumberFormat="1" applyFont="1" applyFill="1" applyBorder="1" applyAlignment="1">
      <alignment horizontal="right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 applyAlignment="1">
      <alignment horizontal="right" wrapText="1"/>
    </xf>
    <xf numFmtId="164" fontId="3" fillId="0" borderId="3" xfId="0" applyNumberFormat="1" applyFont="1" applyFill="1" applyBorder="1" applyAlignment="1">
      <alignment horizontal="right" wrapText="1"/>
    </xf>
    <xf numFmtId="3" fontId="3" fillId="0" borderId="2" xfId="0" applyNumberFormat="1" applyFont="1" applyFill="1" applyBorder="1" applyAlignment="1">
      <alignment horizontal="right" vertical="center" wrapText="1"/>
    </xf>
    <xf numFmtId="3" fontId="3" fillId="0" borderId="3" xfId="0" applyNumberFormat="1" applyFont="1" applyBorder="1" applyAlignment="1">
      <alignment horizontal="right"/>
    </xf>
    <xf numFmtId="164" fontId="3" fillId="0" borderId="3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3" fontId="3" fillId="0" borderId="3" xfId="0" applyNumberFormat="1" applyFont="1" applyBorder="1" applyAlignment="1">
      <alignment horizontal="right" vertical="center" wrapText="1"/>
    </xf>
    <xf numFmtId="3" fontId="3" fillId="0" borderId="3" xfId="0" applyNumberFormat="1" applyFont="1" applyFill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3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right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3" fontId="3" fillId="0" borderId="0" xfId="0" applyNumberFormat="1" applyFont="1"/>
    <xf numFmtId="164" fontId="3" fillId="0" borderId="2" xfId="0" applyNumberFormat="1" applyFont="1" applyBorder="1"/>
    <xf numFmtId="3" fontId="0" fillId="0" borderId="0" xfId="0" applyNumberFormat="1"/>
    <xf numFmtId="3" fontId="3" fillId="0" borderId="1" xfId="0" applyNumberFormat="1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3" fontId="3" fillId="0" borderId="0" xfId="0" applyNumberFormat="1" applyFont="1" applyBorder="1"/>
    <xf numFmtId="165" fontId="3" fillId="0" borderId="0" xfId="0" applyNumberFormat="1" applyFont="1"/>
    <xf numFmtId="3" fontId="3" fillId="0" borderId="3" xfId="0" applyNumberFormat="1" applyFont="1" applyFill="1" applyBorder="1"/>
    <xf numFmtId="164" fontId="3" fillId="0" borderId="3" xfId="0" applyNumberFormat="1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164" fontId="3" fillId="0" borderId="3" xfId="1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</cellXfs>
  <cellStyles count="2">
    <cellStyle name="Měna" xfId="1" builtinId="4"/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tabSelected="1" workbookViewId="0">
      <pane ySplit="4" topLeftCell="A127" activePane="bottomLeft" state="frozen"/>
      <selection pane="bottomLeft" sqref="A1:M1"/>
    </sheetView>
  </sheetViews>
  <sheetFormatPr defaultColWidth="9.140625" defaultRowHeight="11.25" x14ac:dyDescent="0.2"/>
  <cols>
    <col min="1" max="1" width="17.28515625" style="3" customWidth="1"/>
    <col min="2" max="2" width="11" style="3" customWidth="1"/>
    <col min="3" max="3" width="5.7109375" style="31" customWidth="1"/>
    <col min="4" max="4" width="11" style="3" customWidth="1"/>
    <col min="5" max="5" width="5.7109375" style="31" customWidth="1"/>
    <col min="6" max="6" width="11" style="3" customWidth="1"/>
    <col min="7" max="7" width="5.7109375" style="31" customWidth="1"/>
    <col min="8" max="8" width="11" style="3" customWidth="1"/>
    <col min="9" max="9" width="5.7109375" style="31" customWidth="1"/>
    <col min="10" max="10" width="11" style="3" customWidth="1"/>
    <col min="11" max="11" width="5.7109375" style="31" customWidth="1"/>
    <col min="12" max="12" width="11" style="3" customWidth="1"/>
    <col min="13" max="13" width="5.7109375" style="31" customWidth="1"/>
    <col min="14" max="16384" width="9.140625" style="3"/>
  </cols>
  <sheetData>
    <row r="1" spans="1:13" ht="33" customHeight="1" x14ac:dyDescent="0.2">
      <c r="A1" s="49" t="s">
        <v>39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12.75" customHeight="1" x14ac:dyDescent="0.2">
      <c r="A2" s="45" t="s">
        <v>2</v>
      </c>
      <c r="B2" s="45" t="s">
        <v>3</v>
      </c>
      <c r="C2" s="51" t="s">
        <v>1</v>
      </c>
      <c r="D2" s="54" t="s">
        <v>36</v>
      </c>
      <c r="E2" s="55"/>
      <c r="F2" s="55"/>
      <c r="G2" s="55"/>
      <c r="H2" s="55"/>
      <c r="I2" s="55"/>
      <c r="J2" s="55"/>
      <c r="K2" s="55"/>
      <c r="L2" s="55"/>
      <c r="M2" s="56"/>
    </row>
    <row r="3" spans="1:13" ht="22.5" customHeight="1" x14ac:dyDescent="0.2">
      <c r="A3" s="50"/>
      <c r="B3" s="50"/>
      <c r="C3" s="52"/>
      <c r="D3" s="57" t="s">
        <v>30</v>
      </c>
      <c r="E3" s="51" t="s">
        <v>1</v>
      </c>
      <c r="F3" s="45" t="s">
        <v>31</v>
      </c>
      <c r="G3" s="47" t="s">
        <v>1</v>
      </c>
      <c r="H3" s="59" t="s">
        <v>37</v>
      </c>
      <c r="I3" s="60"/>
      <c r="J3" s="60"/>
      <c r="K3" s="57"/>
      <c r="L3" s="45" t="s">
        <v>32</v>
      </c>
      <c r="M3" s="47" t="s">
        <v>1</v>
      </c>
    </row>
    <row r="4" spans="1:13" ht="47.25" customHeight="1" x14ac:dyDescent="0.2">
      <c r="A4" s="46"/>
      <c r="B4" s="46"/>
      <c r="C4" s="53"/>
      <c r="D4" s="58"/>
      <c r="E4" s="53"/>
      <c r="F4" s="46"/>
      <c r="G4" s="48"/>
      <c r="H4" s="33" t="s">
        <v>34</v>
      </c>
      <c r="I4" s="35" t="s">
        <v>1</v>
      </c>
      <c r="J4" s="33" t="s">
        <v>35</v>
      </c>
      <c r="K4" s="35" t="s">
        <v>1</v>
      </c>
      <c r="L4" s="46"/>
      <c r="M4" s="48"/>
    </row>
    <row r="5" spans="1:13" x14ac:dyDescent="0.2">
      <c r="A5" s="32">
        <v>1998</v>
      </c>
      <c r="B5" s="1">
        <v>35027</v>
      </c>
      <c r="C5" s="2" t="s">
        <v>0</v>
      </c>
      <c r="D5" s="1">
        <v>14933</v>
      </c>
      <c r="E5" s="2" t="s">
        <v>0</v>
      </c>
      <c r="F5" s="1">
        <v>7961</v>
      </c>
      <c r="G5" s="2" t="s">
        <v>0</v>
      </c>
      <c r="H5" s="1">
        <v>6411</v>
      </c>
      <c r="I5" s="2" t="s">
        <v>0</v>
      </c>
      <c r="J5" s="1">
        <v>4481</v>
      </c>
      <c r="K5" s="2" t="s">
        <v>0</v>
      </c>
      <c r="L5" s="1">
        <v>593</v>
      </c>
      <c r="M5" s="2" t="s">
        <v>0</v>
      </c>
    </row>
    <row r="6" spans="1:13" x14ac:dyDescent="0.2">
      <c r="A6" s="4">
        <v>1999</v>
      </c>
      <c r="B6" s="5">
        <v>32900</v>
      </c>
      <c r="C6" s="6">
        <v>93.927541610757416</v>
      </c>
      <c r="D6" s="7">
        <v>12489</v>
      </c>
      <c r="E6" s="34">
        <v>83.633563249179659</v>
      </c>
      <c r="F6" s="7">
        <v>7192</v>
      </c>
      <c r="G6" s="34">
        <v>90.340409496294441</v>
      </c>
      <c r="H6" s="7">
        <v>6295</v>
      </c>
      <c r="I6" s="34">
        <v>98.190609889252841</v>
      </c>
      <c r="J6" s="1">
        <v>4306</v>
      </c>
      <c r="K6" s="34">
        <v>96.094621736219594</v>
      </c>
      <c r="L6" s="7">
        <v>1247</v>
      </c>
      <c r="M6" s="34">
        <v>210.28667790893763</v>
      </c>
    </row>
    <row r="7" spans="1:13" x14ac:dyDescent="0.2">
      <c r="A7" s="8">
        <v>2000</v>
      </c>
      <c r="B7" s="5">
        <v>32377</v>
      </c>
      <c r="C7" s="6">
        <v>98.410334346504555</v>
      </c>
      <c r="D7" s="7">
        <v>12177</v>
      </c>
      <c r="E7" s="34">
        <v>97.501801585395143</v>
      </c>
      <c r="F7" s="7">
        <v>7097</v>
      </c>
      <c r="G7" s="34">
        <v>98.679087875417125</v>
      </c>
      <c r="H7" s="7">
        <v>5231</v>
      </c>
      <c r="I7" s="34">
        <v>83.097696584590935</v>
      </c>
      <c r="J7" s="1">
        <v>5574</v>
      </c>
      <c r="K7" s="34">
        <v>129.44728286112402</v>
      </c>
      <c r="L7" s="7">
        <v>1453</v>
      </c>
      <c r="M7" s="34">
        <v>116.51964715316761</v>
      </c>
    </row>
    <row r="8" spans="1:13" x14ac:dyDescent="0.2">
      <c r="A8" s="8">
        <v>2001</v>
      </c>
      <c r="B8" s="5">
        <v>28983</v>
      </c>
      <c r="C8" s="6">
        <v>89.517249899620097</v>
      </c>
      <c r="D8" s="1">
        <v>12895</v>
      </c>
      <c r="E8" s="34">
        <v>105.89636199392297</v>
      </c>
      <c r="F8" s="1">
        <v>6276</v>
      </c>
      <c r="G8" s="34">
        <v>88.431731717627173</v>
      </c>
      <c r="H8" s="1">
        <v>4100</v>
      </c>
      <c r="I8" s="34">
        <v>78.37889504874785</v>
      </c>
      <c r="J8" s="1">
        <v>2971</v>
      </c>
      <c r="K8" s="34">
        <v>53.301040545389313</v>
      </c>
      <c r="L8" s="1">
        <v>1384</v>
      </c>
      <c r="M8" s="34">
        <v>95.251204404679967</v>
      </c>
    </row>
    <row r="9" spans="1:13" x14ac:dyDescent="0.2">
      <c r="A9" s="8">
        <v>2002</v>
      </c>
      <c r="B9" s="9">
        <v>33606</v>
      </c>
      <c r="C9" s="6">
        <v>115.95072973812235</v>
      </c>
      <c r="D9" s="5">
        <v>13659</v>
      </c>
      <c r="E9" s="34">
        <v>105.92477704536643</v>
      </c>
      <c r="F9" s="5">
        <v>10246</v>
      </c>
      <c r="G9" s="34">
        <v>163.25685149776928</v>
      </c>
      <c r="H9" s="5">
        <v>4008</v>
      </c>
      <c r="I9" s="34">
        <v>97.756097560975604</v>
      </c>
      <c r="J9" s="5">
        <v>2665</v>
      </c>
      <c r="K9" s="34">
        <v>89.700437563110071</v>
      </c>
      <c r="L9" s="5">
        <v>1225</v>
      </c>
      <c r="M9" s="34">
        <v>88.511560693641627</v>
      </c>
    </row>
    <row r="10" spans="1:13" x14ac:dyDescent="0.2">
      <c r="A10" s="8">
        <v>2003</v>
      </c>
      <c r="B10" s="9">
        <v>36496</v>
      </c>
      <c r="C10" s="6">
        <v>108.59965482354342</v>
      </c>
      <c r="D10" s="5">
        <v>17250</v>
      </c>
      <c r="E10" s="34">
        <v>126.29035800571052</v>
      </c>
      <c r="F10" s="5">
        <v>10043</v>
      </c>
      <c r="G10" s="34">
        <v>98.0187390201054</v>
      </c>
      <c r="H10" s="5">
        <v>3951</v>
      </c>
      <c r="I10" s="34">
        <v>98.577844311377248</v>
      </c>
      <c r="J10" s="5">
        <v>3068</v>
      </c>
      <c r="K10" s="34">
        <v>115.12195121951218</v>
      </c>
      <c r="L10" s="5">
        <v>1167</v>
      </c>
      <c r="M10" s="34">
        <v>95.265306122448976</v>
      </c>
    </row>
    <row r="11" spans="1:13" x14ac:dyDescent="0.2">
      <c r="A11" s="8">
        <v>2004</v>
      </c>
      <c r="B11" s="9">
        <v>39037</v>
      </c>
      <c r="C11" s="6">
        <v>106.96240683910565</v>
      </c>
      <c r="D11" s="5">
        <v>17485</v>
      </c>
      <c r="E11" s="34">
        <v>101.36231884057972</v>
      </c>
      <c r="F11" s="5">
        <v>11901</v>
      </c>
      <c r="G11" s="34">
        <v>118.50044807328489</v>
      </c>
      <c r="H11" s="5">
        <v>4212</v>
      </c>
      <c r="I11" s="34">
        <v>106.60592255125285</v>
      </c>
      <c r="J11" s="5">
        <v>3266</v>
      </c>
      <c r="K11" s="34">
        <v>106.45371577574967</v>
      </c>
      <c r="L11" s="5">
        <v>1318</v>
      </c>
      <c r="M11" s="34">
        <v>112.93916023993145</v>
      </c>
    </row>
    <row r="12" spans="1:13" x14ac:dyDescent="0.2">
      <c r="A12" s="8">
        <v>2005</v>
      </c>
      <c r="B12" s="9">
        <v>40381</v>
      </c>
      <c r="C12" s="6">
        <v>103.44288751697108</v>
      </c>
      <c r="D12" s="5">
        <v>17579</v>
      </c>
      <c r="E12" s="34">
        <v>100.53760366028024</v>
      </c>
      <c r="F12" s="5">
        <v>13574</v>
      </c>
      <c r="G12" s="34">
        <v>114.05764221493993</v>
      </c>
      <c r="H12" s="5">
        <v>3649</v>
      </c>
      <c r="I12" s="34">
        <v>86.633428300094977</v>
      </c>
      <c r="J12" s="5">
        <v>3120</v>
      </c>
      <c r="K12" s="34">
        <v>95.529699938763017</v>
      </c>
      <c r="L12" s="5">
        <v>1932</v>
      </c>
      <c r="M12" s="34">
        <v>146.58573596358119</v>
      </c>
    </row>
    <row r="13" spans="1:13" s="10" customFormat="1" x14ac:dyDescent="0.2">
      <c r="A13" s="8">
        <v>2006</v>
      </c>
      <c r="B13" s="9">
        <v>43747</v>
      </c>
      <c r="C13" s="6">
        <v>108.33560337782619</v>
      </c>
      <c r="D13" s="9">
        <v>20620</v>
      </c>
      <c r="E13" s="34">
        <v>117.29905000284431</v>
      </c>
      <c r="F13" s="9">
        <v>14541</v>
      </c>
      <c r="G13" s="34">
        <v>107.12391336378371</v>
      </c>
      <c r="H13" s="9">
        <v>2745</v>
      </c>
      <c r="I13" s="34">
        <v>75.226089339545084</v>
      </c>
      <c r="J13" s="9">
        <v>2680</v>
      </c>
      <c r="K13" s="34">
        <v>85.897435897435898</v>
      </c>
      <c r="L13" s="9">
        <v>2182</v>
      </c>
      <c r="M13" s="34">
        <v>112.93995859213251</v>
      </c>
    </row>
    <row r="14" spans="1:13" x14ac:dyDescent="0.2">
      <c r="A14" s="8">
        <v>2007</v>
      </c>
      <c r="B14" s="9">
        <v>43796</v>
      </c>
      <c r="C14" s="6">
        <v>100.11200768052666</v>
      </c>
      <c r="D14" s="9">
        <v>20990</v>
      </c>
      <c r="E14" s="6">
        <v>101.79437439379244</v>
      </c>
      <c r="F14" s="9">
        <v>15283</v>
      </c>
      <c r="G14" s="6">
        <v>105.10281273640052</v>
      </c>
      <c r="H14" s="9">
        <v>2498</v>
      </c>
      <c r="I14" s="6">
        <v>91.001821493624774</v>
      </c>
      <c r="J14" s="9">
        <v>2314</v>
      </c>
      <c r="K14" s="6">
        <v>86.343283582089541</v>
      </c>
      <c r="L14" s="9">
        <v>2166</v>
      </c>
      <c r="M14" s="6">
        <v>99.266727772685613</v>
      </c>
    </row>
    <row r="15" spans="1:13" x14ac:dyDescent="0.2">
      <c r="A15" s="8">
        <v>2008</v>
      </c>
      <c r="B15" s="5">
        <v>43531</v>
      </c>
      <c r="C15" s="6">
        <v>99.394921910676771</v>
      </c>
      <c r="D15" s="5">
        <v>22918</v>
      </c>
      <c r="E15" s="6">
        <v>109.18532634587899</v>
      </c>
      <c r="F15" s="5">
        <v>13724</v>
      </c>
      <c r="G15" s="6">
        <v>89.799123208794086</v>
      </c>
      <c r="H15" s="5">
        <v>2360</v>
      </c>
      <c r="I15" s="6">
        <v>94.475580464371504</v>
      </c>
      <c r="J15" s="5">
        <v>2028</v>
      </c>
      <c r="K15" s="6">
        <v>87.640449438202253</v>
      </c>
      <c r="L15" s="5">
        <v>1872</v>
      </c>
      <c r="M15" s="6">
        <v>86.426592797783925</v>
      </c>
    </row>
    <row r="16" spans="1:13" x14ac:dyDescent="0.2">
      <c r="A16" s="8">
        <v>2009</v>
      </c>
      <c r="B16" s="11">
        <v>37319</v>
      </c>
      <c r="C16" s="12">
        <v>85.729709861937479</v>
      </c>
      <c r="D16" s="11">
        <v>18750</v>
      </c>
      <c r="E16" s="12">
        <v>81.81342176455189</v>
      </c>
      <c r="F16" s="11">
        <v>11045</v>
      </c>
      <c r="G16" s="12">
        <v>80.479452054794521</v>
      </c>
      <c r="H16" s="11">
        <v>2250</v>
      </c>
      <c r="I16" s="12">
        <v>95.33898305084746</v>
      </c>
      <c r="J16" s="11">
        <v>2234</v>
      </c>
      <c r="K16" s="12">
        <v>110.15779092702169</v>
      </c>
      <c r="L16" s="11">
        <v>2458</v>
      </c>
      <c r="M16" s="37">
        <v>131.30341880341879</v>
      </c>
    </row>
    <row r="17" spans="1:16" x14ac:dyDescent="0.2">
      <c r="A17" s="8">
        <v>2010</v>
      </c>
      <c r="B17" s="13">
        <v>28135</v>
      </c>
      <c r="C17" s="12">
        <v>75.390551729681931</v>
      </c>
      <c r="D17" s="13">
        <v>16611</v>
      </c>
      <c r="E17" s="12">
        <v>88.591999999999999</v>
      </c>
      <c r="F17" s="13">
        <v>5798</v>
      </c>
      <c r="G17" s="12">
        <v>52.494341330918971</v>
      </c>
      <c r="H17" s="13">
        <v>1914</v>
      </c>
      <c r="I17" s="12">
        <v>85.066666666666663</v>
      </c>
      <c r="J17" s="13">
        <v>1834</v>
      </c>
      <c r="K17" s="12">
        <v>82.094897045658016</v>
      </c>
      <c r="L17" s="13">
        <v>1564</v>
      </c>
      <c r="M17" s="37">
        <v>63.628966639544352</v>
      </c>
    </row>
    <row r="18" spans="1:16" x14ac:dyDescent="0.2">
      <c r="A18" s="8">
        <v>2011</v>
      </c>
      <c r="B18" s="13">
        <v>27535</v>
      </c>
      <c r="C18" s="12">
        <v>97.867424915585559</v>
      </c>
      <c r="D18" s="13">
        <v>17060</v>
      </c>
      <c r="E18" s="12">
        <v>102.70302811390042</v>
      </c>
      <c r="F18" s="13">
        <v>5013</v>
      </c>
      <c r="G18" s="12">
        <v>86.460848568471889</v>
      </c>
      <c r="H18" s="13">
        <v>1993</v>
      </c>
      <c r="I18" s="12">
        <v>104.12748171368862</v>
      </c>
      <c r="J18" s="13">
        <v>1753</v>
      </c>
      <c r="K18" s="12">
        <v>95.583424209378407</v>
      </c>
      <c r="L18" s="13">
        <v>1175</v>
      </c>
      <c r="M18" s="37">
        <v>75.127877237851663</v>
      </c>
    </row>
    <row r="19" spans="1:16" x14ac:dyDescent="0.2">
      <c r="A19" s="8">
        <v>2012</v>
      </c>
      <c r="B19" s="13">
        <v>23853</v>
      </c>
      <c r="C19" s="12">
        <v>86.627928091519877</v>
      </c>
      <c r="D19" s="13">
        <v>14399</v>
      </c>
      <c r="E19" s="12">
        <v>84.402110199296601</v>
      </c>
      <c r="F19" s="13">
        <v>4022</v>
      </c>
      <c r="G19" s="12">
        <v>80.231398364252939</v>
      </c>
      <c r="H19" s="13">
        <v>1780</v>
      </c>
      <c r="I19" s="12">
        <v>89.312594079277474</v>
      </c>
      <c r="J19" s="13">
        <v>1634</v>
      </c>
      <c r="K19" s="12">
        <v>93.211637193382771</v>
      </c>
      <c r="L19" s="13">
        <v>1277</v>
      </c>
      <c r="M19" s="37">
        <v>108.68085106382979</v>
      </c>
    </row>
    <row r="20" spans="1:16" x14ac:dyDescent="0.2">
      <c r="A20" s="8">
        <v>2013</v>
      </c>
      <c r="B20" s="13">
        <v>22108</v>
      </c>
      <c r="C20" s="12">
        <v>92.684358361631652</v>
      </c>
      <c r="D20" s="13">
        <v>12490</v>
      </c>
      <c r="E20" s="12">
        <v>86.742134870477116</v>
      </c>
      <c r="F20" s="13">
        <v>4857</v>
      </c>
      <c r="G20" s="12">
        <v>120.76081551466933</v>
      </c>
      <c r="H20" s="13">
        <v>1405</v>
      </c>
      <c r="I20" s="12">
        <v>78.932584269662925</v>
      </c>
      <c r="J20" s="13">
        <v>1635</v>
      </c>
      <c r="K20" s="12">
        <v>100.06119951040391</v>
      </c>
      <c r="L20" s="13">
        <v>1100</v>
      </c>
      <c r="M20" s="37">
        <v>86.139389193422076</v>
      </c>
    </row>
    <row r="21" spans="1:16" x14ac:dyDescent="0.2">
      <c r="A21" s="8">
        <v>2014</v>
      </c>
      <c r="B21" s="13">
        <v>24351</v>
      </c>
      <c r="C21" s="12">
        <v>110.14564863397864</v>
      </c>
      <c r="D21" s="13">
        <v>12440</v>
      </c>
      <c r="E21" s="12">
        <v>99.599679743795036</v>
      </c>
      <c r="F21" s="13">
        <v>6657</v>
      </c>
      <c r="G21" s="12">
        <v>137.05991352686843</v>
      </c>
      <c r="H21" s="13">
        <v>1362</v>
      </c>
      <c r="I21" s="12">
        <v>96.939501779359432</v>
      </c>
      <c r="J21" s="13">
        <v>1600</v>
      </c>
      <c r="K21" s="12">
        <v>97.859327217125383</v>
      </c>
      <c r="L21" s="13">
        <v>1566</v>
      </c>
      <c r="M21" s="37">
        <v>142.36363636363635</v>
      </c>
    </row>
    <row r="22" spans="1:16" x14ac:dyDescent="0.2">
      <c r="A22" s="8">
        <v>2015</v>
      </c>
      <c r="B22" s="13">
        <v>26378</v>
      </c>
      <c r="C22" s="12">
        <v>108.32409346638742</v>
      </c>
      <c r="D22" s="13">
        <v>13727</v>
      </c>
      <c r="E22" s="12">
        <v>110.34565916398714</v>
      </c>
      <c r="F22" s="13">
        <v>6848</v>
      </c>
      <c r="G22" s="12">
        <v>102.8691602824095</v>
      </c>
      <c r="H22" s="13">
        <v>1467</v>
      </c>
      <c r="I22" s="12">
        <v>107.70925110132158</v>
      </c>
      <c r="J22" s="13">
        <v>2225</v>
      </c>
      <c r="K22" s="12">
        <v>139.0625</v>
      </c>
      <c r="L22" s="13">
        <v>1635</v>
      </c>
      <c r="M22" s="37">
        <v>104.40613026819922</v>
      </c>
    </row>
    <row r="23" spans="1:16" x14ac:dyDescent="0.2">
      <c r="A23" s="8">
        <v>2016</v>
      </c>
      <c r="B23" s="13">
        <v>27224</v>
      </c>
      <c r="C23" s="12">
        <v>103.20721813632572</v>
      </c>
      <c r="D23" s="13">
        <v>15865</v>
      </c>
      <c r="E23" s="12">
        <v>115.57514387703067</v>
      </c>
      <c r="F23" s="13">
        <v>5870</v>
      </c>
      <c r="G23" s="12">
        <v>85.71845794392523</v>
      </c>
      <c r="H23" s="13">
        <v>1525</v>
      </c>
      <c r="I23" s="12">
        <v>103.95364689843218</v>
      </c>
      <c r="J23" s="13">
        <v>2037</v>
      </c>
      <c r="K23" s="12">
        <v>91.550561797752806</v>
      </c>
      <c r="L23" s="13">
        <v>1540</v>
      </c>
      <c r="M23" s="37">
        <v>94.189602446483178</v>
      </c>
    </row>
    <row r="24" spans="1:16" x14ac:dyDescent="0.2">
      <c r="A24" s="8">
        <v>2017</v>
      </c>
      <c r="B24" s="13">
        <v>31521</v>
      </c>
      <c r="C24" s="12">
        <v>115.78386717602116</v>
      </c>
      <c r="D24" s="13">
        <v>18678</v>
      </c>
      <c r="E24" s="12">
        <v>117.73085408131105</v>
      </c>
      <c r="F24" s="13">
        <v>7244</v>
      </c>
      <c r="G24" s="12">
        <v>123.40715502555366</v>
      </c>
      <c r="H24" s="13">
        <v>1643</v>
      </c>
      <c r="I24" s="12">
        <v>107.73770491803279</v>
      </c>
      <c r="J24" s="13">
        <v>2286</v>
      </c>
      <c r="K24" s="12">
        <v>112.22385861561119</v>
      </c>
      <c r="L24" s="13">
        <v>1325</v>
      </c>
      <c r="M24" s="37">
        <v>86.038961038961034</v>
      </c>
    </row>
    <row r="25" spans="1:16" x14ac:dyDescent="0.2">
      <c r="A25" s="8">
        <v>2018</v>
      </c>
      <c r="B25" s="13">
        <v>33121</v>
      </c>
      <c r="C25" s="12">
        <v>105.07598109197043</v>
      </c>
      <c r="D25" s="13">
        <v>19186</v>
      </c>
      <c r="E25" s="12">
        <v>102.71977727808117</v>
      </c>
      <c r="F25" s="13">
        <v>7280</v>
      </c>
      <c r="G25" s="12">
        <v>100.49696300386526</v>
      </c>
      <c r="H25" s="13">
        <v>1814</v>
      </c>
      <c r="I25" s="12">
        <v>110.407790626902</v>
      </c>
      <c r="J25" s="13">
        <v>2581</v>
      </c>
      <c r="K25" s="12">
        <v>112.90463692038495</v>
      </c>
      <c r="L25" s="13">
        <v>1872</v>
      </c>
      <c r="M25" s="37">
        <v>141.28301886792454</v>
      </c>
      <c r="P25" s="41"/>
    </row>
    <row r="26" spans="1:16" x14ac:dyDescent="0.2">
      <c r="A26" s="8">
        <v>2019</v>
      </c>
      <c r="B26" s="13">
        <v>38677</v>
      </c>
      <c r="C26" s="12">
        <v>116.7748558316476</v>
      </c>
      <c r="D26" s="13">
        <v>19947</v>
      </c>
      <c r="E26" s="12">
        <v>103.96643385802147</v>
      </c>
      <c r="F26" s="13">
        <v>12491</v>
      </c>
      <c r="G26" s="12">
        <v>171.57967032967031</v>
      </c>
      <c r="H26" s="13">
        <v>1816</v>
      </c>
      <c r="I26" s="12">
        <v>100.11025358324146</v>
      </c>
      <c r="J26" s="13">
        <v>2732</v>
      </c>
      <c r="K26" s="12">
        <v>105.85044556373499</v>
      </c>
      <c r="L26" s="13">
        <v>1390</v>
      </c>
      <c r="M26" s="37">
        <v>74.252136752136749</v>
      </c>
    </row>
    <row r="27" spans="1:16" x14ac:dyDescent="0.2">
      <c r="A27" s="8">
        <v>2020</v>
      </c>
      <c r="B27" s="13">
        <v>35254</v>
      </c>
      <c r="C27" s="12">
        <v>91.149778938387158</v>
      </c>
      <c r="D27" s="13">
        <v>19446</v>
      </c>
      <c r="E27" s="12">
        <v>97.488344111896524</v>
      </c>
      <c r="F27" s="13">
        <v>9426</v>
      </c>
      <c r="G27" s="12">
        <v>75.462332879673369</v>
      </c>
      <c r="H27" s="13">
        <v>1732</v>
      </c>
      <c r="I27" s="12">
        <f t="shared" ref="I27:K27" si="0">+H27/H26*100</f>
        <v>95.374449339207047</v>
      </c>
      <c r="J27" s="13">
        <v>3244</v>
      </c>
      <c r="K27" s="12">
        <f t="shared" si="0"/>
        <v>118.74084919472914</v>
      </c>
      <c r="L27" s="13">
        <v>1313</v>
      </c>
      <c r="M27" s="37">
        <v>94.460431654676256</v>
      </c>
    </row>
    <row r="28" spans="1:16" x14ac:dyDescent="0.2">
      <c r="A28" s="8">
        <v>2021</v>
      </c>
      <c r="B28" s="13">
        <v>44992</v>
      </c>
      <c r="C28" s="12">
        <v>127.62239745844444</v>
      </c>
      <c r="D28" s="13">
        <v>21271</v>
      </c>
      <c r="E28" s="12">
        <v>109.38496348863521</v>
      </c>
      <c r="F28" s="13">
        <v>17098</v>
      </c>
      <c r="G28" s="12">
        <v>181.39189475917675</v>
      </c>
      <c r="H28" s="13">
        <v>1882</v>
      </c>
      <c r="I28" s="12">
        <v>108.66050808314087</v>
      </c>
      <c r="J28" s="13">
        <v>2946</v>
      </c>
      <c r="K28" s="12">
        <v>90.813810110974103</v>
      </c>
      <c r="L28" s="13">
        <v>1676</v>
      </c>
      <c r="M28" s="37">
        <v>127.64661081492766</v>
      </c>
    </row>
    <row r="29" spans="1:16" x14ac:dyDescent="0.2">
      <c r="A29" s="14">
        <v>2022</v>
      </c>
      <c r="B29" s="43">
        <v>42242</v>
      </c>
      <c r="C29" s="44">
        <v>93.887802275960169</v>
      </c>
      <c r="D29" s="43">
        <v>20109</v>
      </c>
      <c r="E29" s="44">
        <v>94.537163273941047</v>
      </c>
      <c r="F29" s="43">
        <v>15189</v>
      </c>
      <c r="G29" s="44">
        <v>88.834951456310691</v>
      </c>
      <c r="H29" s="43">
        <v>1890</v>
      </c>
      <c r="I29" s="44">
        <v>100.42507970244421</v>
      </c>
      <c r="J29" s="43">
        <v>2942</v>
      </c>
      <c r="K29" s="44">
        <v>99.864222674813306</v>
      </c>
      <c r="L29" s="43">
        <v>2018</v>
      </c>
      <c r="M29" s="44">
        <v>120.40572792362769</v>
      </c>
    </row>
    <row r="30" spans="1:16" s="10" customFormat="1" x14ac:dyDescent="0.2">
      <c r="A30" s="15" t="s">
        <v>4</v>
      </c>
      <c r="B30" s="16">
        <v>7760</v>
      </c>
      <c r="C30" s="2" t="s">
        <v>0</v>
      </c>
      <c r="D30" s="16">
        <v>3116</v>
      </c>
      <c r="E30" s="2" t="s">
        <v>0</v>
      </c>
      <c r="F30" s="16">
        <v>1633</v>
      </c>
      <c r="G30" s="2" t="s">
        <v>0</v>
      </c>
      <c r="H30" s="16">
        <v>1581</v>
      </c>
      <c r="I30" s="2" t="s">
        <v>0</v>
      </c>
      <c r="J30" s="16">
        <v>1030</v>
      </c>
      <c r="K30" s="2" t="s">
        <v>0</v>
      </c>
      <c r="L30" s="16">
        <v>128</v>
      </c>
      <c r="M30" s="2" t="s">
        <v>0</v>
      </c>
    </row>
    <row r="31" spans="1:16" s="10" customFormat="1" x14ac:dyDescent="0.2">
      <c r="A31" s="15" t="s">
        <v>5</v>
      </c>
      <c r="B31" s="16">
        <v>9943</v>
      </c>
      <c r="C31" s="2" t="s">
        <v>0</v>
      </c>
      <c r="D31" s="16">
        <v>4926</v>
      </c>
      <c r="E31" s="2" t="s">
        <v>0</v>
      </c>
      <c r="F31" s="16">
        <v>1695</v>
      </c>
      <c r="G31" s="2" t="s">
        <v>0</v>
      </c>
      <c r="H31" s="16">
        <v>2088</v>
      </c>
      <c r="I31" s="2" t="s">
        <v>0</v>
      </c>
      <c r="J31" s="16">
        <v>1076</v>
      </c>
      <c r="K31" s="2" t="s">
        <v>0</v>
      </c>
      <c r="L31" s="16">
        <v>149</v>
      </c>
      <c r="M31" s="2" t="s">
        <v>0</v>
      </c>
    </row>
    <row r="32" spans="1:16" x14ac:dyDescent="0.2">
      <c r="A32" s="17" t="s">
        <v>6</v>
      </c>
      <c r="B32" s="1">
        <v>9534</v>
      </c>
      <c r="C32" s="2" t="s">
        <v>0</v>
      </c>
      <c r="D32" s="1">
        <v>4010</v>
      </c>
      <c r="E32" s="2" t="s">
        <v>0</v>
      </c>
      <c r="F32" s="1">
        <v>2336</v>
      </c>
      <c r="G32" s="2" t="s">
        <v>0</v>
      </c>
      <c r="H32" s="1">
        <v>1516</v>
      </c>
      <c r="I32" s="2" t="s">
        <v>0</v>
      </c>
      <c r="J32" s="1">
        <v>1351</v>
      </c>
      <c r="K32" s="2" t="s">
        <v>0</v>
      </c>
      <c r="L32" s="1">
        <v>120</v>
      </c>
      <c r="M32" s="2" t="s">
        <v>0</v>
      </c>
    </row>
    <row r="33" spans="1:20" x14ac:dyDescent="0.2">
      <c r="A33" s="18" t="s">
        <v>7</v>
      </c>
      <c r="B33" s="19">
        <v>7790</v>
      </c>
      <c r="C33" s="20" t="s">
        <v>0</v>
      </c>
      <c r="D33" s="19">
        <v>2881</v>
      </c>
      <c r="E33" s="20" t="s">
        <v>0</v>
      </c>
      <c r="F33" s="19">
        <v>2297</v>
      </c>
      <c r="G33" s="20" t="s">
        <v>0</v>
      </c>
      <c r="H33" s="19">
        <v>1226</v>
      </c>
      <c r="I33" s="20" t="s">
        <v>0</v>
      </c>
      <c r="J33" s="19">
        <v>1024</v>
      </c>
      <c r="K33" s="20" t="s">
        <v>0</v>
      </c>
      <c r="L33" s="19">
        <v>196</v>
      </c>
      <c r="M33" s="20" t="s">
        <v>0</v>
      </c>
    </row>
    <row r="34" spans="1:20" s="10" customFormat="1" x14ac:dyDescent="0.2">
      <c r="A34" s="15" t="s">
        <v>8</v>
      </c>
      <c r="B34" s="9">
        <v>6447</v>
      </c>
      <c r="C34" s="6">
        <v>83.079896907216494</v>
      </c>
      <c r="D34" s="21">
        <v>2687</v>
      </c>
      <c r="E34" s="6">
        <v>86.232349165596929</v>
      </c>
      <c r="F34" s="21">
        <v>919</v>
      </c>
      <c r="G34" s="6">
        <v>56.276791181873854</v>
      </c>
      <c r="H34" s="21">
        <v>1576</v>
      </c>
      <c r="I34" s="6">
        <f>+H34/H30*100</f>
        <v>99.68374446552815</v>
      </c>
      <c r="J34" s="16">
        <v>825</v>
      </c>
      <c r="K34" s="6">
        <f>+J34/J30*100</f>
        <v>80.097087378640779</v>
      </c>
      <c r="L34" s="21">
        <v>315</v>
      </c>
      <c r="M34" s="6">
        <v>246.09375</v>
      </c>
      <c r="N34" s="3"/>
      <c r="O34" s="3"/>
      <c r="P34" s="3"/>
      <c r="Q34" s="3"/>
      <c r="R34" s="3"/>
      <c r="S34" s="3"/>
      <c r="T34" s="3"/>
    </row>
    <row r="35" spans="1:20" s="10" customFormat="1" x14ac:dyDescent="0.2">
      <c r="A35" s="15" t="s">
        <v>5</v>
      </c>
      <c r="B35" s="9">
        <v>10144</v>
      </c>
      <c r="C35" s="6">
        <v>102.02152267927185</v>
      </c>
      <c r="D35" s="21">
        <v>3594</v>
      </c>
      <c r="E35" s="6">
        <v>72.959805115712555</v>
      </c>
      <c r="F35" s="21">
        <v>2425</v>
      </c>
      <c r="G35" s="6">
        <v>143.06784660766962</v>
      </c>
      <c r="H35" s="21">
        <v>2013</v>
      </c>
      <c r="I35" s="6">
        <f t="shared" ref="I35:K98" si="1">+H35/H31*100</f>
        <v>96.408045977011497</v>
      </c>
      <c r="J35" s="21">
        <v>1238</v>
      </c>
      <c r="K35" s="6">
        <f t="shared" si="1"/>
        <v>115.05576208178438</v>
      </c>
      <c r="L35" s="21">
        <v>304</v>
      </c>
      <c r="M35" s="6">
        <v>204.0268456375839</v>
      </c>
      <c r="N35" s="3"/>
      <c r="O35" s="3"/>
      <c r="P35" s="3"/>
      <c r="Q35" s="3"/>
      <c r="R35" s="3"/>
      <c r="S35" s="3"/>
      <c r="T35" s="3"/>
    </row>
    <row r="36" spans="1:20" x14ac:dyDescent="0.2">
      <c r="A36" s="17" t="s">
        <v>6</v>
      </c>
      <c r="B36" s="5">
        <v>8867</v>
      </c>
      <c r="C36" s="6">
        <v>93.003985735263271</v>
      </c>
      <c r="D36" s="1">
        <v>3508</v>
      </c>
      <c r="E36" s="6">
        <v>87.481296758104747</v>
      </c>
      <c r="F36" s="1">
        <v>1786</v>
      </c>
      <c r="G36" s="6">
        <v>76.455479452054803</v>
      </c>
      <c r="H36" s="1">
        <v>1520</v>
      </c>
      <c r="I36" s="6">
        <f t="shared" si="1"/>
        <v>100.26385224274405</v>
      </c>
      <c r="J36" s="1">
        <v>1227</v>
      </c>
      <c r="K36" s="6">
        <f t="shared" si="1"/>
        <v>90.821613619541083</v>
      </c>
      <c r="L36" s="1">
        <v>319</v>
      </c>
      <c r="M36" s="6">
        <v>265.83333333333331</v>
      </c>
    </row>
    <row r="37" spans="1:20" x14ac:dyDescent="0.2">
      <c r="A37" s="17" t="s">
        <v>7</v>
      </c>
      <c r="B37" s="22">
        <v>7442</v>
      </c>
      <c r="C37" s="23">
        <v>95.532734274711174</v>
      </c>
      <c r="D37" s="19">
        <v>2700</v>
      </c>
      <c r="E37" s="23">
        <v>93.717459215550164</v>
      </c>
      <c r="F37" s="19">
        <v>2062</v>
      </c>
      <c r="G37" s="23">
        <v>89.769264257727471</v>
      </c>
      <c r="H37" s="19">
        <v>1186</v>
      </c>
      <c r="I37" s="23">
        <f t="shared" si="1"/>
        <v>96.73735725938009</v>
      </c>
      <c r="J37" s="19">
        <v>1016</v>
      </c>
      <c r="K37" s="23">
        <f t="shared" si="1"/>
        <v>99.21875</v>
      </c>
      <c r="L37" s="19">
        <v>309</v>
      </c>
      <c r="M37" s="23">
        <v>157.65306122448979</v>
      </c>
    </row>
    <row r="38" spans="1:20" x14ac:dyDescent="0.2">
      <c r="A38" s="24" t="s">
        <v>9</v>
      </c>
      <c r="B38" s="5">
        <v>6651</v>
      </c>
      <c r="C38" s="6">
        <v>103.16426244765007</v>
      </c>
      <c r="D38" s="7">
        <v>2296</v>
      </c>
      <c r="E38" s="6">
        <v>85.448455526609607</v>
      </c>
      <c r="F38" s="7">
        <v>1206</v>
      </c>
      <c r="G38" s="6">
        <v>131.22959738846572</v>
      </c>
      <c r="H38" s="7">
        <v>1376</v>
      </c>
      <c r="I38" s="6">
        <f t="shared" si="1"/>
        <v>87.309644670050758</v>
      </c>
      <c r="J38" s="1">
        <v>1222</v>
      </c>
      <c r="K38" s="6">
        <f t="shared" si="1"/>
        <v>148.12121212121212</v>
      </c>
      <c r="L38" s="7">
        <v>304</v>
      </c>
      <c r="M38" s="6">
        <v>96.507936507936506</v>
      </c>
    </row>
    <row r="39" spans="1:20" x14ac:dyDescent="0.2">
      <c r="A39" s="15" t="s">
        <v>5</v>
      </c>
      <c r="B39" s="5">
        <v>7259</v>
      </c>
      <c r="C39" s="6">
        <v>71.559542586750794</v>
      </c>
      <c r="D39" s="7">
        <v>3355</v>
      </c>
      <c r="E39" s="6">
        <v>93.350027824151354</v>
      </c>
      <c r="F39" s="7">
        <v>884</v>
      </c>
      <c r="G39" s="6">
        <v>36.453608247422679</v>
      </c>
      <c r="H39" s="7">
        <v>1411</v>
      </c>
      <c r="I39" s="6">
        <f t="shared" si="1"/>
        <v>70.094386487829112</v>
      </c>
      <c r="J39" s="7">
        <v>1209</v>
      </c>
      <c r="K39" s="6">
        <f t="shared" si="1"/>
        <v>97.657512116316639</v>
      </c>
      <c r="L39" s="7">
        <v>274</v>
      </c>
      <c r="M39" s="6">
        <v>90.131578947368425</v>
      </c>
    </row>
    <row r="40" spans="1:20" x14ac:dyDescent="0.2">
      <c r="A40" s="17" t="s">
        <v>6</v>
      </c>
      <c r="B40" s="5">
        <v>9080</v>
      </c>
      <c r="C40" s="6">
        <v>102.40216533213038</v>
      </c>
      <c r="D40" s="7">
        <v>3540</v>
      </c>
      <c r="E40" s="6">
        <v>100.91220068415052</v>
      </c>
      <c r="F40" s="7">
        <v>2125</v>
      </c>
      <c r="G40" s="6">
        <v>118.98096304591266</v>
      </c>
      <c r="H40" s="7">
        <v>1317</v>
      </c>
      <c r="I40" s="6">
        <f t="shared" si="1"/>
        <v>86.64473684210526</v>
      </c>
      <c r="J40" s="7">
        <v>1614</v>
      </c>
      <c r="K40" s="6">
        <f t="shared" si="1"/>
        <v>131.54034229828849</v>
      </c>
      <c r="L40" s="7">
        <v>379</v>
      </c>
      <c r="M40" s="6">
        <v>118.8087774294671</v>
      </c>
    </row>
    <row r="41" spans="1:20" x14ac:dyDescent="0.2">
      <c r="A41" s="17" t="s">
        <v>7</v>
      </c>
      <c r="B41" s="22">
        <v>9387</v>
      </c>
      <c r="C41" s="23">
        <v>126.13544746036011</v>
      </c>
      <c r="D41" s="25">
        <v>2986</v>
      </c>
      <c r="E41" s="23">
        <v>110.5925925925926</v>
      </c>
      <c r="F41" s="25">
        <v>2882</v>
      </c>
      <c r="G41" s="23">
        <v>139.76721629485937</v>
      </c>
      <c r="H41" s="25">
        <v>1127</v>
      </c>
      <c r="I41" s="23">
        <f t="shared" si="1"/>
        <v>95.025295109612145</v>
      </c>
      <c r="J41" s="25">
        <v>1529</v>
      </c>
      <c r="K41" s="23">
        <f t="shared" si="1"/>
        <v>150.49212598425197</v>
      </c>
      <c r="L41" s="25">
        <v>496</v>
      </c>
      <c r="M41" s="23">
        <v>160.51779935275081</v>
      </c>
    </row>
    <row r="42" spans="1:20" x14ac:dyDescent="0.2">
      <c r="A42" s="24" t="s">
        <v>10</v>
      </c>
      <c r="B42" s="5">
        <v>5788</v>
      </c>
      <c r="C42" s="6">
        <v>87.024507592843179</v>
      </c>
      <c r="D42" s="7">
        <v>2188</v>
      </c>
      <c r="E42" s="6">
        <v>95.296167247386762</v>
      </c>
      <c r="F42" s="7">
        <v>1271</v>
      </c>
      <c r="G42" s="6">
        <v>105.38971807628523</v>
      </c>
      <c r="H42" s="7">
        <v>999</v>
      </c>
      <c r="I42" s="6">
        <f t="shared" si="1"/>
        <v>72.601744186046517</v>
      </c>
      <c r="J42" s="1">
        <v>734</v>
      </c>
      <c r="K42" s="6">
        <f t="shared" si="1"/>
        <v>60.065466448445171</v>
      </c>
      <c r="L42" s="7">
        <v>289</v>
      </c>
      <c r="M42" s="6">
        <v>95.06578947368422</v>
      </c>
    </row>
    <row r="43" spans="1:20" x14ac:dyDescent="0.2">
      <c r="A43" s="15" t="s">
        <v>5</v>
      </c>
      <c r="B43" s="5">
        <v>8396</v>
      </c>
      <c r="C43" s="6">
        <v>115.66331450613032</v>
      </c>
      <c r="D43" s="7">
        <v>4003</v>
      </c>
      <c r="E43" s="6">
        <v>119.31445603576751</v>
      </c>
      <c r="F43" s="7">
        <v>1939</v>
      </c>
      <c r="G43" s="6">
        <v>219.34389140271495</v>
      </c>
      <c r="H43" s="7">
        <v>1128</v>
      </c>
      <c r="I43" s="6">
        <f t="shared" si="1"/>
        <v>79.943302622253725</v>
      </c>
      <c r="J43" s="1">
        <v>678</v>
      </c>
      <c r="K43" s="6">
        <f t="shared" si="1"/>
        <v>56.079404466501238</v>
      </c>
      <c r="L43" s="7">
        <v>362</v>
      </c>
      <c r="M43" s="6">
        <v>132.11678832116789</v>
      </c>
    </row>
    <row r="44" spans="1:20" x14ac:dyDescent="0.2">
      <c r="A44" s="17" t="s">
        <v>6</v>
      </c>
      <c r="B44" s="5">
        <v>7397</v>
      </c>
      <c r="C44" s="6">
        <v>81.464757709251103</v>
      </c>
      <c r="D44" s="7">
        <v>3828</v>
      </c>
      <c r="E44" s="6">
        <v>108.13559322033899</v>
      </c>
      <c r="F44" s="7">
        <v>1256</v>
      </c>
      <c r="G44" s="6">
        <v>59.105882352941173</v>
      </c>
      <c r="H44" s="7">
        <v>1050</v>
      </c>
      <c r="I44" s="6">
        <f t="shared" si="1"/>
        <v>79.726651480637813</v>
      </c>
      <c r="J44" s="1">
        <v>779</v>
      </c>
      <c r="K44" s="6">
        <f t="shared" si="1"/>
        <v>48.265179677819084</v>
      </c>
      <c r="L44" s="7">
        <v>282</v>
      </c>
      <c r="M44" s="6">
        <v>74.406332453825868</v>
      </c>
    </row>
    <row r="45" spans="1:20" x14ac:dyDescent="0.2">
      <c r="A45" s="17" t="s">
        <v>7</v>
      </c>
      <c r="B45" s="22">
        <v>7402</v>
      </c>
      <c r="C45" s="23">
        <v>78.853733887290929</v>
      </c>
      <c r="D45" s="19">
        <v>2876</v>
      </c>
      <c r="E45" s="23">
        <v>96.316141995981241</v>
      </c>
      <c r="F45" s="19">
        <v>1810</v>
      </c>
      <c r="G45" s="23">
        <v>62.803608605135317</v>
      </c>
      <c r="H45" s="19">
        <v>923</v>
      </c>
      <c r="I45" s="23">
        <f t="shared" si="1"/>
        <v>81.898846495119798</v>
      </c>
      <c r="J45" s="19">
        <v>780</v>
      </c>
      <c r="K45" s="23">
        <f t="shared" si="1"/>
        <v>51.013734466971869</v>
      </c>
      <c r="L45" s="19">
        <v>451</v>
      </c>
      <c r="M45" s="23">
        <v>90.927419354838719</v>
      </c>
    </row>
    <row r="46" spans="1:20" x14ac:dyDescent="0.2">
      <c r="A46" s="24" t="s">
        <v>11</v>
      </c>
      <c r="B46" s="9">
        <v>7822</v>
      </c>
      <c r="C46" s="6">
        <v>135.14167242570835</v>
      </c>
      <c r="D46" s="5">
        <v>2432</v>
      </c>
      <c r="E46" s="6">
        <v>111.15173674588665</v>
      </c>
      <c r="F46" s="5">
        <v>3242</v>
      </c>
      <c r="G46" s="6">
        <v>255.07474429583004</v>
      </c>
      <c r="H46" s="5">
        <v>927</v>
      </c>
      <c r="I46" s="6">
        <f t="shared" si="1"/>
        <v>92.792792792792795</v>
      </c>
      <c r="J46" s="5">
        <v>670</v>
      </c>
      <c r="K46" s="6">
        <f t="shared" si="1"/>
        <v>91.280653950953678</v>
      </c>
      <c r="L46" s="5">
        <v>228</v>
      </c>
      <c r="M46" s="6">
        <v>78.892733564013838</v>
      </c>
      <c r="N46" s="10"/>
      <c r="O46" s="10"/>
      <c r="P46" s="10"/>
      <c r="Q46" s="10"/>
      <c r="R46" s="10"/>
      <c r="S46" s="10"/>
      <c r="T46" s="10"/>
    </row>
    <row r="47" spans="1:20" x14ac:dyDescent="0.2">
      <c r="A47" s="15" t="s">
        <v>5</v>
      </c>
      <c r="B47" s="9">
        <v>8127</v>
      </c>
      <c r="C47" s="6">
        <v>96.796093377798954</v>
      </c>
      <c r="D47" s="5">
        <v>4081</v>
      </c>
      <c r="E47" s="6">
        <v>101.94853859605296</v>
      </c>
      <c r="F47" s="5">
        <v>1471</v>
      </c>
      <c r="G47" s="6">
        <v>75.86384734399175</v>
      </c>
      <c r="H47" s="5">
        <v>1179</v>
      </c>
      <c r="I47" s="6">
        <f t="shared" si="1"/>
        <v>104.52127659574468</v>
      </c>
      <c r="J47" s="5">
        <v>621</v>
      </c>
      <c r="K47" s="6">
        <f t="shared" si="1"/>
        <v>91.592920353982294</v>
      </c>
      <c r="L47" s="5">
        <v>243</v>
      </c>
      <c r="M47" s="6">
        <v>67.127071823204417</v>
      </c>
    </row>
    <row r="48" spans="1:20" x14ac:dyDescent="0.2">
      <c r="A48" s="17" t="s">
        <v>6</v>
      </c>
      <c r="B48" s="9">
        <v>8842</v>
      </c>
      <c r="C48" s="6">
        <v>119.53494659997297</v>
      </c>
      <c r="D48" s="5">
        <v>3930</v>
      </c>
      <c r="E48" s="6">
        <v>102.66457680250784</v>
      </c>
      <c r="F48" s="5">
        <v>2473</v>
      </c>
      <c r="G48" s="6">
        <v>196.89490445859872</v>
      </c>
      <c r="H48" s="5">
        <v>1065</v>
      </c>
      <c r="I48" s="6">
        <f t="shared" si="1"/>
        <v>101.42857142857142</v>
      </c>
      <c r="J48" s="5">
        <v>703</v>
      </c>
      <c r="K48" s="6">
        <f t="shared" si="1"/>
        <v>90.243902439024396</v>
      </c>
      <c r="L48" s="5">
        <v>328</v>
      </c>
      <c r="M48" s="6">
        <v>116.31205673758865</v>
      </c>
    </row>
    <row r="49" spans="1:20" x14ac:dyDescent="0.2">
      <c r="A49" s="17" t="s">
        <v>7</v>
      </c>
      <c r="B49" s="26">
        <v>8815</v>
      </c>
      <c r="C49" s="23">
        <v>119.08943528776005</v>
      </c>
      <c r="D49" s="22">
        <v>3216</v>
      </c>
      <c r="E49" s="23">
        <v>111.82197496522947</v>
      </c>
      <c r="F49" s="22">
        <v>3060</v>
      </c>
      <c r="G49" s="23">
        <v>169.06077348066299</v>
      </c>
      <c r="H49" s="22">
        <v>837</v>
      </c>
      <c r="I49" s="23">
        <f t="shared" si="1"/>
        <v>90.682556879739977</v>
      </c>
      <c r="J49" s="22">
        <v>671</v>
      </c>
      <c r="K49" s="23">
        <f t="shared" si="1"/>
        <v>86.025641025641036</v>
      </c>
      <c r="L49" s="22">
        <v>426</v>
      </c>
      <c r="M49" s="23">
        <v>94.456762749445673</v>
      </c>
    </row>
    <row r="50" spans="1:20" x14ac:dyDescent="0.2">
      <c r="A50" s="24" t="s">
        <v>12</v>
      </c>
      <c r="B50" s="9">
        <v>8275</v>
      </c>
      <c r="C50" s="6">
        <v>105.79135770902583</v>
      </c>
      <c r="D50" s="5">
        <v>2797</v>
      </c>
      <c r="E50" s="6">
        <v>115.00822368421053</v>
      </c>
      <c r="F50" s="5">
        <v>3046</v>
      </c>
      <c r="G50" s="6">
        <v>93.954349167180752</v>
      </c>
      <c r="H50" s="5">
        <v>1028</v>
      </c>
      <c r="I50" s="6">
        <f t="shared" si="1"/>
        <v>110.89536138079828</v>
      </c>
      <c r="J50" s="5">
        <v>921</v>
      </c>
      <c r="K50" s="6">
        <f t="shared" si="1"/>
        <v>137.46268656716418</v>
      </c>
      <c r="L50" s="5">
        <v>187</v>
      </c>
      <c r="M50" s="6">
        <v>82.017543859649123</v>
      </c>
    </row>
    <row r="51" spans="1:20" x14ac:dyDescent="0.2">
      <c r="A51" s="15" t="s">
        <v>5</v>
      </c>
      <c r="B51" s="9">
        <v>8617</v>
      </c>
      <c r="C51" s="6">
        <v>106.02928509905254</v>
      </c>
      <c r="D51" s="5">
        <v>4572</v>
      </c>
      <c r="E51" s="6">
        <v>112.03136486155354</v>
      </c>
      <c r="F51" s="5">
        <v>1963</v>
      </c>
      <c r="G51" s="6">
        <v>133.44663494221618</v>
      </c>
      <c r="H51" s="5">
        <v>992</v>
      </c>
      <c r="I51" s="6">
        <f t="shared" si="1"/>
        <v>84.139100932994054</v>
      </c>
      <c r="J51" s="5">
        <v>671</v>
      </c>
      <c r="K51" s="6">
        <f t="shared" si="1"/>
        <v>108.05152979066021</v>
      </c>
      <c r="L51" s="5">
        <v>191</v>
      </c>
      <c r="M51" s="6">
        <v>78.600823045267489</v>
      </c>
    </row>
    <row r="52" spans="1:20" x14ac:dyDescent="0.2">
      <c r="A52" s="17" t="s">
        <v>6</v>
      </c>
      <c r="B52" s="9">
        <v>10307</v>
      </c>
      <c r="C52" s="6">
        <v>116.56864962678127</v>
      </c>
      <c r="D52" s="5">
        <v>5720</v>
      </c>
      <c r="E52" s="6">
        <v>145.54707379134859</v>
      </c>
      <c r="F52" s="5">
        <v>2315</v>
      </c>
      <c r="G52" s="6">
        <v>93.610998786898506</v>
      </c>
      <c r="H52" s="5">
        <v>1024</v>
      </c>
      <c r="I52" s="6">
        <f t="shared" si="1"/>
        <v>96.150234741784033</v>
      </c>
      <c r="J52" s="5">
        <v>696</v>
      </c>
      <c r="K52" s="6">
        <f t="shared" si="1"/>
        <v>99.004267425320052</v>
      </c>
      <c r="L52" s="5">
        <v>349</v>
      </c>
      <c r="M52" s="6">
        <v>106.40243902439023</v>
      </c>
    </row>
    <row r="53" spans="1:20" x14ac:dyDescent="0.2">
      <c r="A53" s="17" t="s">
        <v>7</v>
      </c>
      <c r="B53" s="26">
        <v>9297</v>
      </c>
      <c r="C53" s="23">
        <v>105.46795235394215</v>
      </c>
      <c r="D53" s="22">
        <v>4161</v>
      </c>
      <c r="E53" s="23">
        <v>129.38432835820893</v>
      </c>
      <c r="F53" s="22">
        <v>2719</v>
      </c>
      <c r="G53" s="23">
        <v>88.856209150326791</v>
      </c>
      <c r="H53" s="22">
        <v>907</v>
      </c>
      <c r="I53" s="23">
        <f t="shared" si="1"/>
        <v>108.36320191158902</v>
      </c>
      <c r="J53" s="22">
        <v>780</v>
      </c>
      <c r="K53" s="23">
        <f t="shared" si="1"/>
        <v>116.24441132637855</v>
      </c>
      <c r="L53" s="22">
        <v>440</v>
      </c>
      <c r="M53" s="23">
        <v>103.28638497652582</v>
      </c>
    </row>
    <row r="54" spans="1:20" x14ac:dyDescent="0.2">
      <c r="A54" s="24" t="s">
        <v>13</v>
      </c>
      <c r="B54" s="9">
        <v>8145</v>
      </c>
      <c r="C54" s="6">
        <v>98.429003021148034</v>
      </c>
      <c r="D54" s="5">
        <v>3327</v>
      </c>
      <c r="E54" s="6">
        <v>118.94887379335002</v>
      </c>
      <c r="F54" s="5">
        <v>2257</v>
      </c>
      <c r="G54" s="6">
        <v>74.097176625082071</v>
      </c>
      <c r="H54" s="5">
        <v>989</v>
      </c>
      <c r="I54" s="6">
        <f t="shared" si="1"/>
        <v>96.206225680933855</v>
      </c>
      <c r="J54" s="5">
        <v>834</v>
      </c>
      <c r="K54" s="6">
        <f t="shared" si="1"/>
        <v>90.553745928338756</v>
      </c>
      <c r="L54" s="5">
        <v>367</v>
      </c>
      <c r="M54" s="6">
        <v>196.2566844919786</v>
      </c>
    </row>
    <row r="55" spans="1:20" x14ac:dyDescent="0.2">
      <c r="A55" s="15" t="s">
        <v>5</v>
      </c>
      <c r="B55" s="9">
        <v>11219</v>
      </c>
      <c r="C55" s="6">
        <v>130.19612394104675</v>
      </c>
      <c r="D55" s="5">
        <v>4994</v>
      </c>
      <c r="E55" s="6">
        <v>109.23009623797026</v>
      </c>
      <c r="F55" s="5">
        <v>3828</v>
      </c>
      <c r="G55" s="6">
        <v>195.00764136525726</v>
      </c>
      <c r="H55" s="5">
        <v>1236</v>
      </c>
      <c r="I55" s="6">
        <f t="shared" si="1"/>
        <v>124.59677419354837</v>
      </c>
      <c r="J55" s="5">
        <v>746</v>
      </c>
      <c r="K55" s="6">
        <f t="shared" si="1"/>
        <v>111.17734724292102</v>
      </c>
      <c r="L55" s="5">
        <v>355</v>
      </c>
      <c r="M55" s="6">
        <v>185.86387434554973</v>
      </c>
    </row>
    <row r="56" spans="1:20" x14ac:dyDescent="0.2">
      <c r="A56" s="17" t="s">
        <v>6</v>
      </c>
      <c r="B56" s="9">
        <v>9725</v>
      </c>
      <c r="C56" s="6">
        <v>94.353352090812066</v>
      </c>
      <c r="D56" s="5">
        <v>4792</v>
      </c>
      <c r="E56" s="6">
        <v>83.776223776223773</v>
      </c>
      <c r="F56" s="5">
        <v>2534</v>
      </c>
      <c r="G56" s="6">
        <v>109.46004319654428</v>
      </c>
      <c r="H56" s="5">
        <v>1127</v>
      </c>
      <c r="I56" s="6">
        <f t="shared" si="1"/>
        <v>110.05859375</v>
      </c>
      <c r="J56" s="5">
        <v>700</v>
      </c>
      <c r="K56" s="6">
        <f t="shared" si="1"/>
        <v>100.57471264367817</v>
      </c>
      <c r="L56" s="5">
        <v>422</v>
      </c>
      <c r="M56" s="6">
        <v>120.91690544412607</v>
      </c>
    </row>
    <row r="57" spans="1:20" x14ac:dyDescent="0.2">
      <c r="A57" s="17" t="s">
        <v>7</v>
      </c>
      <c r="B57" s="26">
        <v>9948</v>
      </c>
      <c r="C57" s="23">
        <v>107.00225879315907</v>
      </c>
      <c r="D57" s="22">
        <v>4372</v>
      </c>
      <c r="E57" s="23">
        <v>105.07089641913001</v>
      </c>
      <c r="F57" s="22">
        <v>3282</v>
      </c>
      <c r="G57" s="23">
        <v>120.70614196395735</v>
      </c>
      <c r="H57" s="22">
        <v>860</v>
      </c>
      <c r="I57" s="23">
        <f t="shared" si="1"/>
        <v>94.818081587651605</v>
      </c>
      <c r="J57" s="22">
        <v>986</v>
      </c>
      <c r="K57" s="23">
        <f t="shared" si="1"/>
        <v>126.41025641025641</v>
      </c>
      <c r="L57" s="22">
        <v>174</v>
      </c>
      <c r="M57" s="23">
        <v>39.545454545454547</v>
      </c>
    </row>
    <row r="58" spans="1:20" x14ac:dyDescent="0.2">
      <c r="A58" s="24" t="s">
        <v>14</v>
      </c>
      <c r="B58" s="9">
        <v>8645</v>
      </c>
      <c r="C58" s="6">
        <v>106.13873542050338</v>
      </c>
      <c r="D58" s="5">
        <v>3393</v>
      </c>
      <c r="E58" s="6">
        <v>101.98376916140668</v>
      </c>
      <c r="F58" s="5">
        <v>3071</v>
      </c>
      <c r="G58" s="6">
        <v>136.0655737704918</v>
      </c>
      <c r="H58" s="5">
        <v>864</v>
      </c>
      <c r="I58" s="6">
        <f t="shared" si="1"/>
        <v>87.360970677451974</v>
      </c>
      <c r="J58" s="5">
        <v>554</v>
      </c>
      <c r="K58" s="6">
        <f t="shared" si="1"/>
        <v>66.426858513189444</v>
      </c>
      <c r="L58" s="5">
        <v>460</v>
      </c>
      <c r="M58" s="6">
        <v>125.34059945504087</v>
      </c>
    </row>
    <row r="59" spans="1:20" x14ac:dyDescent="0.2">
      <c r="A59" s="15" t="s">
        <v>5</v>
      </c>
      <c r="B59" s="9">
        <v>9042</v>
      </c>
      <c r="C59" s="6">
        <v>80.595418486496115</v>
      </c>
      <c r="D59" s="5">
        <v>4695</v>
      </c>
      <c r="E59" s="6">
        <v>94.012815378454135</v>
      </c>
      <c r="F59" s="5">
        <v>2307</v>
      </c>
      <c r="G59" s="6">
        <v>60.266457680250781</v>
      </c>
      <c r="H59" s="5">
        <v>948</v>
      </c>
      <c r="I59" s="6">
        <f t="shared" si="1"/>
        <v>76.699029126213588</v>
      </c>
      <c r="J59" s="5">
        <v>745</v>
      </c>
      <c r="K59" s="6">
        <f t="shared" si="1"/>
        <v>99.865951742627345</v>
      </c>
      <c r="L59" s="5">
        <v>268</v>
      </c>
      <c r="M59" s="6">
        <v>75.492957746478879</v>
      </c>
    </row>
    <row r="60" spans="1:20" x14ac:dyDescent="0.2">
      <c r="A60" s="17" t="s">
        <v>6</v>
      </c>
      <c r="B60" s="9">
        <v>12280</v>
      </c>
      <c r="C60" s="6">
        <v>126.27249357326478</v>
      </c>
      <c r="D60" s="5">
        <v>5186</v>
      </c>
      <c r="E60" s="6">
        <v>108.2220367278798</v>
      </c>
      <c r="F60" s="5">
        <v>4336</v>
      </c>
      <c r="G60" s="6">
        <v>171.11286503551696</v>
      </c>
      <c r="H60" s="5">
        <v>1007</v>
      </c>
      <c r="I60" s="6">
        <f t="shared" si="1"/>
        <v>89.352262644188102</v>
      </c>
      <c r="J60" s="5">
        <v>1125</v>
      </c>
      <c r="K60" s="6">
        <f t="shared" si="1"/>
        <v>160.71428571428572</v>
      </c>
      <c r="L60" s="5">
        <v>568</v>
      </c>
      <c r="M60" s="6">
        <v>134.59715639810426</v>
      </c>
    </row>
    <row r="61" spans="1:20" x14ac:dyDescent="0.2">
      <c r="A61" s="17" t="s">
        <v>7</v>
      </c>
      <c r="B61" s="26">
        <v>10414</v>
      </c>
      <c r="C61" s="23">
        <v>104.6843586650583</v>
      </c>
      <c r="D61" s="22">
        <v>4305</v>
      </c>
      <c r="E61" s="23">
        <v>98.467520585544378</v>
      </c>
      <c r="F61" s="22">
        <v>3860</v>
      </c>
      <c r="G61" s="23">
        <v>117.61121267519805</v>
      </c>
      <c r="H61" s="22">
        <v>830</v>
      </c>
      <c r="I61" s="23">
        <f t="shared" si="1"/>
        <v>96.511627906976756</v>
      </c>
      <c r="J61" s="22">
        <v>696</v>
      </c>
      <c r="K61" s="23">
        <f t="shared" si="1"/>
        <v>70.588235294117652</v>
      </c>
      <c r="L61" s="22">
        <v>636</v>
      </c>
      <c r="M61" s="23">
        <v>365.51724137931035</v>
      </c>
      <c r="N61" s="10"/>
      <c r="O61" s="10"/>
      <c r="P61" s="10"/>
      <c r="Q61" s="10"/>
      <c r="R61" s="10"/>
      <c r="S61" s="10"/>
      <c r="T61" s="10"/>
    </row>
    <row r="62" spans="1:20" x14ac:dyDescent="0.2">
      <c r="A62" s="24" t="s">
        <v>15</v>
      </c>
      <c r="B62" s="9">
        <v>9117</v>
      </c>
      <c r="C62" s="6">
        <v>105.4598033545402</v>
      </c>
      <c r="D62" s="5">
        <v>3534</v>
      </c>
      <c r="E62" s="6">
        <v>104.15561450044208</v>
      </c>
      <c r="F62" s="5">
        <v>3460</v>
      </c>
      <c r="G62" s="6">
        <v>112.66688375122109</v>
      </c>
      <c r="H62" s="5">
        <v>615</v>
      </c>
      <c r="I62" s="6">
        <f t="shared" si="1"/>
        <v>71.180555555555557</v>
      </c>
      <c r="J62" s="5">
        <v>710</v>
      </c>
      <c r="K62" s="6">
        <f t="shared" si="1"/>
        <v>128.15884476534296</v>
      </c>
      <c r="L62" s="5">
        <v>486</v>
      </c>
      <c r="M62" s="6">
        <v>105.65217391304347</v>
      </c>
      <c r="N62" s="10"/>
      <c r="O62" s="10"/>
      <c r="P62" s="10"/>
      <c r="Q62" s="10"/>
      <c r="R62" s="10"/>
      <c r="S62" s="10"/>
      <c r="T62" s="10"/>
    </row>
    <row r="63" spans="1:20" x14ac:dyDescent="0.2">
      <c r="A63" s="15" t="s">
        <v>5</v>
      </c>
      <c r="B63" s="9">
        <v>11089</v>
      </c>
      <c r="C63" s="6">
        <v>122.63879672638798</v>
      </c>
      <c r="D63" s="5">
        <v>5473</v>
      </c>
      <c r="E63" s="6">
        <v>116.57082002129926</v>
      </c>
      <c r="F63" s="5">
        <v>3186</v>
      </c>
      <c r="G63" s="6">
        <v>138.10143042912875</v>
      </c>
      <c r="H63" s="5">
        <v>786</v>
      </c>
      <c r="I63" s="6">
        <f t="shared" si="1"/>
        <v>82.911392405063282</v>
      </c>
      <c r="J63" s="5">
        <v>685</v>
      </c>
      <c r="K63" s="6">
        <f t="shared" si="1"/>
        <v>91.946308724832221</v>
      </c>
      <c r="L63" s="5">
        <v>715</v>
      </c>
      <c r="M63" s="6">
        <v>266.79104477611941</v>
      </c>
    </row>
    <row r="64" spans="1:20" x14ac:dyDescent="0.2">
      <c r="A64" s="17" t="s">
        <v>6</v>
      </c>
      <c r="B64" s="9">
        <v>11699</v>
      </c>
      <c r="C64" s="6">
        <v>95.26872964169381</v>
      </c>
      <c r="D64" s="5">
        <v>6117</v>
      </c>
      <c r="E64" s="6">
        <v>117.95217894330892</v>
      </c>
      <c r="F64" s="5">
        <v>3644</v>
      </c>
      <c r="G64" s="6">
        <v>84.040590405904055</v>
      </c>
      <c r="H64" s="5">
        <v>785</v>
      </c>
      <c r="I64" s="6">
        <f t="shared" si="1"/>
        <v>77.954319761668316</v>
      </c>
      <c r="J64" s="5">
        <v>527</v>
      </c>
      <c r="K64" s="6">
        <f t="shared" si="1"/>
        <v>46.844444444444441</v>
      </c>
      <c r="L64" s="5">
        <v>373</v>
      </c>
      <c r="M64" s="6">
        <v>65.66901408450704</v>
      </c>
    </row>
    <row r="65" spans="1:20" x14ac:dyDescent="0.2">
      <c r="A65" s="17" t="s">
        <v>7</v>
      </c>
      <c r="B65" s="26">
        <v>11842</v>
      </c>
      <c r="C65" s="23">
        <v>113.71231035144997</v>
      </c>
      <c r="D65" s="22">
        <v>5496</v>
      </c>
      <c r="E65" s="23">
        <v>127.66550522648083</v>
      </c>
      <c r="F65" s="22">
        <v>4251</v>
      </c>
      <c r="G65" s="23">
        <v>110.12953367875649</v>
      </c>
      <c r="H65" s="22">
        <v>559</v>
      </c>
      <c r="I65" s="23">
        <f t="shared" si="1"/>
        <v>67.349397590361448</v>
      </c>
      <c r="J65" s="22">
        <v>758</v>
      </c>
      <c r="K65" s="23">
        <f t="shared" si="1"/>
        <v>108.9080459770115</v>
      </c>
      <c r="L65" s="22">
        <v>608</v>
      </c>
      <c r="M65" s="23">
        <v>95.59748427672956</v>
      </c>
      <c r="N65" s="10"/>
      <c r="O65" s="10"/>
      <c r="P65" s="10"/>
      <c r="Q65" s="10"/>
      <c r="R65" s="10"/>
      <c r="S65" s="10"/>
      <c r="T65" s="10"/>
    </row>
    <row r="66" spans="1:20" x14ac:dyDescent="0.2">
      <c r="A66" s="24" t="s">
        <v>16</v>
      </c>
      <c r="B66" s="5">
        <v>9165</v>
      </c>
      <c r="C66" s="27">
        <v>100.52648897663705</v>
      </c>
      <c r="D66" s="5">
        <v>4503</v>
      </c>
      <c r="E66" s="27">
        <v>127.41935483870968</v>
      </c>
      <c r="F66" s="5">
        <v>2854</v>
      </c>
      <c r="G66" s="27">
        <v>82.48554913294798</v>
      </c>
      <c r="H66" s="5">
        <v>578</v>
      </c>
      <c r="I66" s="27">
        <f t="shared" si="1"/>
        <v>93.983739837398375</v>
      </c>
      <c r="J66" s="5">
        <v>562</v>
      </c>
      <c r="K66" s="27">
        <f t="shared" si="1"/>
        <v>79.154929577464785</v>
      </c>
      <c r="L66" s="5">
        <v>470</v>
      </c>
      <c r="M66" s="27">
        <v>96.707818930041157</v>
      </c>
      <c r="N66" s="10"/>
      <c r="O66" s="10"/>
      <c r="P66" s="10"/>
      <c r="Q66" s="10"/>
      <c r="R66" s="10"/>
      <c r="S66" s="10"/>
      <c r="T66" s="10"/>
    </row>
    <row r="67" spans="1:20" x14ac:dyDescent="0.2">
      <c r="A67" s="15" t="s">
        <v>5</v>
      </c>
      <c r="B67" s="5">
        <v>10073</v>
      </c>
      <c r="C67" s="27">
        <v>90.837767156641718</v>
      </c>
      <c r="D67" s="5">
        <v>5449</v>
      </c>
      <c r="E67" s="27">
        <v>99.561483646994333</v>
      </c>
      <c r="F67" s="5">
        <v>2813</v>
      </c>
      <c r="G67" s="27">
        <v>88.29252981795355</v>
      </c>
      <c r="H67" s="5">
        <v>633</v>
      </c>
      <c r="I67" s="27">
        <f t="shared" si="1"/>
        <v>80.534351145038158</v>
      </c>
      <c r="J67" s="5">
        <v>585</v>
      </c>
      <c r="K67" s="27">
        <f t="shared" si="1"/>
        <v>85.40145985401459</v>
      </c>
      <c r="L67" s="5">
        <v>413</v>
      </c>
      <c r="M67" s="27">
        <v>57.762237762237767</v>
      </c>
    </row>
    <row r="68" spans="1:20" x14ac:dyDescent="0.2">
      <c r="A68" s="17" t="s">
        <v>6</v>
      </c>
      <c r="B68" s="5">
        <v>12580</v>
      </c>
      <c r="C68" s="27">
        <v>107.53055816736475</v>
      </c>
      <c r="D68" s="5">
        <v>5968</v>
      </c>
      <c r="E68" s="27">
        <v>97.564165440575451</v>
      </c>
      <c r="F68" s="5">
        <v>4903</v>
      </c>
      <c r="G68" s="27">
        <v>134.54994511525794</v>
      </c>
      <c r="H68" s="5">
        <v>737</v>
      </c>
      <c r="I68" s="27">
        <f t="shared" si="1"/>
        <v>93.885350318471339</v>
      </c>
      <c r="J68" s="5">
        <v>575</v>
      </c>
      <c r="K68" s="27">
        <f t="shared" si="1"/>
        <v>109.10815939278937</v>
      </c>
      <c r="L68" s="5">
        <v>360</v>
      </c>
      <c r="M68" s="27">
        <v>96.514745308310992</v>
      </c>
    </row>
    <row r="69" spans="1:20" x14ac:dyDescent="0.2">
      <c r="A69" s="17" t="s">
        <v>7</v>
      </c>
      <c r="B69" s="22">
        <v>11978</v>
      </c>
      <c r="C69" s="28">
        <v>101.14845465293025</v>
      </c>
      <c r="D69" s="22">
        <v>5070</v>
      </c>
      <c r="E69" s="28">
        <v>92.248908296943227</v>
      </c>
      <c r="F69" s="22">
        <v>4713</v>
      </c>
      <c r="G69" s="28">
        <v>110.86803105151728</v>
      </c>
      <c r="H69" s="22">
        <v>550</v>
      </c>
      <c r="I69" s="28">
        <f t="shared" si="1"/>
        <v>98.389982110912342</v>
      </c>
      <c r="J69" s="22">
        <v>592</v>
      </c>
      <c r="K69" s="28">
        <f t="shared" si="1"/>
        <v>78.100263852242747</v>
      </c>
      <c r="L69" s="22">
        <v>923</v>
      </c>
      <c r="M69" s="28">
        <v>151.80921052631581</v>
      </c>
    </row>
    <row r="70" spans="1:20" x14ac:dyDescent="0.2">
      <c r="A70" s="24" t="s">
        <v>17</v>
      </c>
      <c r="B70" s="5">
        <v>9570</v>
      </c>
      <c r="C70" s="27">
        <v>104.41898527004909</v>
      </c>
      <c r="D70" s="5">
        <v>4661</v>
      </c>
      <c r="E70" s="27">
        <v>103.50877192982458</v>
      </c>
      <c r="F70" s="5">
        <v>3379</v>
      </c>
      <c r="G70" s="27">
        <v>118.39523475823405</v>
      </c>
      <c r="H70" s="5">
        <v>492</v>
      </c>
      <c r="I70" s="27">
        <f t="shared" si="1"/>
        <v>85.121107266435985</v>
      </c>
      <c r="J70" s="5">
        <v>447</v>
      </c>
      <c r="K70" s="27">
        <f t="shared" si="1"/>
        <v>79.537366548042712</v>
      </c>
      <c r="L70" s="5">
        <v>405</v>
      </c>
      <c r="M70" s="27">
        <v>86.170212765957444</v>
      </c>
    </row>
    <row r="71" spans="1:20" x14ac:dyDescent="0.2">
      <c r="A71" s="15" t="s">
        <v>5</v>
      </c>
      <c r="B71" s="5">
        <v>12361</v>
      </c>
      <c r="C71" s="27">
        <v>122.71418643899534</v>
      </c>
      <c r="D71" s="5">
        <v>6321</v>
      </c>
      <c r="E71" s="27">
        <v>116.00293631859057</v>
      </c>
      <c r="F71" s="5">
        <v>3986</v>
      </c>
      <c r="G71" s="27">
        <v>141.69925346605049</v>
      </c>
      <c r="H71" s="5">
        <v>673</v>
      </c>
      <c r="I71" s="27">
        <f t="shared" si="1"/>
        <v>106.31911532385465</v>
      </c>
      <c r="J71" s="5">
        <v>560</v>
      </c>
      <c r="K71" s="27">
        <f t="shared" si="1"/>
        <v>95.726495726495727</v>
      </c>
      <c r="L71" s="5">
        <v>604</v>
      </c>
      <c r="M71" s="27">
        <v>146.24697336561744</v>
      </c>
    </row>
    <row r="72" spans="1:20" x14ac:dyDescent="0.2">
      <c r="A72" s="17" t="s">
        <v>6</v>
      </c>
      <c r="B72" s="5">
        <v>11914</v>
      </c>
      <c r="C72" s="27">
        <v>94.705882352941174</v>
      </c>
      <c r="D72" s="5">
        <v>6531</v>
      </c>
      <c r="E72" s="27">
        <v>109.43364611260054</v>
      </c>
      <c r="F72" s="5">
        <v>3753</v>
      </c>
      <c r="G72" s="27">
        <v>76.544972465837247</v>
      </c>
      <c r="H72" s="5">
        <v>647</v>
      </c>
      <c r="I72" s="27">
        <f t="shared" si="1"/>
        <v>87.788331071913163</v>
      </c>
      <c r="J72" s="5">
        <v>434</v>
      </c>
      <c r="K72" s="27">
        <f t="shared" si="1"/>
        <v>75.478260869565219</v>
      </c>
      <c r="L72" s="5">
        <v>405</v>
      </c>
      <c r="M72" s="27">
        <v>112.5</v>
      </c>
    </row>
    <row r="73" spans="1:20" x14ac:dyDescent="0.2">
      <c r="A73" s="17" t="s">
        <v>7</v>
      </c>
      <c r="B73" s="22">
        <v>9686</v>
      </c>
      <c r="C73" s="28">
        <v>80.864919018200027</v>
      </c>
      <c r="D73" s="22">
        <v>5405</v>
      </c>
      <c r="E73" s="28">
        <v>106.60749506903353</v>
      </c>
      <c r="F73" s="22">
        <v>2606</v>
      </c>
      <c r="G73" s="28">
        <v>55.29386802461277</v>
      </c>
      <c r="H73" s="22">
        <v>548</v>
      </c>
      <c r="I73" s="28">
        <f t="shared" si="1"/>
        <v>99.63636363636364</v>
      </c>
      <c r="J73" s="22">
        <v>587</v>
      </c>
      <c r="K73" s="28">
        <f t="shared" si="1"/>
        <v>99.155405405405403</v>
      </c>
      <c r="L73" s="22">
        <v>458</v>
      </c>
      <c r="M73" s="28">
        <v>49.620801733477791</v>
      </c>
    </row>
    <row r="74" spans="1:20" x14ac:dyDescent="0.2">
      <c r="A74" s="24" t="s">
        <v>18</v>
      </c>
      <c r="B74" s="29">
        <v>8721</v>
      </c>
      <c r="C74" s="30">
        <v>91.128526645768034</v>
      </c>
      <c r="D74" s="29">
        <v>4207</v>
      </c>
      <c r="E74" s="30">
        <v>90.259600944003438</v>
      </c>
      <c r="F74" s="29">
        <v>2341</v>
      </c>
      <c r="G74" s="30">
        <v>69.280852323172539</v>
      </c>
      <c r="H74" s="29">
        <v>575</v>
      </c>
      <c r="I74" s="30">
        <f t="shared" si="1"/>
        <v>116.869918699187</v>
      </c>
      <c r="J74" s="29">
        <v>513</v>
      </c>
      <c r="K74" s="30">
        <f t="shared" si="1"/>
        <v>114.76510067114094</v>
      </c>
      <c r="L74" s="29">
        <v>965</v>
      </c>
      <c r="M74" s="30">
        <v>238.27160493827159</v>
      </c>
    </row>
    <row r="75" spans="1:20" x14ac:dyDescent="0.2">
      <c r="A75" s="15" t="s">
        <v>5</v>
      </c>
      <c r="B75" s="5">
        <v>9736</v>
      </c>
      <c r="C75" s="27">
        <v>78.763854057115125</v>
      </c>
      <c r="D75" s="5">
        <v>5055</v>
      </c>
      <c r="E75" s="27">
        <v>79.971523493118184</v>
      </c>
      <c r="F75" s="5">
        <v>2905</v>
      </c>
      <c r="G75" s="27">
        <v>72.880080280983435</v>
      </c>
      <c r="H75" s="5">
        <v>638</v>
      </c>
      <c r="I75" s="27">
        <f t="shared" si="1"/>
        <v>94.799405646359574</v>
      </c>
      <c r="J75" s="5">
        <v>700</v>
      </c>
      <c r="K75" s="27">
        <f t="shared" si="1"/>
        <v>125</v>
      </c>
      <c r="L75" s="5">
        <v>367</v>
      </c>
      <c r="M75" s="27">
        <v>60.761589403973517</v>
      </c>
    </row>
    <row r="76" spans="1:20" x14ac:dyDescent="0.2">
      <c r="A76" s="17" t="s">
        <v>6</v>
      </c>
      <c r="B76" s="5">
        <v>11234</v>
      </c>
      <c r="C76" s="27">
        <v>94.292429075037774</v>
      </c>
      <c r="D76" s="5">
        <v>5291</v>
      </c>
      <c r="E76" s="27">
        <v>81.013627315878125</v>
      </c>
      <c r="F76" s="5">
        <v>4080</v>
      </c>
      <c r="G76" s="27">
        <v>108.71302957633893</v>
      </c>
      <c r="H76" s="5">
        <v>561</v>
      </c>
      <c r="I76" s="27">
        <f t="shared" si="1"/>
        <v>86.707882534775891</v>
      </c>
      <c r="J76" s="5">
        <v>507</v>
      </c>
      <c r="K76" s="27">
        <f t="shared" si="1"/>
        <v>116.82027649769586</v>
      </c>
      <c r="L76" s="5">
        <v>635</v>
      </c>
      <c r="M76" s="27">
        <v>156.79012345679013</v>
      </c>
    </row>
    <row r="77" spans="1:20" x14ac:dyDescent="0.2">
      <c r="A77" s="18" t="s">
        <v>7</v>
      </c>
      <c r="B77" s="22">
        <v>7628</v>
      </c>
      <c r="C77" s="28">
        <v>78.752839149287638</v>
      </c>
      <c r="D77" s="22">
        <v>4197</v>
      </c>
      <c r="E77" s="28">
        <v>77.650323774283066</v>
      </c>
      <c r="F77" s="22">
        <v>1719</v>
      </c>
      <c r="G77" s="28">
        <v>65.963161933998464</v>
      </c>
      <c r="H77" s="22">
        <v>476</v>
      </c>
      <c r="I77" s="28">
        <f t="shared" si="1"/>
        <v>86.861313868613138</v>
      </c>
      <c r="J77" s="22">
        <v>514</v>
      </c>
      <c r="K77" s="28">
        <f t="shared" si="1"/>
        <v>87.563884156729131</v>
      </c>
      <c r="L77" s="22">
        <v>491</v>
      </c>
      <c r="M77" s="28">
        <v>107.20524017467248</v>
      </c>
    </row>
    <row r="78" spans="1:20" x14ac:dyDescent="0.2">
      <c r="A78" s="24" t="s">
        <v>19</v>
      </c>
      <c r="B78" s="29">
        <v>6272</v>
      </c>
      <c r="C78" s="30">
        <v>71.918357986469445</v>
      </c>
      <c r="D78" s="29">
        <v>3431</v>
      </c>
      <c r="E78" s="30">
        <v>81.554551937247439</v>
      </c>
      <c r="F78" s="29">
        <v>1523</v>
      </c>
      <c r="G78" s="30">
        <v>65.057667663391712</v>
      </c>
      <c r="H78" s="29">
        <v>418</v>
      </c>
      <c r="I78" s="30">
        <f t="shared" si="1"/>
        <v>72.695652173913032</v>
      </c>
      <c r="J78" s="29">
        <v>426</v>
      </c>
      <c r="K78" s="30">
        <f t="shared" si="1"/>
        <v>83.040935672514621</v>
      </c>
      <c r="L78" s="29">
        <v>260</v>
      </c>
      <c r="M78" s="30">
        <v>26.94300518134715</v>
      </c>
    </row>
    <row r="79" spans="1:20" x14ac:dyDescent="0.2">
      <c r="A79" s="15" t="s">
        <v>5</v>
      </c>
      <c r="B79" s="5">
        <v>8024</v>
      </c>
      <c r="C79" s="27">
        <v>82.415776499589157</v>
      </c>
      <c r="D79" s="5">
        <v>4638</v>
      </c>
      <c r="E79" s="27">
        <v>91.750741839762611</v>
      </c>
      <c r="F79" s="5">
        <v>1906</v>
      </c>
      <c r="G79" s="27">
        <v>65.611015490533561</v>
      </c>
      <c r="H79" s="5">
        <v>590</v>
      </c>
      <c r="I79" s="27">
        <f t="shared" si="1"/>
        <v>92.476489028213166</v>
      </c>
      <c r="J79" s="5">
        <v>434</v>
      </c>
      <c r="K79" s="27">
        <f t="shared" si="1"/>
        <v>62</v>
      </c>
      <c r="L79" s="5">
        <v>406</v>
      </c>
      <c r="M79" s="27">
        <v>110.62670299727519</v>
      </c>
    </row>
    <row r="80" spans="1:20" x14ac:dyDescent="0.2">
      <c r="A80" s="17" t="s">
        <v>6</v>
      </c>
      <c r="B80" s="5">
        <v>7671</v>
      </c>
      <c r="C80" s="27">
        <v>68.28378137795977</v>
      </c>
      <c r="D80" s="5">
        <v>4871</v>
      </c>
      <c r="E80" s="27">
        <v>92.061992061992058</v>
      </c>
      <c r="F80" s="5">
        <v>1114</v>
      </c>
      <c r="G80" s="27">
        <v>27.303921568627448</v>
      </c>
      <c r="H80" s="5">
        <v>533</v>
      </c>
      <c r="I80" s="27">
        <f t="shared" si="1"/>
        <v>95.008912655971471</v>
      </c>
      <c r="J80" s="5">
        <v>515</v>
      </c>
      <c r="K80" s="27">
        <f t="shared" si="1"/>
        <v>101.57790927021696</v>
      </c>
      <c r="L80" s="5">
        <v>573</v>
      </c>
      <c r="M80" s="27">
        <v>90.236220472440948</v>
      </c>
    </row>
    <row r="81" spans="1:13" x14ac:dyDescent="0.2">
      <c r="A81" s="18" t="s">
        <v>7</v>
      </c>
      <c r="B81" s="22">
        <v>6168</v>
      </c>
      <c r="C81" s="28">
        <v>80.859989512323011</v>
      </c>
      <c r="D81" s="22">
        <v>3671</v>
      </c>
      <c r="E81" s="28">
        <v>87.46723850369311</v>
      </c>
      <c r="F81" s="22">
        <v>1255</v>
      </c>
      <c r="G81" s="28">
        <v>73.00756253635835</v>
      </c>
      <c r="H81" s="22">
        <v>373</v>
      </c>
      <c r="I81" s="28">
        <f t="shared" si="1"/>
        <v>78.361344537815128</v>
      </c>
      <c r="J81" s="22">
        <v>459</v>
      </c>
      <c r="K81" s="28">
        <f t="shared" si="1"/>
        <v>89.299610894941637</v>
      </c>
      <c r="L81" s="22">
        <v>325</v>
      </c>
      <c r="M81" s="28">
        <v>66.191446028513241</v>
      </c>
    </row>
    <row r="82" spans="1:13" x14ac:dyDescent="0.2">
      <c r="A82" s="24" t="s">
        <v>20</v>
      </c>
      <c r="B82" s="29">
        <v>6719</v>
      </c>
      <c r="C82" s="30">
        <v>107.12691326530613</v>
      </c>
      <c r="D82" s="29">
        <v>3448</v>
      </c>
      <c r="E82" s="30">
        <v>100.49548236665696</v>
      </c>
      <c r="F82" s="29">
        <v>1864</v>
      </c>
      <c r="G82" s="30">
        <v>122.39001969796455</v>
      </c>
      <c r="H82" s="29">
        <v>485</v>
      </c>
      <c r="I82" s="30">
        <f t="shared" si="1"/>
        <v>116.02870813397128</v>
      </c>
      <c r="J82" s="29">
        <v>451</v>
      </c>
      <c r="K82" s="30">
        <f t="shared" si="1"/>
        <v>105.86854460093898</v>
      </c>
      <c r="L82" s="29">
        <v>298</v>
      </c>
      <c r="M82" s="30">
        <v>114.61538461538461</v>
      </c>
    </row>
    <row r="83" spans="1:13" x14ac:dyDescent="0.2">
      <c r="A83" s="15" t="s">
        <v>5</v>
      </c>
      <c r="B83" s="5">
        <v>7593</v>
      </c>
      <c r="C83" s="27">
        <v>94.628614157527409</v>
      </c>
      <c r="D83" s="5">
        <v>4964</v>
      </c>
      <c r="E83" s="27">
        <v>107.02889176369123</v>
      </c>
      <c r="F83" s="5">
        <v>1135</v>
      </c>
      <c r="G83" s="27">
        <v>59.548793284365168</v>
      </c>
      <c r="H83" s="5">
        <v>576</v>
      </c>
      <c r="I83" s="27">
        <f t="shared" si="1"/>
        <v>97.627118644067806</v>
      </c>
      <c r="J83" s="5">
        <v>426</v>
      </c>
      <c r="K83" s="27">
        <f t="shared" si="1"/>
        <v>98.156682027649765</v>
      </c>
      <c r="L83" s="5">
        <v>358</v>
      </c>
      <c r="M83" s="27">
        <v>88.177339901477836</v>
      </c>
    </row>
    <row r="84" spans="1:13" x14ac:dyDescent="0.2">
      <c r="A84" s="17" t="s">
        <v>6</v>
      </c>
      <c r="B84" s="5">
        <v>7104</v>
      </c>
      <c r="C84" s="27">
        <v>92.608525615956196</v>
      </c>
      <c r="D84" s="5">
        <v>4889</v>
      </c>
      <c r="E84" s="27">
        <v>100.36953397659619</v>
      </c>
      <c r="F84" s="5">
        <v>980</v>
      </c>
      <c r="G84" s="27">
        <v>87.97127468581688</v>
      </c>
      <c r="H84" s="5">
        <v>518</v>
      </c>
      <c r="I84" s="27">
        <f t="shared" si="1"/>
        <v>97.185741088180109</v>
      </c>
      <c r="J84" s="5">
        <v>380</v>
      </c>
      <c r="K84" s="27">
        <f t="shared" si="1"/>
        <v>73.786407766990294</v>
      </c>
      <c r="L84" s="5">
        <v>286</v>
      </c>
      <c r="M84" s="27">
        <v>49.912739965095987</v>
      </c>
    </row>
    <row r="85" spans="1:13" x14ac:dyDescent="0.2">
      <c r="A85" s="18" t="s">
        <v>7</v>
      </c>
      <c r="B85" s="22">
        <v>6119</v>
      </c>
      <c r="C85" s="28">
        <v>99.20557717250324</v>
      </c>
      <c r="D85" s="22">
        <v>3759</v>
      </c>
      <c r="E85" s="28">
        <v>102.3971669844729</v>
      </c>
      <c r="F85" s="22">
        <v>1034</v>
      </c>
      <c r="G85" s="28">
        <v>82.390438247011957</v>
      </c>
      <c r="H85" s="22">
        <v>414</v>
      </c>
      <c r="I85" s="28">
        <f t="shared" si="1"/>
        <v>110.99195710455764</v>
      </c>
      <c r="J85" s="22">
        <v>496</v>
      </c>
      <c r="K85" s="28">
        <f t="shared" si="1"/>
        <v>108.06100217864925</v>
      </c>
      <c r="L85" s="22">
        <v>233</v>
      </c>
      <c r="M85" s="28">
        <v>71.692307692307693</v>
      </c>
    </row>
    <row r="86" spans="1:13" x14ac:dyDescent="0.2">
      <c r="A86" s="24" t="s">
        <v>21</v>
      </c>
      <c r="B86" s="29">
        <v>6545</v>
      </c>
      <c r="C86" s="30">
        <v>97.410328917993752</v>
      </c>
      <c r="D86" s="29">
        <v>3002</v>
      </c>
      <c r="E86" s="30">
        <v>87.064965197215784</v>
      </c>
      <c r="F86" s="29">
        <v>2181</v>
      </c>
      <c r="G86" s="30">
        <v>117.00643776824033</v>
      </c>
      <c r="H86" s="29">
        <v>413</v>
      </c>
      <c r="I86" s="30">
        <f t="shared" si="1"/>
        <v>85.154639175257728</v>
      </c>
      <c r="J86" s="29">
        <v>355</v>
      </c>
      <c r="K86" s="30">
        <f t="shared" si="1"/>
        <v>78.713968957871401</v>
      </c>
      <c r="L86" s="29">
        <v>390</v>
      </c>
      <c r="M86" s="30">
        <v>130.8724832214765</v>
      </c>
    </row>
    <row r="87" spans="1:13" x14ac:dyDescent="0.2">
      <c r="A87" s="15" t="s">
        <v>5</v>
      </c>
      <c r="B87" s="5">
        <v>6002</v>
      </c>
      <c r="C87" s="27">
        <v>79.046490188331347</v>
      </c>
      <c r="D87" s="5">
        <v>3967</v>
      </c>
      <c r="E87" s="27">
        <v>79.915390813859787</v>
      </c>
      <c r="F87" s="5">
        <v>644</v>
      </c>
      <c r="G87" s="27">
        <v>56.740088105726869</v>
      </c>
      <c r="H87" s="5">
        <v>523</v>
      </c>
      <c r="I87" s="27">
        <f t="shared" si="1"/>
        <v>90.798611111111114</v>
      </c>
      <c r="J87" s="5">
        <v>494</v>
      </c>
      <c r="K87" s="27">
        <f t="shared" si="1"/>
        <v>115.962441314554</v>
      </c>
      <c r="L87" s="5">
        <v>295</v>
      </c>
      <c r="M87" s="27">
        <v>82.402234636871512</v>
      </c>
    </row>
    <row r="88" spans="1:13" x14ac:dyDescent="0.2">
      <c r="A88" s="17" t="s">
        <v>6</v>
      </c>
      <c r="B88" s="5">
        <v>5710</v>
      </c>
      <c r="C88" s="27">
        <v>80.377252252252248</v>
      </c>
      <c r="D88" s="5">
        <v>3982</v>
      </c>
      <c r="E88" s="27">
        <v>81.448148905706688</v>
      </c>
      <c r="F88" s="5">
        <v>531</v>
      </c>
      <c r="G88" s="27">
        <v>54.183673469387749</v>
      </c>
      <c r="H88" s="5">
        <v>435</v>
      </c>
      <c r="I88" s="27">
        <f t="shared" si="1"/>
        <v>83.976833976833973</v>
      </c>
      <c r="J88" s="5">
        <v>370</v>
      </c>
      <c r="K88" s="27">
        <f t="shared" si="1"/>
        <v>97.368421052631575</v>
      </c>
      <c r="L88" s="5">
        <v>265</v>
      </c>
      <c r="M88" s="27">
        <v>92.657342657342653</v>
      </c>
    </row>
    <row r="89" spans="1:13" x14ac:dyDescent="0.2">
      <c r="A89" s="18" t="s">
        <v>7</v>
      </c>
      <c r="B89" s="22">
        <v>5596</v>
      </c>
      <c r="C89" s="28">
        <v>91.452851773165548</v>
      </c>
      <c r="D89" s="22">
        <v>3448</v>
      </c>
      <c r="E89" s="28">
        <v>91.726523011439212</v>
      </c>
      <c r="F89" s="22">
        <v>666</v>
      </c>
      <c r="G89" s="28">
        <v>64.410058027079316</v>
      </c>
      <c r="H89" s="22">
        <v>409</v>
      </c>
      <c r="I89" s="28">
        <f t="shared" si="1"/>
        <v>98.792270531400959</v>
      </c>
      <c r="J89" s="22">
        <v>415</v>
      </c>
      <c r="K89" s="28">
        <f t="shared" si="1"/>
        <v>83.66935483870968</v>
      </c>
      <c r="L89" s="22">
        <v>327</v>
      </c>
      <c r="M89" s="28">
        <v>140.34334763948496</v>
      </c>
    </row>
    <row r="90" spans="1:13" x14ac:dyDescent="0.2">
      <c r="A90" s="24" t="s">
        <v>22</v>
      </c>
      <c r="B90" s="29">
        <v>5197</v>
      </c>
      <c r="C90" s="30">
        <v>79.404125286478219</v>
      </c>
      <c r="D90" s="29">
        <v>2734</v>
      </c>
      <c r="E90" s="30">
        <v>91.072618254497002</v>
      </c>
      <c r="F90" s="29">
        <v>1151</v>
      </c>
      <c r="G90" s="30">
        <v>52.773956900504359</v>
      </c>
      <c r="H90" s="29">
        <v>348</v>
      </c>
      <c r="I90" s="30">
        <f t="shared" si="1"/>
        <v>84.261501210653762</v>
      </c>
      <c r="J90" s="29">
        <v>490</v>
      </c>
      <c r="K90" s="30">
        <f t="shared" si="1"/>
        <v>138.02816901408451</v>
      </c>
      <c r="L90" s="29">
        <v>282</v>
      </c>
      <c r="M90" s="30">
        <v>72.307692307692307</v>
      </c>
    </row>
    <row r="91" spans="1:13" x14ac:dyDescent="0.2">
      <c r="A91" s="15" t="s">
        <v>5</v>
      </c>
      <c r="B91" s="5">
        <v>5767</v>
      </c>
      <c r="C91" s="27">
        <v>96.084638453848711</v>
      </c>
      <c r="D91" s="5">
        <v>3469</v>
      </c>
      <c r="E91" s="27">
        <v>87.446433072851022</v>
      </c>
      <c r="F91" s="5">
        <v>1234</v>
      </c>
      <c r="G91" s="27">
        <v>191.61490683229815</v>
      </c>
      <c r="H91" s="5">
        <v>357</v>
      </c>
      <c r="I91" s="27">
        <f t="shared" si="1"/>
        <v>68.26003824091778</v>
      </c>
      <c r="J91" s="5">
        <v>390</v>
      </c>
      <c r="K91" s="27">
        <f t="shared" si="1"/>
        <v>78.94736842105263</v>
      </c>
      <c r="L91" s="5">
        <v>257</v>
      </c>
      <c r="M91" s="27">
        <v>87.118644067796609</v>
      </c>
    </row>
    <row r="92" spans="1:13" x14ac:dyDescent="0.2">
      <c r="A92" s="17" t="s">
        <v>6</v>
      </c>
      <c r="B92" s="5">
        <v>5975</v>
      </c>
      <c r="C92" s="27">
        <v>104.64098073555166</v>
      </c>
      <c r="D92" s="5">
        <v>3604</v>
      </c>
      <c r="E92" s="27">
        <v>90.507282772476145</v>
      </c>
      <c r="F92" s="5">
        <v>1184</v>
      </c>
      <c r="G92" s="27">
        <v>222.97551789077215</v>
      </c>
      <c r="H92" s="5">
        <v>401</v>
      </c>
      <c r="I92" s="27">
        <f t="shared" si="1"/>
        <v>92.18390804597702</v>
      </c>
      <c r="J92" s="5">
        <v>408</v>
      </c>
      <c r="K92" s="27">
        <f t="shared" si="1"/>
        <v>110.27027027027027</v>
      </c>
      <c r="L92" s="5">
        <v>335</v>
      </c>
      <c r="M92" s="27">
        <v>126.41509433962264</v>
      </c>
    </row>
    <row r="93" spans="1:13" x14ac:dyDescent="0.2">
      <c r="A93" s="18" t="s">
        <v>7</v>
      </c>
      <c r="B93" s="22">
        <v>5169</v>
      </c>
      <c r="C93" s="28">
        <v>92.369549678341684</v>
      </c>
      <c r="D93" s="22">
        <v>2683</v>
      </c>
      <c r="E93" s="28">
        <v>77.813225058004647</v>
      </c>
      <c r="F93" s="22">
        <v>1288</v>
      </c>
      <c r="G93" s="28">
        <v>193.39339339339338</v>
      </c>
      <c r="H93" s="22">
        <v>299</v>
      </c>
      <c r="I93" s="28">
        <f t="shared" si="1"/>
        <v>73.105134474327627</v>
      </c>
      <c r="J93" s="22">
        <v>347</v>
      </c>
      <c r="K93" s="28">
        <f t="shared" si="1"/>
        <v>83.614457831325311</v>
      </c>
      <c r="L93" s="22">
        <v>226</v>
      </c>
      <c r="M93" s="28">
        <v>69.113149847094803</v>
      </c>
    </row>
    <row r="94" spans="1:13" x14ac:dyDescent="0.2">
      <c r="A94" s="24" t="s">
        <v>23</v>
      </c>
      <c r="B94" s="29">
        <v>5449</v>
      </c>
      <c r="C94" s="30">
        <v>104.8489513180681</v>
      </c>
      <c r="D94" s="29">
        <v>2495</v>
      </c>
      <c r="E94" s="30">
        <v>91.258229700073159</v>
      </c>
      <c r="F94" s="29">
        <v>1379</v>
      </c>
      <c r="G94" s="30">
        <v>119.80886185925281</v>
      </c>
      <c r="H94" s="29">
        <v>299</v>
      </c>
      <c r="I94" s="30">
        <f t="shared" si="1"/>
        <v>85.919540229885058</v>
      </c>
      <c r="J94" s="29">
        <v>508</v>
      </c>
      <c r="K94" s="30">
        <f t="shared" si="1"/>
        <v>103.67346938775511</v>
      </c>
      <c r="L94" s="29">
        <v>498</v>
      </c>
      <c r="M94" s="30">
        <v>176.59574468085106</v>
      </c>
    </row>
    <row r="95" spans="1:13" x14ac:dyDescent="0.2">
      <c r="A95" s="15" t="s">
        <v>5</v>
      </c>
      <c r="B95" s="5">
        <v>6683</v>
      </c>
      <c r="C95" s="27">
        <v>115.88347494364488</v>
      </c>
      <c r="D95" s="5">
        <v>3446</v>
      </c>
      <c r="E95" s="27">
        <v>99.33698472182185</v>
      </c>
      <c r="F95" s="5">
        <v>2052</v>
      </c>
      <c r="G95" s="27">
        <v>166.28849270664506</v>
      </c>
      <c r="H95" s="5">
        <v>361</v>
      </c>
      <c r="I95" s="27">
        <f t="shared" si="1"/>
        <v>101.1204481792717</v>
      </c>
      <c r="J95" s="5">
        <v>337</v>
      </c>
      <c r="K95" s="27">
        <f t="shared" si="1"/>
        <v>86.410256410256409</v>
      </c>
      <c r="L95" s="5">
        <v>256</v>
      </c>
      <c r="M95" s="27">
        <v>99.610894941634243</v>
      </c>
    </row>
    <row r="96" spans="1:13" x14ac:dyDescent="0.2">
      <c r="A96" s="17" t="s">
        <v>6</v>
      </c>
      <c r="B96" s="5">
        <v>6417</v>
      </c>
      <c r="C96" s="27">
        <v>107.39748953974895</v>
      </c>
      <c r="D96" s="5">
        <v>3629</v>
      </c>
      <c r="E96" s="27">
        <v>100.69367369589347</v>
      </c>
      <c r="F96" s="5">
        <v>1536</v>
      </c>
      <c r="G96" s="27">
        <v>129.72972972972974</v>
      </c>
      <c r="H96" s="5">
        <v>402</v>
      </c>
      <c r="I96" s="27">
        <f t="shared" si="1"/>
        <v>100.24937655860349</v>
      </c>
      <c r="J96" s="5">
        <v>424</v>
      </c>
      <c r="K96" s="27">
        <f t="shared" si="1"/>
        <v>103.92156862745099</v>
      </c>
      <c r="L96" s="5">
        <v>394</v>
      </c>
      <c r="M96" s="27">
        <v>117.61194029850745</v>
      </c>
    </row>
    <row r="97" spans="1:13" x14ac:dyDescent="0.2">
      <c r="A97" s="18" t="s">
        <v>7</v>
      </c>
      <c r="B97" s="22">
        <v>5802</v>
      </c>
      <c r="C97" s="28">
        <v>112.24608241439348</v>
      </c>
      <c r="D97" s="22">
        <v>2870</v>
      </c>
      <c r="E97" s="28">
        <v>106.96980991427507</v>
      </c>
      <c r="F97" s="22">
        <v>1690</v>
      </c>
      <c r="G97" s="28">
        <v>131.2111801242236</v>
      </c>
      <c r="H97" s="22">
        <v>300</v>
      </c>
      <c r="I97" s="28">
        <f t="shared" si="1"/>
        <v>100.33444816053512</v>
      </c>
      <c r="J97" s="22">
        <v>331</v>
      </c>
      <c r="K97" s="28">
        <f t="shared" si="1"/>
        <v>95.389048991354457</v>
      </c>
      <c r="L97" s="22">
        <v>418</v>
      </c>
      <c r="M97" s="28">
        <v>184.95575221238937</v>
      </c>
    </row>
    <row r="98" spans="1:13" x14ac:dyDescent="0.2">
      <c r="A98" s="24" t="s">
        <v>24</v>
      </c>
      <c r="B98" s="29">
        <v>5057</v>
      </c>
      <c r="C98" s="27">
        <v>92.806019453110665</v>
      </c>
      <c r="D98" s="29">
        <v>2578</v>
      </c>
      <c r="E98" s="27">
        <v>103.32665330661324</v>
      </c>
      <c r="F98" s="29">
        <v>1031</v>
      </c>
      <c r="G98" s="27">
        <v>74.76432197244381</v>
      </c>
      <c r="H98" s="29">
        <v>322</v>
      </c>
      <c r="I98" s="27">
        <f t="shared" si="1"/>
        <v>107.69230769230769</v>
      </c>
      <c r="J98" s="29">
        <v>501</v>
      </c>
      <c r="K98" s="27">
        <f t="shared" si="1"/>
        <v>98.622047244094489</v>
      </c>
      <c r="L98" s="29">
        <v>456</v>
      </c>
      <c r="M98" s="27">
        <v>91.566265060240966</v>
      </c>
    </row>
    <row r="99" spans="1:13" x14ac:dyDescent="0.2">
      <c r="A99" s="15" t="s">
        <v>5</v>
      </c>
      <c r="B99" s="5">
        <v>7873</v>
      </c>
      <c r="C99" s="27">
        <v>117.80637438276223</v>
      </c>
      <c r="D99" s="5">
        <v>3888</v>
      </c>
      <c r="E99" s="27">
        <v>112.82646546720837</v>
      </c>
      <c r="F99" s="5">
        <v>2513</v>
      </c>
      <c r="G99" s="27">
        <v>122.46588693957115</v>
      </c>
      <c r="H99" s="5">
        <v>370</v>
      </c>
      <c r="I99" s="27">
        <f t="shared" ref="I99:K117" si="2">+H99/H95*100</f>
        <v>102.49307479224376</v>
      </c>
      <c r="J99" s="5">
        <v>571</v>
      </c>
      <c r="K99" s="27">
        <f t="shared" si="2"/>
        <v>169.43620178041542</v>
      </c>
      <c r="L99" s="5">
        <v>407</v>
      </c>
      <c r="M99" s="27">
        <v>158.984375</v>
      </c>
    </row>
    <row r="100" spans="1:13" x14ac:dyDescent="0.2">
      <c r="A100" s="17" t="s">
        <v>6</v>
      </c>
      <c r="B100" s="5">
        <v>6745</v>
      </c>
      <c r="C100" s="27">
        <v>105.11142278323204</v>
      </c>
      <c r="D100" s="5">
        <v>3742</v>
      </c>
      <c r="E100" s="27">
        <v>103.1138054560485</v>
      </c>
      <c r="F100" s="5">
        <v>1577</v>
      </c>
      <c r="G100" s="27">
        <v>102.66927083333333</v>
      </c>
      <c r="H100" s="5">
        <v>384</v>
      </c>
      <c r="I100" s="27">
        <f t="shared" si="2"/>
        <v>95.522388059701484</v>
      </c>
      <c r="J100" s="5">
        <v>568</v>
      </c>
      <c r="K100" s="27">
        <f t="shared" si="2"/>
        <v>133.96226415094338</v>
      </c>
      <c r="L100" s="5">
        <v>441</v>
      </c>
      <c r="M100" s="27">
        <v>111.92893401015229</v>
      </c>
    </row>
    <row r="101" spans="1:13" x14ac:dyDescent="0.2">
      <c r="A101" s="18" t="s">
        <v>7</v>
      </c>
      <c r="B101" s="22">
        <v>6703</v>
      </c>
      <c r="C101" s="28">
        <v>115.52912788693554</v>
      </c>
      <c r="D101" s="22">
        <v>3519</v>
      </c>
      <c r="E101" s="28">
        <v>122.61324041811848</v>
      </c>
      <c r="F101" s="22">
        <v>1727</v>
      </c>
      <c r="G101" s="28">
        <v>102.18934911242603</v>
      </c>
      <c r="H101" s="22">
        <v>391</v>
      </c>
      <c r="I101" s="28">
        <f t="shared" si="2"/>
        <v>130.33333333333331</v>
      </c>
      <c r="J101" s="22">
        <v>585</v>
      </c>
      <c r="K101" s="28">
        <f t="shared" si="2"/>
        <v>176.73716012084591</v>
      </c>
      <c r="L101" s="22">
        <v>331</v>
      </c>
      <c r="M101" s="28">
        <v>79.186602870813388</v>
      </c>
    </row>
    <row r="102" spans="1:13" x14ac:dyDescent="0.2">
      <c r="A102" s="24" t="s">
        <v>25</v>
      </c>
      <c r="B102" s="29">
        <v>5164</v>
      </c>
      <c r="C102" s="30">
        <v>102.11587897963219</v>
      </c>
      <c r="D102" s="29">
        <v>2804</v>
      </c>
      <c r="E102" s="30">
        <v>108.766485647789</v>
      </c>
      <c r="F102" s="29">
        <v>1118</v>
      </c>
      <c r="G102" s="30">
        <v>108.43840931134821</v>
      </c>
      <c r="H102" s="29">
        <v>307</v>
      </c>
      <c r="I102" s="30">
        <f t="shared" si="2"/>
        <v>95.341614906832291</v>
      </c>
      <c r="J102" s="29">
        <v>444</v>
      </c>
      <c r="K102" s="30">
        <f t="shared" si="2"/>
        <v>88.622754491017957</v>
      </c>
      <c r="L102" s="29">
        <v>337</v>
      </c>
      <c r="M102" s="30">
        <v>73.903508771929822</v>
      </c>
    </row>
    <row r="103" spans="1:13" x14ac:dyDescent="0.2">
      <c r="A103" s="15" t="s">
        <v>5</v>
      </c>
      <c r="B103" s="5">
        <v>7319</v>
      </c>
      <c r="C103" s="27">
        <v>92.963292264702147</v>
      </c>
      <c r="D103" s="5">
        <v>4579</v>
      </c>
      <c r="E103" s="27">
        <v>117.77263374485597</v>
      </c>
      <c r="F103" s="5">
        <v>1329</v>
      </c>
      <c r="G103" s="27">
        <v>52.884998010346195</v>
      </c>
      <c r="H103" s="5">
        <v>388</v>
      </c>
      <c r="I103" s="27">
        <f t="shared" si="2"/>
        <v>104.86486486486486</v>
      </c>
      <c r="J103" s="5">
        <v>553</v>
      </c>
      <c r="K103" s="27">
        <f t="shared" si="2"/>
        <v>96.847635726795104</v>
      </c>
      <c r="L103" s="5">
        <v>414</v>
      </c>
      <c r="M103" s="27">
        <v>101.71990171990173</v>
      </c>
    </row>
    <row r="104" spans="1:13" x14ac:dyDescent="0.2">
      <c r="A104" s="17" t="s">
        <v>6</v>
      </c>
      <c r="B104" s="5">
        <v>6975</v>
      </c>
      <c r="C104" s="27">
        <v>103.40993328391401</v>
      </c>
      <c r="D104" s="5">
        <v>4290</v>
      </c>
      <c r="E104" s="27">
        <v>114.64457509353288</v>
      </c>
      <c r="F104" s="5">
        <v>1290</v>
      </c>
      <c r="G104" s="27">
        <v>81.800887761572611</v>
      </c>
      <c r="H104" s="5">
        <v>440</v>
      </c>
      <c r="I104" s="27">
        <f t="shared" si="2"/>
        <v>114.58333333333333</v>
      </c>
      <c r="J104" s="5">
        <v>536</v>
      </c>
      <c r="K104" s="27">
        <f t="shared" si="2"/>
        <v>94.366197183098592</v>
      </c>
      <c r="L104" s="5">
        <v>370</v>
      </c>
      <c r="M104" s="27">
        <v>83.900226757369609</v>
      </c>
    </row>
    <row r="105" spans="1:13" x14ac:dyDescent="0.2">
      <c r="A105" s="18" t="s">
        <v>7</v>
      </c>
      <c r="B105" s="22">
        <v>7766</v>
      </c>
      <c r="C105" s="28">
        <v>115.85857078919885</v>
      </c>
      <c r="D105" s="22">
        <v>4192</v>
      </c>
      <c r="E105" s="28">
        <v>119.12475134981528</v>
      </c>
      <c r="F105" s="22">
        <v>2133</v>
      </c>
      <c r="G105" s="28">
        <v>123.50897510133179</v>
      </c>
      <c r="H105" s="22">
        <v>390</v>
      </c>
      <c r="I105" s="28">
        <f t="shared" si="2"/>
        <v>99.744245524296673</v>
      </c>
      <c r="J105" s="22">
        <v>504</v>
      </c>
      <c r="K105" s="28">
        <f t="shared" si="2"/>
        <v>86.15384615384616</v>
      </c>
      <c r="L105" s="22">
        <v>419</v>
      </c>
      <c r="M105" s="28">
        <v>126.58610271903324</v>
      </c>
    </row>
    <row r="106" spans="1:13" x14ac:dyDescent="0.2">
      <c r="A106" s="24" t="s">
        <v>26</v>
      </c>
      <c r="B106" s="29">
        <v>6525</v>
      </c>
      <c r="C106" s="30">
        <v>126.35553834237025</v>
      </c>
      <c r="D106" s="29">
        <v>3631</v>
      </c>
      <c r="E106" s="30">
        <v>129.49358059914408</v>
      </c>
      <c r="F106" s="29">
        <v>1588</v>
      </c>
      <c r="G106" s="30">
        <v>142.03935599284435</v>
      </c>
      <c r="H106" s="29">
        <v>344</v>
      </c>
      <c r="I106" s="30">
        <f t="shared" si="2"/>
        <v>112.05211726384366</v>
      </c>
      <c r="J106" s="29">
        <v>554</v>
      </c>
      <c r="K106" s="30">
        <f t="shared" si="2"/>
        <v>124.77477477477477</v>
      </c>
      <c r="L106" s="29">
        <v>257</v>
      </c>
      <c r="M106" s="30">
        <v>76.261127596439167</v>
      </c>
    </row>
    <row r="107" spans="1:13" x14ac:dyDescent="0.2">
      <c r="A107" s="15" t="s">
        <v>5</v>
      </c>
      <c r="B107" s="5">
        <v>8498</v>
      </c>
      <c r="C107" s="27">
        <v>116.10875802705287</v>
      </c>
      <c r="D107" s="5">
        <v>5089</v>
      </c>
      <c r="E107" s="27">
        <v>111.13780301375846</v>
      </c>
      <c r="F107" s="5">
        <v>1990</v>
      </c>
      <c r="G107" s="27">
        <v>149.73664409330323</v>
      </c>
      <c r="H107" s="9">
        <v>451</v>
      </c>
      <c r="I107" s="6">
        <f t="shared" si="2"/>
        <v>116.23711340206187</v>
      </c>
      <c r="J107" s="5">
        <v>578</v>
      </c>
      <c r="K107" s="6">
        <f t="shared" si="2"/>
        <v>104.52079566003616</v>
      </c>
      <c r="L107" s="5">
        <v>319</v>
      </c>
      <c r="M107" s="27">
        <v>77.05314009661835</v>
      </c>
    </row>
    <row r="108" spans="1:13" x14ac:dyDescent="0.2">
      <c r="A108" s="17" t="s">
        <v>6</v>
      </c>
      <c r="B108" s="5">
        <v>8316</v>
      </c>
      <c r="C108" s="27">
        <v>119.2258064516129</v>
      </c>
      <c r="D108" s="5">
        <v>5390</v>
      </c>
      <c r="E108" s="27">
        <v>125.64102564102564</v>
      </c>
      <c r="F108" s="5">
        <v>1643</v>
      </c>
      <c r="G108" s="27">
        <v>127.36434108527132</v>
      </c>
      <c r="H108" s="5">
        <v>438</v>
      </c>
      <c r="I108" s="27">
        <f t="shared" si="2"/>
        <v>99.545454545454547</v>
      </c>
      <c r="J108" s="5">
        <v>547</v>
      </c>
      <c r="K108" s="27">
        <f t="shared" si="2"/>
        <v>102.05223880597015</v>
      </c>
      <c r="L108" s="5">
        <v>265</v>
      </c>
      <c r="M108" s="27">
        <v>71.621621621621628</v>
      </c>
    </row>
    <row r="109" spans="1:13" x14ac:dyDescent="0.2">
      <c r="A109" s="18" t="s">
        <v>7</v>
      </c>
      <c r="B109" s="22">
        <v>8182</v>
      </c>
      <c r="C109" s="28">
        <v>105.35668297707959</v>
      </c>
      <c r="D109" s="22">
        <v>4568</v>
      </c>
      <c r="E109" s="28">
        <v>108.96946564885496</v>
      </c>
      <c r="F109" s="22">
        <v>2023</v>
      </c>
      <c r="G109" s="28">
        <v>94.842944210032826</v>
      </c>
      <c r="H109" s="22">
        <v>410</v>
      </c>
      <c r="I109" s="28">
        <f t="shared" si="2"/>
        <v>105.12820512820514</v>
      </c>
      <c r="J109" s="22">
        <v>607</v>
      </c>
      <c r="K109" s="28">
        <f t="shared" si="2"/>
        <v>120.43650793650794</v>
      </c>
      <c r="L109" s="22">
        <v>484</v>
      </c>
      <c r="M109" s="28">
        <v>115.51312649164677</v>
      </c>
    </row>
    <row r="110" spans="1:13" x14ac:dyDescent="0.2">
      <c r="A110" s="24" t="s">
        <v>27</v>
      </c>
      <c r="B110" s="29">
        <v>7618</v>
      </c>
      <c r="C110" s="30">
        <v>116.75095785440612</v>
      </c>
      <c r="D110" s="29">
        <v>4029</v>
      </c>
      <c r="E110" s="30">
        <v>110.96116772239053</v>
      </c>
      <c r="F110" s="29">
        <v>1842</v>
      </c>
      <c r="G110" s="30">
        <v>115.99496221662469</v>
      </c>
      <c r="H110" s="29">
        <v>535</v>
      </c>
      <c r="I110" s="30">
        <f t="shared" si="2"/>
        <v>155.52325581395351</v>
      </c>
      <c r="J110" s="29">
        <v>849</v>
      </c>
      <c r="K110" s="30">
        <f t="shared" si="2"/>
        <v>153.24909747292418</v>
      </c>
      <c r="L110" s="29">
        <v>302</v>
      </c>
      <c r="M110" s="30">
        <v>117.50972762645915</v>
      </c>
    </row>
    <row r="111" spans="1:13" x14ac:dyDescent="0.2">
      <c r="A111" s="15" t="s">
        <v>5</v>
      </c>
      <c r="B111" s="5">
        <v>8938</v>
      </c>
      <c r="C111" s="27">
        <v>105.17768886796894</v>
      </c>
      <c r="D111" s="5">
        <v>5537</v>
      </c>
      <c r="E111" s="27">
        <v>108.80330123796425</v>
      </c>
      <c r="F111" s="5">
        <v>1916</v>
      </c>
      <c r="G111" s="27">
        <v>96.281407035175874</v>
      </c>
      <c r="H111" s="9">
        <v>422</v>
      </c>
      <c r="I111" s="6">
        <f t="shared" si="2"/>
        <v>93.569844789356978</v>
      </c>
      <c r="J111" s="5">
        <v>592</v>
      </c>
      <c r="K111" s="6">
        <f t="shared" si="2"/>
        <v>102.42214532871972</v>
      </c>
      <c r="L111" s="5">
        <v>358</v>
      </c>
      <c r="M111" s="27">
        <v>112.22570532915361</v>
      </c>
    </row>
    <row r="112" spans="1:13" x14ac:dyDescent="0.2">
      <c r="A112" s="17" t="s">
        <v>6</v>
      </c>
      <c r="B112" s="5">
        <v>8186</v>
      </c>
      <c r="C112" s="27">
        <v>98.436748436748431</v>
      </c>
      <c r="D112" s="5">
        <v>5074</v>
      </c>
      <c r="E112" s="27">
        <v>94.137291280148432</v>
      </c>
      <c r="F112" s="5">
        <v>1537</v>
      </c>
      <c r="G112" s="27">
        <v>93.548387096774192</v>
      </c>
      <c r="H112" s="5">
        <v>466</v>
      </c>
      <c r="I112" s="27">
        <f t="shared" si="2"/>
        <v>106.39269406392695</v>
      </c>
      <c r="J112" s="5">
        <v>653</v>
      </c>
      <c r="K112" s="27">
        <f t="shared" si="2"/>
        <v>119.3784277879342</v>
      </c>
      <c r="L112" s="5">
        <v>367</v>
      </c>
      <c r="M112" s="27">
        <v>138.49056603773585</v>
      </c>
    </row>
    <row r="113" spans="1:19" ht="10.15" customHeight="1" x14ac:dyDescent="0.2">
      <c r="A113" s="18" t="s">
        <v>7</v>
      </c>
      <c r="B113" s="22">
        <v>8379</v>
      </c>
      <c r="C113" s="28">
        <v>102.40772427279394</v>
      </c>
      <c r="D113" s="22">
        <v>4546</v>
      </c>
      <c r="E113" s="28">
        <v>99.518388791593694</v>
      </c>
      <c r="F113" s="22">
        <v>1985</v>
      </c>
      <c r="G113" s="28">
        <v>98.121601581809188</v>
      </c>
      <c r="H113" s="22">
        <v>391</v>
      </c>
      <c r="I113" s="28">
        <f t="shared" si="2"/>
        <v>95.365853658536579</v>
      </c>
      <c r="J113" s="22">
        <v>487</v>
      </c>
      <c r="K113" s="28">
        <f t="shared" si="2"/>
        <v>80.23064250411862</v>
      </c>
      <c r="L113" s="22">
        <v>845</v>
      </c>
      <c r="M113" s="28">
        <v>174.58677685950411</v>
      </c>
    </row>
    <row r="114" spans="1:19" x14ac:dyDescent="0.2">
      <c r="A114" s="24" t="s">
        <v>28</v>
      </c>
      <c r="B114" s="29">
        <v>9566</v>
      </c>
      <c r="C114" s="30">
        <v>125.57101601470202</v>
      </c>
      <c r="D114" s="29">
        <v>4455</v>
      </c>
      <c r="E114" s="30">
        <v>110.57334326135518</v>
      </c>
      <c r="F114" s="29">
        <v>3373</v>
      </c>
      <c r="G114" s="30">
        <v>183.11617806731812</v>
      </c>
      <c r="H114" s="29">
        <v>483</v>
      </c>
      <c r="I114" s="30">
        <f t="shared" si="2"/>
        <v>90.280373831775691</v>
      </c>
      <c r="J114" s="29">
        <v>843</v>
      </c>
      <c r="K114" s="30">
        <f t="shared" si="2"/>
        <v>99.293286219081267</v>
      </c>
      <c r="L114" s="29">
        <v>287</v>
      </c>
      <c r="M114" s="30">
        <v>95.033112582781456</v>
      </c>
    </row>
    <row r="115" spans="1:19" x14ac:dyDescent="0.2">
      <c r="A115" s="15" t="s">
        <v>5</v>
      </c>
      <c r="B115" s="5">
        <v>9535</v>
      </c>
      <c r="C115" s="27">
        <v>106.67934660997986</v>
      </c>
      <c r="D115" s="5">
        <v>5332</v>
      </c>
      <c r="E115" s="27">
        <v>96.297634097886942</v>
      </c>
      <c r="F115" s="5">
        <v>2618</v>
      </c>
      <c r="G115" s="27">
        <v>136.63883089770354</v>
      </c>
      <c r="H115" s="9">
        <v>488</v>
      </c>
      <c r="I115" s="27">
        <f t="shared" si="2"/>
        <v>115.63981042654028</v>
      </c>
      <c r="J115" s="5">
        <v>656</v>
      </c>
      <c r="K115" s="27">
        <f t="shared" si="2"/>
        <v>110.81081081081081</v>
      </c>
      <c r="L115" s="5">
        <v>342</v>
      </c>
      <c r="M115" s="27">
        <v>95.530726256983243</v>
      </c>
    </row>
    <row r="116" spans="1:19" x14ac:dyDescent="0.2">
      <c r="A116" s="17" t="s">
        <v>6</v>
      </c>
      <c r="B116" s="5">
        <v>10036</v>
      </c>
      <c r="C116" s="27">
        <v>122.59956022477401</v>
      </c>
      <c r="D116" s="5">
        <v>5079</v>
      </c>
      <c r="E116" s="27">
        <v>100.09854158454867</v>
      </c>
      <c r="F116" s="5">
        <v>3485</v>
      </c>
      <c r="G116" s="27">
        <v>226.74040338321407</v>
      </c>
      <c r="H116" s="5">
        <v>417</v>
      </c>
      <c r="I116" s="27">
        <f t="shared" si="2"/>
        <v>89.484978540772531</v>
      </c>
      <c r="J116" s="5">
        <v>674</v>
      </c>
      <c r="K116" s="27">
        <f t="shared" si="2"/>
        <v>103.21592649310874</v>
      </c>
      <c r="L116" s="5">
        <v>341</v>
      </c>
      <c r="M116" s="27">
        <v>92.915531335149865</v>
      </c>
    </row>
    <row r="117" spans="1:19" x14ac:dyDescent="0.2">
      <c r="A117" s="18" t="s">
        <v>7</v>
      </c>
      <c r="B117" s="22">
        <v>9540</v>
      </c>
      <c r="C117" s="28">
        <v>113.8560687432868</v>
      </c>
      <c r="D117" s="22">
        <v>5081</v>
      </c>
      <c r="E117" s="28">
        <v>111.76858776946766</v>
      </c>
      <c r="F117" s="22">
        <v>3015</v>
      </c>
      <c r="G117" s="28">
        <v>151.88916876574308</v>
      </c>
      <c r="H117" s="22">
        <v>428</v>
      </c>
      <c r="I117" s="28">
        <f t="shared" si="2"/>
        <v>109.46291560102301</v>
      </c>
      <c r="J117" s="22">
        <v>559</v>
      </c>
      <c r="K117" s="28">
        <f t="shared" si="2"/>
        <v>114.78439425051334</v>
      </c>
      <c r="L117" s="22">
        <v>420</v>
      </c>
      <c r="M117" s="28">
        <v>49.704142011834321</v>
      </c>
      <c r="N117" s="36"/>
    </row>
    <row r="118" spans="1:19" ht="10.15" customHeight="1" x14ac:dyDescent="0.2">
      <c r="A118" s="24" t="s">
        <v>29</v>
      </c>
      <c r="B118" s="29">
        <v>9136</v>
      </c>
      <c r="C118" s="30">
        <v>95.504913234371742</v>
      </c>
      <c r="D118" s="29">
        <v>4876</v>
      </c>
      <c r="E118" s="30">
        <v>109.45005611672278</v>
      </c>
      <c r="F118" s="29">
        <v>2930</v>
      </c>
      <c r="G118" s="30">
        <v>86.8662911354877</v>
      </c>
      <c r="H118" s="29">
        <v>404</v>
      </c>
      <c r="I118" s="30">
        <v>83.643892339544507</v>
      </c>
      <c r="J118" s="29">
        <v>608</v>
      </c>
      <c r="K118" s="30">
        <v>72.123368920521941</v>
      </c>
      <c r="L118" s="29">
        <v>306</v>
      </c>
      <c r="M118" s="30">
        <v>106.62020905923345</v>
      </c>
      <c r="N118"/>
      <c r="O118"/>
      <c r="P118"/>
      <c r="Q118"/>
      <c r="R118"/>
      <c r="S118"/>
    </row>
    <row r="119" spans="1:19" ht="10.15" customHeight="1" x14ac:dyDescent="0.2">
      <c r="A119" s="15" t="s">
        <v>5</v>
      </c>
      <c r="B119" s="5">
        <v>9507</v>
      </c>
      <c r="C119" s="27">
        <v>99.706345044572629</v>
      </c>
      <c r="D119" s="5">
        <v>5370</v>
      </c>
      <c r="E119" s="27">
        <v>100.71267816954239</v>
      </c>
      <c r="F119" s="5">
        <v>2567</v>
      </c>
      <c r="G119" s="27">
        <v>98.05194805194806</v>
      </c>
      <c r="H119" s="9">
        <v>458</v>
      </c>
      <c r="I119" s="6">
        <v>93.852459016393439</v>
      </c>
      <c r="J119" s="5">
        <v>692</v>
      </c>
      <c r="K119" s="6">
        <v>105.48780487804879</v>
      </c>
      <c r="L119" s="5">
        <v>420</v>
      </c>
      <c r="M119" s="27">
        <v>122.80701754385966</v>
      </c>
      <c r="N119"/>
      <c r="O119"/>
      <c r="P119"/>
      <c r="Q119"/>
      <c r="R119"/>
      <c r="S119"/>
    </row>
    <row r="120" spans="1:19" ht="10.15" customHeight="1" x14ac:dyDescent="0.2">
      <c r="A120" s="17" t="s">
        <v>6</v>
      </c>
      <c r="B120" s="5">
        <v>8510</v>
      </c>
      <c r="C120" s="27">
        <v>84.794738939816654</v>
      </c>
      <c r="D120" s="5">
        <v>4843</v>
      </c>
      <c r="E120" s="27">
        <v>95.353416026776927</v>
      </c>
      <c r="F120" s="5">
        <v>1827</v>
      </c>
      <c r="G120" s="27">
        <v>52.424677187948355</v>
      </c>
      <c r="H120" s="5">
        <v>497</v>
      </c>
      <c r="I120" s="27">
        <v>119.18465227817745</v>
      </c>
      <c r="J120" s="5">
        <v>1058</v>
      </c>
      <c r="K120" s="27">
        <v>156.97329376854597</v>
      </c>
      <c r="L120" s="5">
        <v>267</v>
      </c>
      <c r="M120" s="27">
        <v>78.299120234604104</v>
      </c>
      <c r="N120"/>
      <c r="O120"/>
      <c r="P120"/>
      <c r="Q120"/>
      <c r="R120"/>
      <c r="S120"/>
    </row>
    <row r="121" spans="1:19" ht="10.15" customHeight="1" x14ac:dyDescent="0.2">
      <c r="A121" s="18" t="s">
        <v>7</v>
      </c>
      <c r="B121" s="22">
        <v>8101</v>
      </c>
      <c r="C121" s="28">
        <v>84.916142557651995</v>
      </c>
      <c r="D121" s="22">
        <v>4357</v>
      </c>
      <c r="E121" s="28">
        <v>85.750836449517806</v>
      </c>
      <c r="F121" s="22">
        <v>2102</v>
      </c>
      <c r="G121" s="28">
        <v>69.718076285240457</v>
      </c>
      <c r="H121" s="22">
        <v>373</v>
      </c>
      <c r="I121" s="28">
        <v>87.149532710280369</v>
      </c>
      <c r="J121" s="22">
        <v>886</v>
      </c>
      <c r="K121" s="28">
        <v>158.49731663685151</v>
      </c>
      <c r="L121" s="22">
        <v>320</v>
      </c>
      <c r="M121" s="28">
        <v>76.19047619047619</v>
      </c>
      <c r="N121" s="38"/>
      <c r="O121"/>
      <c r="P121"/>
      <c r="Q121"/>
      <c r="R121"/>
      <c r="S121"/>
    </row>
    <row r="122" spans="1:19" x14ac:dyDescent="0.2">
      <c r="A122" s="24" t="s">
        <v>33</v>
      </c>
      <c r="B122" s="39">
        <v>8440</v>
      </c>
      <c r="C122" s="40">
        <v>92.381786339754811</v>
      </c>
      <c r="D122" s="39">
        <v>4204</v>
      </c>
      <c r="E122" s="40">
        <v>86.218211648892535</v>
      </c>
      <c r="F122" s="39">
        <v>2857</v>
      </c>
      <c r="G122" s="40">
        <v>97.508532423208194</v>
      </c>
      <c r="H122" s="39">
        <v>374</v>
      </c>
      <c r="I122" s="40">
        <v>92.574257425742573</v>
      </c>
      <c r="J122" s="39">
        <v>745</v>
      </c>
      <c r="K122" s="40">
        <v>122.5328947368421</v>
      </c>
      <c r="L122" s="39">
        <v>255</v>
      </c>
      <c r="M122" s="40">
        <v>83.333333333333343</v>
      </c>
    </row>
    <row r="123" spans="1:19" x14ac:dyDescent="0.2">
      <c r="A123" s="15" t="s">
        <v>5</v>
      </c>
      <c r="B123" s="5">
        <v>12278</v>
      </c>
      <c r="C123" s="27">
        <v>129.14694435678973</v>
      </c>
      <c r="D123" s="5">
        <v>5955</v>
      </c>
      <c r="E123" s="27">
        <v>110.89385474860336</v>
      </c>
      <c r="F123" s="5">
        <v>4491</v>
      </c>
      <c r="G123" s="27">
        <v>174.9513050253214</v>
      </c>
      <c r="H123" s="9">
        <v>574</v>
      </c>
      <c r="I123" s="27">
        <v>125.32751091703057</v>
      </c>
      <c r="J123" s="5">
        <v>753</v>
      </c>
      <c r="K123" s="27">
        <v>108.81502890173411</v>
      </c>
      <c r="L123" s="5">
        <v>493</v>
      </c>
      <c r="M123" s="27">
        <v>117.38095238095238</v>
      </c>
    </row>
    <row r="124" spans="1:19" x14ac:dyDescent="0.2">
      <c r="A124" s="17" t="s">
        <v>6</v>
      </c>
      <c r="B124" s="5">
        <v>12826</v>
      </c>
      <c r="C124" s="27">
        <v>150.71680376028203</v>
      </c>
      <c r="D124" s="5">
        <v>5490</v>
      </c>
      <c r="E124" s="27">
        <v>113.35948792071031</v>
      </c>
      <c r="F124" s="5">
        <v>5692</v>
      </c>
      <c r="G124" s="27">
        <v>311.54898741105637</v>
      </c>
      <c r="H124" s="5">
        <v>494</v>
      </c>
      <c r="I124" s="27">
        <v>99.396378269617699</v>
      </c>
      <c r="J124" s="5">
        <v>686</v>
      </c>
      <c r="K124" s="27">
        <v>64.839319470699436</v>
      </c>
      <c r="L124" s="5">
        <v>376</v>
      </c>
      <c r="M124" s="27">
        <v>140.82397003745319</v>
      </c>
    </row>
    <row r="125" spans="1:19" x14ac:dyDescent="0.2">
      <c r="A125" s="18" t="s">
        <v>7</v>
      </c>
      <c r="B125" s="22">
        <v>11448</v>
      </c>
      <c r="C125" s="28">
        <v>141.31588692753979</v>
      </c>
      <c r="D125" s="22">
        <v>5622</v>
      </c>
      <c r="E125" s="28">
        <v>129.03373881110855</v>
      </c>
      <c r="F125" s="22">
        <v>4058</v>
      </c>
      <c r="G125" s="28">
        <v>193.05423406279735</v>
      </c>
      <c r="H125" s="22">
        <v>440</v>
      </c>
      <c r="I125" s="28">
        <v>117.96246648793564</v>
      </c>
      <c r="J125" s="22">
        <v>762</v>
      </c>
      <c r="K125" s="28">
        <v>86.004514672686227</v>
      </c>
      <c r="L125" s="22">
        <v>552</v>
      </c>
      <c r="M125" s="28">
        <v>172.5</v>
      </c>
    </row>
    <row r="126" spans="1:19" x14ac:dyDescent="0.2">
      <c r="A126" s="24" t="s">
        <v>38</v>
      </c>
      <c r="B126" s="39">
        <v>10812</v>
      </c>
      <c r="C126" s="40">
        <v>128.10426540284362</v>
      </c>
      <c r="D126" s="39">
        <v>5753</v>
      </c>
      <c r="E126" s="40">
        <v>136.84586108468127</v>
      </c>
      <c r="F126" s="39">
        <v>3179</v>
      </c>
      <c r="G126" s="40">
        <v>111.27056352817641</v>
      </c>
      <c r="H126" s="39">
        <v>476</v>
      </c>
      <c r="I126" s="40">
        <v>127.27272727272727</v>
      </c>
      <c r="J126" s="39">
        <v>894</v>
      </c>
      <c r="K126" s="40">
        <v>120</v>
      </c>
      <c r="L126" s="39">
        <v>483</v>
      </c>
      <c r="M126" s="40">
        <v>189.41176470588235</v>
      </c>
      <c r="N126" s="42"/>
      <c r="Q126" s="36"/>
    </row>
    <row r="127" spans="1:19" x14ac:dyDescent="0.2">
      <c r="A127" s="15" t="s">
        <v>5</v>
      </c>
      <c r="B127" s="9">
        <v>11885</v>
      </c>
      <c r="C127" s="6">
        <v>96.799152956507569</v>
      </c>
      <c r="D127" s="9">
        <v>5798</v>
      </c>
      <c r="E127" s="6">
        <v>97.36356003358523</v>
      </c>
      <c r="F127" s="9">
        <v>4484</v>
      </c>
      <c r="G127" s="6">
        <v>99.844132709864169</v>
      </c>
      <c r="H127" s="9">
        <v>471</v>
      </c>
      <c r="I127" s="6">
        <v>82.055749128919871</v>
      </c>
      <c r="J127" s="9">
        <v>677</v>
      </c>
      <c r="K127" s="6">
        <v>89.907038512616197</v>
      </c>
      <c r="L127" s="9">
        <v>429</v>
      </c>
      <c r="M127" s="6">
        <v>87.018255578093303</v>
      </c>
      <c r="N127" s="42"/>
    </row>
    <row r="128" spans="1:19" x14ac:dyDescent="0.2">
      <c r="A128" s="17" t="s">
        <v>6</v>
      </c>
      <c r="B128" s="9">
        <v>9277</v>
      </c>
      <c r="C128" s="6">
        <v>72.329642912833307</v>
      </c>
      <c r="D128" s="9">
        <v>4412</v>
      </c>
      <c r="E128" s="6">
        <v>80.364298724954466</v>
      </c>
      <c r="F128" s="9">
        <v>3220</v>
      </c>
      <c r="G128" s="6">
        <v>56.570625439212932</v>
      </c>
      <c r="H128" s="9">
        <v>447</v>
      </c>
      <c r="I128" s="6">
        <v>90.485829959514177</v>
      </c>
      <c r="J128" s="9">
        <v>647</v>
      </c>
      <c r="K128" s="6">
        <v>94.314868804664727</v>
      </c>
      <c r="L128" s="9">
        <v>513</v>
      </c>
      <c r="M128" s="6">
        <v>136.43617021276594</v>
      </c>
      <c r="N128" s="42"/>
    </row>
    <row r="129" spans="1:14" x14ac:dyDescent="0.2">
      <c r="A129" s="18" t="s">
        <v>7</v>
      </c>
      <c r="B129" s="26">
        <v>10268</v>
      </c>
      <c r="C129" s="23">
        <v>89.692522711390637</v>
      </c>
      <c r="D129" s="26">
        <v>4146</v>
      </c>
      <c r="E129" s="23">
        <v>73.745997865528281</v>
      </c>
      <c r="F129" s="26">
        <v>4306</v>
      </c>
      <c r="G129" s="23">
        <v>106.11138491867915</v>
      </c>
      <c r="H129" s="26">
        <v>496</v>
      </c>
      <c r="I129" s="23">
        <v>112.72727272727272</v>
      </c>
      <c r="J129" s="26">
        <v>724</v>
      </c>
      <c r="K129" s="23">
        <v>95.01312335958005</v>
      </c>
      <c r="L129" s="26">
        <v>593</v>
      </c>
      <c r="M129" s="23">
        <v>107.42753623188406</v>
      </c>
      <c r="N129" s="42"/>
    </row>
    <row r="130" spans="1:14" x14ac:dyDescent="0.2">
      <c r="A130" s="24" t="s">
        <v>40</v>
      </c>
      <c r="B130" s="39">
        <v>9498</v>
      </c>
      <c r="C130" s="40">
        <v>87.846836847946733</v>
      </c>
      <c r="D130" s="39">
        <v>3729</v>
      </c>
      <c r="E130" s="40">
        <v>64.818355640535373</v>
      </c>
      <c r="F130" s="39">
        <v>3366</v>
      </c>
      <c r="G130" s="40">
        <v>105.88235294117648</v>
      </c>
      <c r="H130" s="39">
        <v>434</v>
      </c>
      <c r="I130" s="40">
        <v>91.17647058823529</v>
      </c>
      <c r="J130" s="39">
        <v>1471</v>
      </c>
      <c r="K130" s="40">
        <v>164.5413870246085</v>
      </c>
      <c r="L130" s="39">
        <v>483</v>
      </c>
      <c r="M130" s="40">
        <v>100</v>
      </c>
      <c r="N130" s="36"/>
    </row>
    <row r="131" spans="1:14" x14ac:dyDescent="0.2">
      <c r="A131" s="15" t="s">
        <v>5</v>
      </c>
      <c r="B131" s="9">
        <v>8609</v>
      </c>
      <c r="C131" s="6">
        <v>72.435843500210353</v>
      </c>
      <c r="D131" s="9">
        <v>4024</v>
      </c>
      <c r="E131" s="6">
        <v>69.403242497412904</v>
      </c>
      <c r="F131" s="9">
        <v>2795</v>
      </c>
      <c r="G131" s="6">
        <v>62.332738626226579</v>
      </c>
      <c r="H131" s="9">
        <v>420</v>
      </c>
      <c r="I131" s="6">
        <v>89.171974522292999</v>
      </c>
      <c r="J131" s="9">
        <v>769</v>
      </c>
      <c r="K131" s="6">
        <v>113.58936484490398</v>
      </c>
      <c r="L131" s="9">
        <v>596</v>
      </c>
      <c r="M131" s="6">
        <v>138.92773892773894</v>
      </c>
    </row>
    <row r="132" spans="1:14" x14ac:dyDescent="0.2">
      <c r="A132" s="17" t="s">
        <v>6</v>
      </c>
      <c r="B132" s="9"/>
      <c r="C132" s="6"/>
      <c r="D132" s="9"/>
      <c r="E132" s="6"/>
      <c r="F132" s="9"/>
      <c r="G132" s="6"/>
      <c r="H132" s="9"/>
      <c r="I132" s="6"/>
      <c r="J132" s="9"/>
      <c r="K132" s="6"/>
      <c r="L132" s="9"/>
      <c r="M132" s="6"/>
    </row>
    <row r="133" spans="1:14" x14ac:dyDescent="0.2">
      <c r="A133" s="18" t="s">
        <v>7</v>
      </c>
      <c r="B133" s="22"/>
      <c r="C133" s="28"/>
      <c r="D133" s="22"/>
      <c r="E133" s="28"/>
      <c r="F133" s="22"/>
      <c r="G133" s="28"/>
      <c r="H133" s="22"/>
      <c r="I133" s="28"/>
      <c r="J133" s="22"/>
      <c r="K133" s="28"/>
      <c r="L133" s="22"/>
      <c r="M133" s="28"/>
    </row>
    <row r="135" spans="1:14" x14ac:dyDescent="0.2">
      <c r="B135" s="36"/>
    </row>
  </sheetData>
  <mergeCells count="12">
    <mergeCell ref="L3:L4"/>
    <mergeCell ref="M3:M4"/>
    <mergeCell ref="A1:M1"/>
    <mergeCell ref="A2:A4"/>
    <mergeCell ref="B2:B4"/>
    <mergeCell ref="C2:C4"/>
    <mergeCell ref="D2:M2"/>
    <mergeCell ref="D3:D4"/>
    <mergeCell ref="E3:E4"/>
    <mergeCell ref="F3:F4"/>
    <mergeCell ref="G3:G4"/>
    <mergeCell ref="H3:K3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B8972258C6CE84A9BC1C4F526E18580" ma:contentTypeVersion="4" ma:contentTypeDescription="Vytvoří nový dokument" ma:contentTypeScope="" ma:versionID="500a05e0c4302fb2d93d2475a32a5061">
  <xsd:schema xmlns:xsd="http://www.w3.org/2001/XMLSchema" xmlns:xs="http://www.w3.org/2001/XMLSchema" xmlns:p="http://schemas.microsoft.com/office/2006/metadata/properties" xmlns:ns2="5f927d68-6aa3-420b-a02e-a4390ec9f7ec" targetNamespace="http://schemas.microsoft.com/office/2006/metadata/properties" ma:root="true" ma:fieldsID="551d2646dc2419ee8d08eeba9adf6a60" ns2:_="">
    <xsd:import namespace="5f927d68-6aa3-420b-a02e-a4390ec9f7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27d68-6aa3-420b-a02e-a4390ec9f7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4311CC-20D6-4554-A8A6-29BCE7DB395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1AE81B2-7C58-4113-816D-A41C179C64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9EB6BC-14ED-4FC2-898C-4CB155CA15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List2</vt:lpstr>
    </vt:vector>
  </TitlesOfParts>
  <Company>CSU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karizkova</dc:creator>
  <cp:lastModifiedBy>Dušková Drahomíra</cp:lastModifiedBy>
  <cp:lastPrinted>2019-05-02T09:13:37Z</cp:lastPrinted>
  <dcterms:created xsi:type="dcterms:W3CDTF">2007-04-16T09:13:32Z</dcterms:created>
  <dcterms:modified xsi:type="dcterms:W3CDTF">2023-08-31T09:21:12Z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0x0101009B8972258C6CE84A9BC1C4F526E18580</vt:lpwstr>
  </property>
</Properties>
</file>