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Протокол" sheetId="4" r:id="rId1"/>
    <sheet name="Пульт управления" sheetId="1" r:id="rId2"/>
    <sheet name="Газовый котел" sheetId="3" r:id="rId3"/>
    <sheet name="Метеостанция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4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4" i="1"/>
</calcChain>
</file>

<file path=xl/sharedStrings.xml><?xml version="1.0" encoding="utf-8"?>
<sst xmlns="http://schemas.openxmlformats.org/spreadsheetml/2006/main" count="342" uniqueCount="155">
  <si>
    <t>Адрес</t>
  </si>
  <si>
    <t>Регистр</t>
  </si>
  <si>
    <t>Описание</t>
  </si>
  <si>
    <t>DeviceName</t>
  </si>
  <si>
    <t>Значение по умолчанию</t>
  </si>
  <si>
    <t>"Control Panel"</t>
  </si>
  <si>
    <t>Размер (в байтах)</t>
  </si>
  <si>
    <t>IpGate</t>
  </si>
  <si>
    <t>192.168.1.1</t>
  </si>
  <si>
    <t>IpMask</t>
  </si>
  <si>
    <t>255.255.255.0</t>
  </si>
  <si>
    <t>Имя устройства</t>
  </si>
  <si>
    <t>Маскирование</t>
  </si>
  <si>
    <t>IP маршрутизатора</t>
  </si>
  <si>
    <t>"Weather Station"</t>
  </si>
  <si>
    <t>"Gas Boiler Controller"</t>
  </si>
  <si>
    <t>Заголовок</t>
  </si>
  <si>
    <t>0x55</t>
  </si>
  <si>
    <t xml:space="preserve">Адрес получателя </t>
  </si>
  <si>
    <t>Адрес отправителя</t>
  </si>
  <si>
    <t>Значение</t>
  </si>
  <si>
    <t>Размер</t>
  </si>
  <si>
    <t>1 байт</t>
  </si>
  <si>
    <t>2 байта</t>
  </si>
  <si>
    <t>Команда</t>
  </si>
  <si>
    <t>Данные</t>
  </si>
  <si>
    <t>n байт</t>
  </si>
  <si>
    <t>Длина пакета</t>
  </si>
  <si>
    <t>4 байта</t>
  </si>
  <si>
    <t>Контрольная сумма</t>
  </si>
  <si>
    <t>Конец пакета</t>
  </si>
  <si>
    <t>0xAAAA</t>
  </si>
  <si>
    <t>Команды:</t>
  </si>
  <si>
    <t>ПАКЕТ-ОТВЕТ: В поле данные: содержимое регистров</t>
  </si>
  <si>
    <t>Код команды</t>
  </si>
  <si>
    <t>ПАКЕТ-ОТВЕТ: В поле данные: код команды</t>
  </si>
  <si>
    <t>192.168.1.22</t>
  </si>
  <si>
    <t>192.168.1.33</t>
  </si>
  <si>
    <t>CRC32</t>
  </si>
  <si>
    <t>ДЛИНА ПАКЕТА</t>
  </si>
  <si>
    <t>ПАКЕТ-ЗАПРОС: В поле данные: 2 байта адрес регистра, 2 байта кол-во байт для записи и далее данные для записи</t>
  </si>
  <si>
    <t>ПАКЕТ-ЗАПРОС: В поле данные: 2 байта адрес регистра и 2 байта кол-во байт для чтения</t>
  </si>
  <si>
    <t>1. READ (Чтение регистра)</t>
  </si>
  <si>
    <t>2. WRITE (Записи регистра)</t>
  </si>
  <si>
    <t>3. CONFIG (Запись данных в ПЗУ)</t>
  </si>
  <si>
    <t>ПАКЕТ-ЗАПРОС: В поле данные: 2 байта адрес регистра и 2 байта кол-во байт для записи и далее данные для записи</t>
  </si>
  <si>
    <t>ПАКЕТ-ЗАПРОС: В поле данные: код команды</t>
  </si>
  <si>
    <t>4. RESET (Сброс регистров в ПЗУ по умолчанию)</t>
  </si>
  <si>
    <t>5. TYPE (Определение типа модуля - пинг)</t>
  </si>
  <si>
    <t>ПАКЕТ-ОТВЕТ: В поле данные: Структура данных для хранения параметров устройства в ОЗУ</t>
  </si>
  <si>
    <t>Место хранения</t>
  </si>
  <si>
    <t>ПЗУ + ОЗУ</t>
  </si>
  <si>
    <t>ОЗУ</t>
  </si>
  <si>
    <t>TimeMin</t>
  </si>
  <si>
    <t>TimeSec</t>
  </si>
  <si>
    <t>TimeYear</t>
  </si>
  <si>
    <t>TimeMounth</t>
  </si>
  <si>
    <t>TimeDay</t>
  </si>
  <si>
    <t>Системное время (часы)</t>
  </si>
  <si>
    <t>Системное время (минуты)</t>
  </si>
  <si>
    <t>Системное время (секунды)</t>
  </si>
  <si>
    <t>Системное время (год)</t>
  </si>
  <si>
    <t>Системное время (месяц)</t>
  </si>
  <si>
    <t>Системное время (день)</t>
  </si>
  <si>
    <t>Temperature</t>
  </si>
  <si>
    <t>0.0</t>
  </si>
  <si>
    <t>Температура</t>
  </si>
  <si>
    <t>Humidity</t>
  </si>
  <si>
    <t>Влажность</t>
  </si>
  <si>
    <t>Pressure</t>
  </si>
  <si>
    <t>Давление</t>
  </si>
  <si>
    <t>0x00:0x15:0x42:0xBF:0xF0:0x22</t>
  </si>
  <si>
    <t>0x00:0x15:0x42:0xBF:0xF0:0x33</t>
  </si>
  <si>
    <t>IpAddr1</t>
  </si>
  <si>
    <t>IP адрес 1-го порта</t>
  </si>
  <si>
    <t>IpAddr2</t>
  </si>
  <si>
    <t>IP адрес 2-го порта</t>
  </si>
  <si>
    <t>192.168.1.23</t>
  </si>
  <si>
    <t>MACAddr1</t>
  </si>
  <si>
    <t>MACAddr2</t>
  </si>
  <si>
    <t>0x00:0x15:0x42:0xBF:0xF0:0x23</t>
  </si>
  <si>
    <t>MAC адрес 1-го порта</t>
  </si>
  <si>
    <t>MAC адрес 2-го порта</t>
  </si>
  <si>
    <t>WorkTime</t>
  </si>
  <si>
    <t>Время с момента запуска, ч</t>
  </si>
  <si>
    <t>StartHours</t>
  </si>
  <si>
    <t>StartMin</t>
  </si>
  <si>
    <t>StartSec</t>
  </si>
  <si>
    <t>StartYear</t>
  </si>
  <si>
    <t>StartMounth</t>
  </si>
  <si>
    <t>StartDay</t>
  </si>
  <si>
    <t>Время запуска (часы)</t>
  </si>
  <si>
    <t>Время запуска (минуты)</t>
  </si>
  <si>
    <t>Время запуска (секунды)</t>
  </si>
  <si>
    <t>Время запуска (месяц)</t>
  </si>
  <si>
    <t>NumRxPacks</t>
  </si>
  <si>
    <t>NumTxPacks</t>
  </si>
  <si>
    <t>Кол-во отправленных пакетов</t>
  </si>
  <si>
    <t>Кол-во принятых пакетов</t>
  </si>
  <si>
    <t>192.168.1.42</t>
  </si>
  <si>
    <t>192.168.1.43</t>
  </si>
  <si>
    <t>0x00:0x15:0x42:0xBF:0xF0:0x42</t>
  </si>
  <si>
    <t>0x00:0x15:0x42:0xBF:0xF0:0x43</t>
  </si>
  <si>
    <t>ReleStatus</t>
  </si>
  <si>
    <t>Реле закрыто/открыто</t>
  </si>
  <si>
    <t>TempSetpoint</t>
  </si>
  <si>
    <t>Уставка температуры</t>
  </si>
  <si>
    <t>TempRange</t>
  </si>
  <si>
    <t>Нижний предел уставки температуры</t>
  </si>
  <si>
    <t>Кол-во осадков</t>
  </si>
  <si>
    <t>Скорость ветра</t>
  </si>
  <si>
    <t>Направление ветра</t>
  </si>
  <si>
    <t>Rainfall</t>
  </si>
  <si>
    <t>WindSpeed</t>
  </si>
  <si>
    <t>WindDirection</t>
  </si>
  <si>
    <t>Описание байта WindDirection</t>
  </si>
  <si>
    <t>бит</t>
  </si>
  <si>
    <t>С</t>
  </si>
  <si>
    <t>С-В</t>
  </si>
  <si>
    <t>В</t>
  </si>
  <si>
    <t>Ю-В</t>
  </si>
  <si>
    <t>Ю</t>
  </si>
  <si>
    <t>Ю-З</t>
  </si>
  <si>
    <t>З</t>
  </si>
  <si>
    <t>С-З</t>
  </si>
  <si>
    <t>6. INIT (Инициализация модуля)</t>
  </si>
  <si>
    <t>ПАКЕТ-ОТВЕТ: В поле данные: Регистр DeviceName</t>
  </si>
  <si>
    <t>*порт не доступен</t>
  </si>
  <si>
    <t>ОБЩИЕ</t>
  </si>
  <si>
    <t>*не доступно</t>
  </si>
  <si>
    <t>Reserv</t>
  </si>
  <si>
    <t>Резерв</t>
  </si>
  <si>
    <t>StartWeakDay</t>
  </si>
  <si>
    <t>Время запуска (день недели)</t>
  </si>
  <si>
    <t>Время запуска (день)</t>
  </si>
  <si>
    <t>Время запуска(год)</t>
  </si>
  <si>
    <t>TimeHour</t>
  </si>
  <si>
    <t>TimeWeakDay</t>
  </si>
  <si>
    <t>Системное время (день недели)</t>
  </si>
  <si>
    <t>LocalPort1</t>
  </si>
  <si>
    <t>LocalPort2</t>
  </si>
  <si>
    <t>1-ый порт соединения (сокета)</t>
  </si>
  <si>
    <t>2-ой порт соединения (сокета)</t>
  </si>
  <si>
    <t>TempCorrection</t>
  </si>
  <si>
    <t>HumCorrection</t>
  </si>
  <si>
    <t>Калибровочная поправка температуры</t>
  </si>
  <si>
    <t>Калибровочная поправка влажности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</si>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</sst>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7" borderId="1" xfId="3" applyFont="1" applyBorder="1" applyAlignment="1">
      <alignment horizontal="center"/>
    </xf>
    <xf numFmtId="0" fontId="0" fillId="0" borderId="0" xfId="0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8" fillId="6" borderId="1" xfId="2" applyFont="1" applyBorder="1" applyAlignment="1">
      <alignment horizontal="center" vertical="center"/>
    </xf>
    <xf numFmtId="0" fontId="8" fillId="5" borderId="4" xfId="1" applyFont="1" applyBorder="1" applyAlignment="1">
      <alignment horizontal="center" vertical="center"/>
    </xf>
    <xf numFmtId="0" fontId="8" fillId="5" borderId="3" xfId="1" applyFont="1" applyBorder="1" applyAlignment="1">
      <alignment horizontal="center" vertical="center"/>
    </xf>
    <xf numFmtId="0" fontId="8" fillId="8" borderId="4" xfId="4" applyFont="1" applyBorder="1" applyAlignment="1">
      <alignment horizontal="center" vertical="center" textRotation="90"/>
    </xf>
    <xf numFmtId="0" fontId="8" fillId="8" borderId="3" xfId="4" applyFont="1" applyBorder="1" applyAlignment="1">
      <alignment horizontal="center" vertical="center" textRotation="90"/>
    </xf>
    <xf numFmtId="0" fontId="8" fillId="8" borderId="5" xfId="4" applyFont="1" applyBorder="1" applyAlignment="1">
      <alignment horizontal="center" vertical="center" textRotation="90"/>
    </xf>
    <xf numFmtId="0" fontId="8" fillId="8" borderId="6" xfId="4" applyFont="1" applyBorder="1" applyAlignment="1">
      <alignment horizontal="center" vertical="center" textRotation="90"/>
    </xf>
    <xf numFmtId="0" fontId="8" fillId="8" borderId="7" xfId="4" applyFont="1" applyBorder="1" applyAlignment="1">
      <alignment horizontal="center" vertical="center" textRotation="90"/>
    </xf>
    <xf numFmtId="0" fontId="8" fillId="6" borderId="4" xfId="2" applyFont="1" applyBorder="1" applyAlignment="1">
      <alignment horizontal="center" vertical="center"/>
    </xf>
    <xf numFmtId="0" fontId="8" fillId="6" borderId="3" xfId="2" applyFont="1" applyBorder="1" applyAlignment="1">
      <alignment horizontal="center" vertical="center"/>
    </xf>
    <xf numFmtId="0" fontId="8" fillId="6" borderId="5" xfId="2" applyFont="1" applyBorder="1" applyAlignment="1">
      <alignment horizontal="center" vertical="center"/>
    </xf>
    <xf numFmtId="0" fontId="8" fillId="8" borderId="0" xfId="4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8" borderId="9" xfId="4" applyFont="1" applyBorder="1" applyAlignment="1">
      <alignment horizontal="center"/>
    </xf>
    <xf numFmtId="0" fontId="10" fillId="8" borderId="5" xfId="4" applyFont="1" applyBorder="1" applyAlignment="1">
      <alignment horizontal="center"/>
    </xf>
    <xf numFmtId="0" fontId="10" fillId="8" borderId="10" xfId="4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5">
    <cellStyle name="40% — акцент1" xfId="3" builtinId="31"/>
    <cellStyle name="Нейтральный" xfId="2" builtinId="28"/>
    <cellStyle name="Обычный" xfId="0" builtinId="0"/>
    <cellStyle name="Плохой" xfId="4" builtinId="27"/>
    <cellStyle name="Хороший" xfId="1" builtinId="26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9C0006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J2:R11" totalsRowShown="0" headerRowDxfId="0" dataDxfId="1" headerRowBorderDxfId="12" tableBorderDxfId="13" totalsRowBorderDxfId="11" headerRowCellStyle="Плохой">
  <autoFilter ref="J2:R11"/>
  <tableColumns count="9">
    <tableColumn id="1" name="Описание байта WindDirection" dataDxfId="10"/>
    <tableColumn id="3" name="Столбец2" dataDxfId="9"/>
    <tableColumn id="4" name="Столбец3" dataDxfId="8"/>
    <tableColumn id="5" name="Столбец4" dataDxfId="7"/>
    <tableColumn id="6" name="Столбец5" dataDxfId="6"/>
    <tableColumn id="7" name="Столбец6" dataDxfId="5"/>
    <tableColumn id="8" name="Столбец7" dataDxfId="4"/>
    <tableColumn id="9" name="Столбец8" dataDxfId="3"/>
    <tableColumn id="10" name="Столбец9" dataDxfId="2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9"/>
  <sheetViews>
    <sheetView topLeftCell="F1" workbookViewId="0">
      <selection activeCell="K19" sqref="K19"/>
    </sheetView>
  </sheetViews>
  <sheetFormatPr defaultRowHeight="14.4" x14ac:dyDescent="0.3"/>
  <cols>
    <col min="3" max="3" width="23.44140625" customWidth="1"/>
    <col min="4" max="4" width="13.109375" customWidth="1"/>
    <col min="5" max="5" width="11.88671875" customWidth="1"/>
    <col min="9" max="9" width="53.21875" customWidth="1"/>
    <col min="10" max="10" width="17.33203125" customWidth="1"/>
    <col min="11" max="11" width="129.21875" customWidth="1"/>
  </cols>
  <sheetData>
    <row r="2" spans="3:15" ht="18" x14ac:dyDescent="0.35">
      <c r="C2" s="6"/>
      <c r="D2" s="5" t="s">
        <v>20</v>
      </c>
      <c r="E2" s="5" t="s">
        <v>21</v>
      </c>
      <c r="I2" s="3" t="s">
        <v>32</v>
      </c>
      <c r="J2" s="3" t="s">
        <v>34</v>
      </c>
      <c r="K2" s="3" t="s">
        <v>2</v>
      </c>
      <c r="L2" s="3"/>
      <c r="M2" s="3"/>
      <c r="N2" s="3"/>
      <c r="O2" s="3"/>
    </row>
    <row r="3" spans="3:15" ht="18" x14ac:dyDescent="0.35">
      <c r="C3" s="7" t="s">
        <v>16</v>
      </c>
      <c r="D3" s="6" t="s">
        <v>17</v>
      </c>
      <c r="E3" s="6" t="s">
        <v>22</v>
      </c>
      <c r="I3" s="3" t="s">
        <v>42</v>
      </c>
      <c r="J3" s="9">
        <v>1</v>
      </c>
      <c r="K3" s="3" t="s">
        <v>41</v>
      </c>
      <c r="L3" s="3"/>
      <c r="M3" s="3"/>
      <c r="N3" s="3"/>
      <c r="O3" s="3"/>
    </row>
    <row r="4" spans="3:15" ht="18" x14ac:dyDescent="0.35">
      <c r="C4" s="7" t="s">
        <v>18</v>
      </c>
      <c r="D4" s="6"/>
      <c r="E4" s="6" t="s">
        <v>23</v>
      </c>
      <c r="F4" s="17" t="s">
        <v>38</v>
      </c>
      <c r="G4" s="18" t="s">
        <v>39</v>
      </c>
      <c r="I4" s="3"/>
      <c r="J4" s="9"/>
      <c r="K4" s="3" t="s">
        <v>33</v>
      </c>
      <c r="L4" s="3"/>
      <c r="M4" s="3"/>
      <c r="N4" s="3"/>
      <c r="O4" s="3"/>
    </row>
    <row r="5" spans="3:15" ht="18" x14ac:dyDescent="0.35">
      <c r="C5" s="7" t="s">
        <v>19</v>
      </c>
      <c r="D5" s="6"/>
      <c r="E5" s="6" t="s">
        <v>23</v>
      </c>
      <c r="F5" s="17"/>
      <c r="G5" s="18"/>
      <c r="I5" s="3" t="s">
        <v>43</v>
      </c>
      <c r="J5" s="9">
        <v>2</v>
      </c>
      <c r="K5" s="3" t="s">
        <v>40</v>
      </c>
      <c r="L5" s="3"/>
      <c r="M5" s="3"/>
      <c r="N5" s="3"/>
      <c r="O5" s="3"/>
    </row>
    <row r="6" spans="3:15" ht="18" x14ac:dyDescent="0.35">
      <c r="C6" s="8" t="s">
        <v>27</v>
      </c>
      <c r="D6" s="6"/>
      <c r="E6" s="6" t="s">
        <v>23</v>
      </c>
      <c r="F6" s="17"/>
      <c r="G6" s="18"/>
      <c r="I6" s="3"/>
      <c r="J6" s="3"/>
      <c r="K6" s="3" t="s">
        <v>35</v>
      </c>
      <c r="L6" s="3"/>
      <c r="M6" s="3"/>
      <c r="N6" s="3"/>
      <c r="O6" s="3"/>
    </row>
    <row r="7" spans="3:15" ht="18" x14ac:dyDescent="0.35">
      <c r="C7" s="8" t="s">
        <v>24</v>
      </c>
      <c r="D7" s="6"/>
      <c r="E7" s="6" t="s">
        <v>22</v>
      </c>
      <c r="F7" s="17"/>
      <c r="G7" s="18"/>
      <c r="I7" s="3" t="s">
        <v>44</v>
      </c>
      <c r="J7" s="4">
        <v>3</v>
      </c>
      <c r="K7" s="3" t="s">
        <v>45</v>
      </c>
      <c r="L7" s="3"/>
      <c r="M7" s="3"/>
      <c r="N7" s="3"/>
      <c r="O7" s="3"/>
    </row>
    <row r="8" spans="3:15" ht="18" x14ac:dyDescent="0.35">
      <c r="C8" s="8" t="s">
        <v>25</v>
      </c>
      <c r="D8" s="6"/>
      <c r="E8" s="6" t="s">
        <v>26</v>
      </c>
      <c r="F8" s="17"/>
      <c r="G8" s="18"/>
      <c r="I8" s="3"/>
      <c r="J8" s="3"/>
      <c r="K8" s="3" t="s">
        <v>35</v>
      </c>
      <c r="L8" s="3"/>
      <c r="M8" s="3"/>
      <c r="N8" s="3"/>
      <c r="O8" s="3"/>
    </row>
    <row r="9" spans="3:15" ht="18" x14ac:dyDescent="0.35">
      <c r="C9" s="8" t="s">
        <v>29</v>
      </c>
      <c r="D9" s="6"/>
      <c r="E9" s="6" t="s">
        <v>28</v>
      </c>
      <c r="G9" s="18"/>
      <c r="I9" s="3" t="s">
        <v>47</v>
      </c>
      <c r="J9" s="4">
        <v>4</v>
      </c>
      <c r="K9" s="3" t="s">
        <v>46</v>
      </c>
      <c r="L9" s="3"/>
      <c r="M9" s="3"/>
      <c r="N9" s="3"/>
      <c r="O9" s="3"/>
    </row>
    <row r="10" spans="3:15" ht="18" x14ac:dyDescent="0.35">
      <c r="C10" s="8" t="s">
        <v>30</v>
      </c>
      <c r="D10" s="6" t="s">
        <v>31</v>
      </c>
      <c r="E10" s="6" t="s">
        <v>23</v>
      </c>
      <c r="K10" s="3" t="s">
        <v>35</v>
      </c>
    </row>
    <row r="11" spans="3:15" ht="18" x14ac:dyDescent="0.35">
      <c r="C11" s="4"/>
      <c r="D11" s="4"/>
      <c r="E11" s="4"/>
      <c r="I11" s="3" t="s">
        <v>48</v>
      </c>
      <c r="J11" s="4">
        <v>5</v>
      </c>
      <c r="K11" s="3" t="s">
        <v>46</v>
      </c>
    </row>
    <row r="12" spans="3:15" ht="18" x14ac:dyDescent="0.35">
      <c r="C12" s="4"/>
      <c r="D12" s="4"/>
      <c r="E12" s="4"/>
      <c r="K12" s="3" t="s">
        <v>126</v>
      </c>
    </row>
    <row r="13" spans="3:15" ht="18" x14ac:dyDescent="0.35">
      <c r="C13" s="4"/>
      <c r="D13" s="4"/>
      <c r="E13" s="4"/>
      <c r="H13" s="14"/>
      <c r="I13" s="15" t="s">
        <v>125</v>
      </c>
      <c r="J13" s="16">
        <v>6</v>
      </c>
      <c r="K13" s="15" t="s">
        <v>46</v>
      </c>
    </row>
    <row r="14" spans="3:15" ht="18" x14ac:dyDescent="0.35">
      <c r="C14" s="4"/>
      <c r="D14" s="4"/>
      <c r="E14" s="4"/>
      <c r="H14" s="14"/>
      <c r="I14" s="14"/>
      <c r="J14" s="14"/>
      <c r="K14" s="15" t="s">
        <v>49</v>
      </c>
    </row>
    <row r="15" spans="3:15" ht="18" x14ac:dyDescent="0.35">
      <c r="C15" s="4"/>
      <c r="D15" s="4"/>
      <c r="E15" s="4"/>
    </row>
    <row r="16" spans="3:15" ht="18" x14ac:dyDescent="0.35">
      <c r="C16" s="3"/>
      <c r="D16" s="3"/>
      <c r="E16" s="3"/>
    </row>
    <row r="19" spans="3:3" ht="18" x14ac:dyDescent="0.35">
      <c r="C19" s="3"/>
    </row>
  </sheetData>
  <mergeCells count="2">
    <mergeCell ref="F4:F8"/>
    <mergeCell ref="G4:G9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workbookViewId="0">
      <selection activeCell="L11" sqref="L11"/>
    </sheetView>
  </sheetViews>
  <sheetFormatPr defaultRowHeight="14.4" x14ac:dyDescent="0.3"/>
  <cols>
    <col min="2" max="2" width="13.5546875" customWidth="1"/>
    <col min="3" max="3" width="19.5546875" customWidth="1"/>
    <col min="4" max="4" width="22.44140625" customWidth="1"/>
    <col min="5" max="5" width="39.109375" customWidth="1"/>
    <col min="6" max="6" width="43.6640625" customWidth="1"/>
    <col min="7" max="7" width="21.21875" customWidth="1"/>
  </cols>
  <sheetData>
    <row r="2" spans="2:8" ht="18" x14ac:dyDescent="0.35">
      <c r="B2" s="1" t="s">
        <v>0</v>
      </c>
      <c r="C2" s="1" t="s">
        <v>1</v>
      </c>
      <c r="D2" s="1" t="s">
        <v>6</v>
      </c>
      <c r="E2" s="1" t="s">
        <v>4</v>
      </c>
      <c r="F2" s="1" t="s">
        <v>2</v>
      </c>
      <c r="G2" s="1" t="s">
        <v>50</v>
      </c>
    </row>
    <row r="3" spans="2:8" ht="18" customHeight="1" x14ac:dyDescent="0.35">
      <c r="B3" s="10">
        <v>0</v>
      </c>
      <c r="C3" s="10" t="s">
        <v>3</v>
      </c>
      <c r="D3" s="10">
        <v>32</v>
      </c>
      <c r="E3" s="10" t="s">
        <v>5</v>
      </c>
      <c r="F3" s="10" t="s">
        <v>11</v>
      </c>
      <c r="G3" s="20" t="s">
        <v>51</v>
      </c>
      <c r="H3" s="25" t="s">
        <v>128</v>
      </c>
    </row>
    <row r="4" spans="2:8" ht="18" x14ac:dyDescent="0.35">
      <c r="B4" s="2">
        <f>B3+D3</f>
        <v>32</v>
      </c>
      <c r="C4" s="2" t="s">
        <v>73</v>
      </c>
      <c r="D4" s="2">
        <v>4</v>
      </c>
      <c r="E4" s="2" t="s">
        <v>36</v>
      </c>
      <c r="F4" s="2" t="s">
        <v>74</v>
      </c>
      <c r="G4" s="21"/>
      <c r="H4" s="26"/>
    </row>
    <row r="5" spans="2:8" ht="18" x14ac:dyDescent="0.35">
      <c r="B5" s="2">
        <f t="shared" ref="B5:B34" si="0">B4+D4</f>
        <v>36</v>
      </c>
      <c r="C5" s="2" t="s">
        <v>75</v>
      </c>
      <c r="D5" s="2">
        <v>4</v>
      </c>
      <c r="E5" s="2" t="s">
        <v>77</v>
      </c>
      <c r="F5" s="2" t="s">
        <v>76</v>
      </c>
      <c r="G5" s="21"/>
      <c r="H5" s="26"/>
    </row>
    <row r="6" spans="2:8" ht="18" x14ac:dyDescent="0.35">
      <c r="B6" s="2">
        <f t="shared" si="0"/>
        <v>40</v>
      </c>
      <c r="C6" s="2" t="s">
        <v>7</v>
      </c>
      <c r="D6" s="2">
        <v>4</v>
      </c>
      <c r="E6" s="2" t="s">
        <v>8</v>
      </c>
      <c r="F6" s="2" t="s">
        <v>13</v>
      </c>
      <c r="G6" s="21"/>
      <c r="H6" s="26"/>
    </row>
    <row r="7" spans="2:8" ht="18" x14ac:dyDescent="0.35">
      <c r="B7" s="2">
        <f t="shared" si="0"/>
        <v>44</v>
      </c>
      <c r="C7" s="2" t="s">
        <v>9</v>
      </c>
      <c r="D7" s="2">
        <v>4</v>
      </c>
      <c r="E7" s="2" t="s">
        <v>10</v>
      </c>
      <c r="F7" s="2" t="s">
        <v>12</v>
      </c>
      <c r="G7" s="21"/>
      <c r="H7" s="26"/>
    </row>
    <row r="8" spans="2:8" ht="18" x14ac:dyDescent="0.35">
      <c r="B8" s="2">
        <f t="shared" si="0"/>
        <v>48</v>
      </c>
      <c r="C8" s="2" t="s">
        <v>78</v>
      </c>
      <c r="D8" s="2">
        <v>6</v>
      </c>
      <c r="E8" s="2" t="s">
        <v>71</v>
      </c>
      <c r="F8" s="2" t="s">
        <v>81</v>
      </c>
      <c r="G8" s="21"/>
      <c r="H8" s="26"/>
    </row>
    <row r="9" spans="2:8" ht="18" x14ac:dyDescent="0.35">
      <c r="B9" s="2">
        <f t="shared" si="0"/>
        <v>54</v>
      </c>
      <c r="C9" s="2" t="s">
        <v>79</v>
      </c>
      <c r="D9" s="2">
        <v>6</v>
      </c>
      <c r="E9" s="2" t="s">
        <v>80</v>
      </c>
      <c r="F9" s="2" t="s">
        <v>82</v>
      </c>
      <c r="G9" s="21"/>
      <c r="H9" s="26"/>
    </row>
    <row r="10" spans="2:8" ht="18" x14ac:dyDescent="0.35">
      <c r="B10" s="2">
        <f t="shared" si="0"/>
        <v>60</v>
      </c>
      <c r="C10" s="2" t="s">
        <v>139</v>
      </c>
      <c r="D10" s="2">
        <v>4</v>
      </c>
      <c r="E10" s="2">
        <v>5151</v>
      </c>
      <c r="F10" s="2" t="s">
        <v>141</v>
      </c>
      <c r="G10" s="21"/>
      <c r="H10" s="26"/>
    </row>
    <row r="11" spans="2:8" ht="18" x14ac:dyDescent="0.35">
      <c r="B11" s="2">
        <f t="shared" si="0"/>
        <v>64</v>
      </c>
      <c r="C11" s="2" t="s">
        <v>140</v>
      </c>
      <c r="D11" s="2">
        <v>4</v>
      </c>
      <c r="E11" s="2">
        <v>5152</v>
      </c>
      <c r="F11" s="2" t="s">
        <v>142</v>
      </c>
      <c r="G11" s="21"/>
      <c r="H11" s="26"/>
    </row>
    <row r="12" spans="2:8" ht="18" x14ac:dyDescent="0.35">
      <c r="B12" s="2">
        <f t="shared" si="0"/>
        <v>68</v>
      </c>
      <c r="C12" s="2" t="s">
        <v>143</v>
      </c>
      <c r="D12" s="2">
        <v>4</v>
      </c>
      <c r="E12" s="2" t="s">
        <v>65</v>
      </c>
      <c r="F12" s="2" t="s">
        <v>145</v>
      </c>
      <c r="G12" s="21"/>
      <c r="H12" s="30"/>
    </row>
    <row r="13" spans="2:8" ht="18" x14ac:dyDescent="0.35">
      <c r="B13" s="2">
        <f t="shared" si="0"/>
        <v>72</v>
      </c>
      <c r="C13" s="2" t="s">
        <v>144</v>
      </c>
      <c r="D13" s="2">
        <v>4</v>
      </c>
      <c r="E13" s="2" t="s">
        <v>65</v>
      </c>
      <c r="F13" s="2" t="s">
        <v>146</v>
      </c>
      <c r="G13" s="21"/>
      <c r="H13" s="30"/>
    </row>
    <row r="14" spans="2:8" ht="18" x14ac:dyDescent="0.35">
      <c r="B14" s="2">
        <f t="shared" si="0"/>
        <v>76</v>
      </c>
      <c r="C14" s="2" t="s">
        <v>130</v>
      </c>
      <c r="D14" s="2">
        <v>8</v>
      </c>
      <c r="E14" s="2">
        <v>0</v>
      </c>
      <c r="F14" s="2" t="s">
        <v>131</v>
      </c>
      <c r="G14" s="21"/>
    </row>
    <row r="15" spans="2:8" ht="18" customHeight="1" x14ac:dyDescent="0.35">
      <c r="B15" s="2">
        <f t="shared" si="0"/>
        <v>84</v>
      </c>
      <c r="C15" s="2" t="s">
        <v>95</v>
      </c>
      <c r="D15" s="2">
        <v>4</v>
      </c>
      <c r="E15" s="2">
        <v>0</v>
      </c>
      <c r="F15" s="2" t="s">
        <v>98</v>
      </c>
      <c r="G15" s="19" t="s">
        <v>52</v>
      </c>
      <c r="H15" s="22" t="s">
        <v>128</v>
      </c>
    </row>
    <row r="16" spans="2:8" ht="18" x14ac:dyDescent="0.35">
      <c r="B16" s="2">
        <f t="shared" si="0"/>
        <v>88</v>
      </c>
      <c r="C16" s="2" t="s">
        <v>96</v>
      </c>
      <c r="D16" s="2">
        <v>4</v>
      </c>
      <c r="E16" s="2">
        <v>0</v>
      </c>
      <c r="F16" s="2" t="s">
        <v>97</v>
      </c>
      <c r="G16" s="19"/>
      <c r="H16" s="23"/>
    </row>
    <row r="17" spans="2:8" ht="18" x14ac:dyDescent="0.35">
      <c r="B17" s="2">
        <f t="shared" si="0"/>
        <v>92</v>
      </c>
      <c r="C17" s="2" t="s">
        <v>83</v>
      </c>
      <c r="D17" s="2">
        <v>4</v>
      </c>
      <c r="E17" s="2">
        <v>0</v>
      </c>
      <c r="F17" s="2" t="s">
        <v>84</v>
      </c>
      <c r="G17" s="19"/>
      <c r="H17" s="23"/>
    </row>
    <row r="18" spans="2:8" ht="18" x14ac:dyDescent="0.35">
      <c r="B18" s="2">
        <f t="shared" si="0"/>
        <v>96</v>
      </c>
      <c r="C18" s="2" t="s">
        <v>87</v>
      </c>
      <c r="D18" s="2">
        <v>1</v>
      </c>
      <c r="E18" s="2">
        <v>0</v>
      </c>
      <c r="F18" s="2" t="s">
        <v>93</v>
      </c>
      <c r="G18" s="19"/>
      <c r="H18" s="23"/>
    </row>
    <row r="19" spans="2:8" ht="18" x14ac:dyDescent="0.35">
      <c r="B19" s="2">
        <f t="shared" si="0"/>
        <v>97</v>
      </c>
      <c r="C19" s="2" t="s">
        <v>86</v>
      </c>
      <c r="D19" s="2">
        <v>1</v>
      </c>
      <c r="E19" s="2">
        <v>0</v>
      </c>
      <c r="F19" s="2" t="s">
        <v>92</v>
      </c>
      <c r="G19" s="19"/>
      <c r="H19" s="23"/>
    </row>
    <row r="20" spans="2:8" ht="18" x14ac:dyDescent="0.35">
      <c r="B20" s="2">
        <f t="shared" si="0"/>
        <v>98</v>
      </c>
      <c r="C20" s="2" t="s">
        <v>85</v>
      </c>
      <c r="D20" s="2">
        <v>1</v>
      </c>
      <c r="E20" s="2">
        <v>0</v>
      </c>
      <c r="F20" s="2" t="s">
        <v>91</v>
      </c>
      <c r="G20" s="19"/>
      <c r="H20" s="23"/>
    </row>
    <row r="21" spans="2:8" ht="18" x14ac:dyDescent="0.35">
      <c r="B21" s="2">
        <f t="shared" si="0"/>
        <v>99</v>
      </c>
      <c r="C21" s="2" t="s">
        <v>132</v>
      </c>
      <c r="D21" s="2">
        <v>1</v>
      </c>
      <c r="E21" s="2">
        <v>0</v>
      </c>
      <c r="F21" s="2" t="s">
        <v>133</v>
      </c>
      <c r="G21" s="19"/>
      <c r="H21" s="23"/>
    </row>
    <row r="22" spans="2:8" ht="18" x14ac:dyDescent="0.35">
      <c r="B22" s="2">
        <f t="shared" si="0"/>
        <v>100</v>
      </c>
      <c r="C22" s="2" t="s">
        <v>90</v>
      </c>
      <c r="D22" s="2">
        <v>1</v>
      </c>
      <c r="E22" s="2">
        <v>0</v>
      </c>
      <c r="F22" s="2" t="s">
        <v>134</v>
      </c>
      <c r="G22" s="19"/>
      <c r="H22" s="23"/>
    </row>
    <row r="23" spans="2:8" ht="18" x14ac:dyDescent="0.35">
      <c r="B23" s="2">
        <f t="shared" si="0"/>
        <v>101</v>
      </c>
      <c r="C23" s="2" t="s">
        <v>89</v>
      </c>
      <c r="D23" s="2">
        <v>1</v>
      </c>
      <c r="E23" s="2">
        <v>0</v>
      </c>
      <c r="F23" s="2" t="s">
        <v>94</v>
      </c>
      <c r="G23" s="19"/>
      <c r="H23" s="23"/>
    </row>
    <row r="24" spans="2:8" ht="18" x14ac:dyDescent="0.35">
      <c r="B24" s="2">
        <f t="shared" si="0"/>
        <v>102</v>
      </c>
      <c r="C24" s="2" t="s">
        <v>88</v>
      </c>
      <c r="D24" s="2">
        <v>1</v>
      </c>
      <c r="E24" s="2">
        <v>0</v>
      </c>
      <c r="F24" s="2" t="s">
        <v>135</v>
      </c>
      <c r="G24" s="19"/>
      <c r="H24" s="23"/>
    </row>
    <row r="25" spans="2:8" ht="18" x14ac:dyDescent="0.35">
      <c r="B25" s="2">
        <f t="shared" si="0"/>
        <v>103</v>
      </c>
      <c r="C25" s="2" t="s">
        <v>54</v>
      </c>
      <c r="D25" s="2">
        <v>1</v>
      </c>
      <c r="E25" s="2">
        <v>0</v>
      </c>
      <c r="F25" s="2" t="s">
        <v>58</v>
      </c>
      <c r="G25" s="19"/>
      <c r="H25" s="23"/>
    </row>
    <row r="26" spans="2:8" ht="18" x14ac:dyDescent="0.35">
      <c r="B26" s="2">
        <f t="shared" si="0"/>
        <v>104</v>
      </c>
      <c r="C26" s="2" t="s">
        <v>53</v>
      </c>
      <c r="D26" s="2">
        <v>1</v>
      </c>
      <c r="E26" s="2">
        <v>0</v>
      </c>
      <c r="F26" s="2" t="s">
        <v>59</v>
      </c>
      <c r="G26" s="19"/>
      <c r="H26" s="23"/>
    </row>
    <row r="27" spans="2:8" ht="18" x14ac:dyDescent="0.35">
      <c r="B27" s="2">
        <f t="shared" si="0"/>
        <v>105</v>
      </c>
      <c r="C27" s="2" t="s">
        <v>136</v>
      </c>
      <c r="D27" s="2">
        <v>1</v>
      </c>
      <c r="E27" s="2">
        <v>0</v>
      </c>
      <c r="F27" s="2" t="s">
        <v>60</v>
      </c>
      <c r="G27" s="19"/>
      <c r="H27" s="23"/>
    </row>
    <row r="28" spans="2:8" ht="18" x14ac:dyDescent="0.35">
      <c r="B28" s="2">
        <f t="shared" si="0"/>
        <v>106</v>
      </c>
      <c r="C28" s="2" t="s">
        <v>137</v>
      </c>
      <c r="D28" s="2">
        <v>1</v>
      </c>
      <c r="E28" s="2">
        <v>0</v>
      </c>
      <c r="F28" s="2" t="s">
        <v>138</v>
      </c>
      <c r="G28" s="19"/>
      <c r="H28" s="23"/>
    </row>
    <row r="29" spans="2:8" ht="18" x14ac:dyDescent="0.35">
      <c r="B29" s="2">
        <f t="shared" si="0"/>
        <v>107</v>
      </c>
      <c r="C29" s="2" t="s">
        <v>57</v>
      </c>
      <c r="D29" s="2">
        <v>1</v>
      </c>
      <c r="E29" s="2">
        <v>0</v>
      </c>
      <c r="F29" s="2" t="s">
        <v>63</v>
      </c>
      <c r="G29" s="19"/>
      <c r="H29" s="23"/>
    </row>
    <row r="30" spans="2:8" ht="18" x14ac:dyDescent="0.35">
      <c r="B30" s="2">
        <f t="shared" si="0"/>
        <v>108</v>
      </c>
      <c r="C30" s="2" t="s">
        <v>56</v>
      </c>
      <c r="D30" s="2">
        <v>1</v>
      </c>
      <c r="E30" s="2">
        <v>0</v>
      </c>
      <c r="F30" s="2" t="s">
        <v>62</v>
      </c>
      <c r="G30" s="19"/>
      <c r="H30" s="23"/>
    </row>
    <row r="31" spans="2:8" ht="18" x14ac:dyDescent="0.35">
      <c r="B31" s="2">
        <f t="shared" si="0"/>
        <v>109</v>
      </c>
      <c r="C31" s="2" t="s">
        <v>55</v>
      </c>
      <c r="D31" s="2">
        <v>1</v>
      </c>
      <c r="E31" s="2">
        <v>0</v>
      </c>
      <c r="F31" s="2" t="s">
        <v>61</v>
      </c>
      <c r="G31" s="19"/>
      <c r="H31" s="24"/>
    </row>
    <row r="32" spans="2:8" ht="18" x14ac:dyDescent="0.35">
      <c r="B32" s="2">
        <f t="shared" si="0"/>
        <v>110</v>
      </c>
      <c r="C32" s="2" t="s">
        <v>64</v>
      </c>
      <c r="D32" s="2">
        <v>4</v>
      </c>
      <c r="E32" s="2" t="s">
        <v>65</v>
      </c>
      <c r="F32" s="2" t="s">
        <v>66</v>
      </c>
      <c r="G32" s="19"/>
    </row>
    <row r="33" spans="2:7" ht="18" x14ac:dyDescent="0.35">
      <c r="B33" s="2">
        <f t="shared" si="0"/>
        <v>114</v>
      </c>
      <c r="C33" s="2" t="s">
        <v>67</v>
      </c>
      <c r="D33" s="2">
        <v>4</v>
      </c>
      <c r="E33" s="2" t="s">
        <v>65</v>
      </c>
      <c r="F33" s="2" t="s">
        <v>68</v>
      </c>
      <c r="G33" s="19"/>
    </row>
    <row r="34" spans="2:7" ht="18" x14ac:dyDescent="0.35">
      <c r="B34" s="2">
        <f t="shared" si="0"/>
        <v>118</v>
      </c>
      <c r="C34" s="2" t="s">
        <v>69</v>
      </c>
      <c r="D34" s="2">
        <v>4</v>
      </c>
      <c r="E34" s="2" t="s">
        <v>65</v>
      </c>
      <c r="F34" s="2" t="s">
        <v>70</v>
      </c>
      <c r="G34" s="19"/>
    </row>
  </sheetData>
  <mergeCells count="4">
    <mergeCell ref="G15:G34"/>
    <mergeCell ref="H15:H31"/>
    <mergeCell ref="H3:H11"/>
    <mergeCell ref="G3:G14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B4" sqref="B4:B35"/>
    </sheetView>
  </sheetViews>
  <sheetFormatPr defaultRowHeight="14.4" x14ac:dyDescent="0.3"/>
  <cols>
    <col min="2" max="2" width="16.33203125" customWidth="1"/>
    <col min="3" max="3" width="20.21875" customWidth="1"/>
    <col min="4" max="4" width="22.6640625" customWidth="1"/>
    <col min="5" max="5" width="38.6640625" customWidth="1"/>
    <col min="6" max="6" width="43.6640625" customWidth="1"/>
    <col min="7" max="7" width="23.88671875" customWidth="1"/>
    <col min="8" max="8" width="8.88671875" customWidth="1"/>
  </cols>
  <sheetData>
    <row r="2" spans="2:8" ht="18" x14ac:dyDescent="0.35">
      <c r="B2" s="1" t="s">
        <v>0</v>
      </c>
      <c r="C2" s="1" t="s">
        <v>1</v>
      </c>
      <c r="D2" s="1" t="s">
        <v>6</v>
      </c>
      <c r="E2" s="1" t="s">
        <v>4</v>
      </c>
      <c r="F2" s="1" t="s">
        <v>2</v>
      </c>
      <c r="G2" s="1" t="s">
        <v>50</v>
      </c>
    </row>
    <row r="3" spans="2:8" ht="18" customHeight="1" x14ac:dyDescent="0.35">
      <c r="B3" s="10">
        <v>0</v>
      </c>
      <c r="C3" s="10" t="s">
        <v>3</v>
      </c>
      <c r="D3" s="10">
        <v>32</v>
      </c>
      <c r="E3" s="10" t="s">
        <v>15</v>
      </c>
      <c r="F3" s="10" t="s">
        <v>11</v>
      </c>
      <c r="G3" s="20" t="s">
        <v>51</v>
      </c>
      <c r="H3" s="25" t="s">
        <v>128</v>
      </c>
    </row>
    <row r="4" spans="2:8" ht="18" x14ac:dyDescent="0.35">
      <c r="B4" s="2">
        <f>B3+D3</f>
        <v>32</v>
      </c>
      <c r="C4" s="2" t="s">
        <v>73</v>
      </c>
      <c r="D4" s="2">
        <v>4</v>
      </c>
      <c r="E4" s="2" t="s">
        <v>99</v>
      </c>
      <c r="F4" s="2" t="s">
        <v>74</v>
      </c>
      <c r="G4" s="21"/>
      <c r="H4" s="26"/>
    </row>
    <row r="5" spans="2:8" ht="18" x14ac:dyDescent="0.35">
      <c r="B5" s="2">
        <f t="shared" ref="B5:B35" si="0">B4+D4</f>
        <v>36</v>
      </c>
      <c r="C5" s="2" t="s">
        <v>75</v>
      </c>
      <c r="D5" s="2">
        <v>4</v>
      </c>
      <c r="E5" s="2" t="s">
        <v>100</v>
      </c>
      <c r="F5" s="2" t="s">
        <v>76</v>
      </c>
      <c r="G5" s="21"/>
      <c r="H5" s="26"/>
    </row>
    <row r="6" spans="2:8" ht="18" x14ac:dyDescent="0.35">
      <c r="B6" s="2">
        <f t="shared" si="0"/>
        <v>40</v>
      </c>
      <c r="C6" s="2" t="s">
        <v>7</v>
      </c>
      <c r="D6" s="2">
        <v>4</v>
      </c>
      <c r="E6" s="2" t="s">
        <v>8</v>
      </c>
      <c r="F6" s="2" t="s">
        <v>13</v>
      </c>
      <c r="G6" s="21"/>
      <c r="H6" s="26"/>
    </row>
    <row r="7" spans="2:8" ht="18" x14ac:dyDescent="0.35">
      <c r="B7" s="2">
        <f t="shared" si="0"/>
        <v>44</v>
      </c>
      <c r="C7" s="2" t="s">
        <v>9</v>
      </c>
      <c r="D7" s="2">
        <v>4</v>
      </c>
      <c r="E7" s="2" t="s">
        <v>10</v>
      </c>
      <c r="F7" s="2" t="s">
        <v>12</v>
      </c>
      <c r="G7" s="21"/>
      <c r="H7" s="26"/>
    </row>
    <row r="8" spans="2:8" ht="18" x14ac:dyDescent="0.35">
      <c r="B8" s="2">
        <f t="shared" si="0"/>
        <v>48</v>
      </c>
      <c r="C8" s="2" t="s">
        <v>78</v>
      </c>
      <c r="D8" s="2">
        <v>6</v>
      </c>
      <c r="E8" s="2" t="s">
        <v>101</v>
      </c>
      <c r="F8" s="2" t="s">
        <v>81</v>
      </c>
      <c r="G8" s="21"/>
      <c r="H8" s="26"/>
    </row>
    <row r="9" spans="2:8" ht="18" x14ac:dyDescent="0.35">
      <c r="B9" s="2">
        <f t="shared" si="0"/>
        <v>54</v>
      </c>
      <c r="C9" s="2" t="s">
        <v>79</v>
      </c>
      <c r="D9" s="2">
        <v>6</v>
      </c>
      <c r="E9" s="2" t="s">
        <v>102</v>
      </c>
      <c r="F9" s="2" t="s">
        <v>82</v>
      </c>
      <c r="G9" s="21"/>
      <c r="H9" s="26"/>
    </row>
    <row r="10" spans="2:8" ht="18" x14ac:dyDescent="0.35">
      <c r="B10" s="2">
        <f t="shared" si="0"/>
        <v>60</v>
      </c>
      <c r="C10" s="2" t="s">
        <v>139</v>
      </c>
      <c r="D10" s="2">
        <v>4</v>
      </c>
      <c r="E10" s="2">
        <v>5151</v>
      </c>
      <c r="F10" s="2" t="s">
        <v>141</v>
      </c>
      <c r="G10" s="21"/>
      <c r="H10" s="26"/>
    </row>
    <row r="11" spans="2:8" ht="18" x14ac:dyDescent="0.35">
      <c r="B11" s="2">
        <f t="shared" si="0"/>
        <v>64</v>
      </c>
      <c r="C11" s="2" t="s">
        <v>140</v>
      </c>
      <c r="D11" s="2">
        <v>4</v>
      </c>
      <c r="E11" s="2">
        <v>5152</v>
      </c>
      <c r="F11" s="2" t="s">
        <v>142</v>
      </c>
      <c r="G11" s="21"/>
      <c r="H11" s="26"/>
    </row>
    <row r="12" spans="2:8" ht="18" x14ac:dyDescent="0.35">
      <c r="B12" s="2">
        <f t="shared" si="0"/>
        <v>68</v>
      </c>
      <c r="C12" s="2" t="s">
        <v>143</v>
      </c>
      <c r="D12" s="2">
        <v>4</v>
      </c>
      <c r="E12" s="2" t="s">
        <v>65</v>
      </c>
      <c r="F12" s="2" t="s">
        <v>145</v>
      </c>
      <c r="G12" s="21"/>
      <c r="H12" s="30"/>
    </row>
    <row r="13" spans="2:8" ht="18" x14ac:dyDescent="0.35">
      <c r="B13" s="2">
        <f t="shared" si="0"/>
        <v>72</v>
      </c>
      <c r="C13" s="2" t="s">
        <v>144</v>
      </c>
      <c r="D13" s="2">
        <v>4</v>
      </c>
      <c r="E13" s="2" t="s">
        <v>65</v>
      </c>
      <c r="F13" s="2" t="s">
        <v>146</v>
      </c>
      <c r="G13" s="21"/>
      <c r="H13" s="30"/>
    </row>
    <row r="14" spans="2:8" ht="18" x14ac:dyDescent="0.35">
      <c r="B14" s="2">
        <f t="shared" si="0"/>
        <v>76</v>
      </c>
      <c r="C14" s="2" t="s">
        <v>105</v>
      </c>
      <c r="D14" s="2">
        <v>4</v>
      </c>
      <c r="E14" s="2" t="s">
        <v>65</v>
      </c>
      <c r="F14" s="2" t="s">
        <v>106</v>
      </c>
      <c r="G14" s="21"/>
    </row>
    <row r="15" spans="2:8" ht="18" x14ac:dyDescent="0.35">
      <c r="B15" s="2">
        <f t="shared" si="0"/>
        <v>80</v>
      </c>
      <c r="C15" s="2" t="s">
        <v>107</v>
      </c>
      <c r="D15" s="2">
        <v>4</v>
      </c>
      <c r="E15" s="2" t="s">
        <v>65</v>
      </c>
      <c r="F15" s="2" t="s">
        <v>108</v>
      </c>
      <c r="G15" s="21"/>
    </row>
    <row r="16" spans="2:8" ht="17.399999999999999" customHeight="1" x14ac:dyDescent="0.35">
      <c r="B16" s="2">
        <f t="shared" si="0"/>
        <v>84</v>
      </c>
      <c r="C16" s="2" t="s">
        <v>95</v>
      </c>
      <c r="D16" s="2">
        <v>4</v>
      </c>
      <c r="E16" s="2">
        <v>0</v>
      </c>
      <c r="F16" s="2" t="s">
        <v>98</v>
      </c>
      <c r="G16" s="19" t="s">
        <v>52</v>
      </c>
      <c r="H16" s="22" t="s">
        <v>128</v>
      </c>
    </row>
    <row r="17" spans="2:8" ht="18" x14ac:dyDescent="0.35">
      <c r="B17" s="2">
        <f t="shared" si="0"/>
        <v>88</v>
      </c>
      <c r="C17" s="2" t="s">
        <v>96</v>
      </c>
      <c r="D17" s="2">
        <v>4</v>
      </c>
      <c r="E17" s="2">
        <v>0</v>
      </c>
      <c r="F17" s="2" t="s">
        <v>97</v>
      </c>
      <c r="G17" s="19"/>
      <c r="H17" s="23"/>
    </row>
    <row r="18" spans="2:8" ht="18" x14ac:dyDescent="0.35">
      <c r="B18" s="2">
        <f t="shared" si="0"/>
        <v>92</v>
      </c>
      <c r="C18" s="2" t="s">
        <v>83</v>
      </c>
      <c r="D18" s="2">
        <v>4</v>
      </c>
      <c r="E18" s="2">
        <v>0</v>
      </c>
      <c r="F18" s="2" t="s">
        <v>84</v>
      </c>
      <c r="G18" s="19"/>
      <c r="H18" s="23"/>
    </row>
    <row r="19" spans="2:8" ht="18" x14ac:dyDescent="0.35">
      <c r="B19" s="2">
        <f t="shared" si="0"/>
        <v>96</v>
      </c>
      <c r="C19" s="2" t="s">
        <v>87</v>
      </c>
      <c r="D19" s="2">
        <v>1</v>
      </c>
      <c r="E19" s="2">
        <v>0</v>
      </c>
      <c r="F19" s="2" t="s">
        <v>93</v>
      </c>
      <c r="G19" s="19"/>
      <c r="H19" s="23"/>
    </row>
    <row r="20" spans="2:8" ht="18" x14ac:dyDescent="0.35">
      <c r="B20" s="2">
        <f t="shared" si="0"/>
        <v>97</v>
      </c>
      <c r="C20" s="2" t="s">
        <v>86</v>
      </c>
      <c r="D20" s="2">
        <v>1</v>
      </c>
      <c r="E20" s="2">
        <v>0</v>
      </c>
      <c r="F20" s="2" t="s">
        <v>92</v>
      </c>
      <c r="G20" s="19"/>
      <c r="H20" s="23"/>
    </row>
    <row r="21" spans="2:8" ht="18" x14ac:dyDescent="0.35">
      <c r="B21" s="2">
        <f t="shared" si="0"/>
        <v>98</v>
      </c>
      <c r="C21" s="2" t="s">
        <v>85</v>
      </c>
      <c r="D21" s="2">
        <v>1</v>
      </c>
      <c r="E21" s="2">
        <v>0</v>
      </c>
      <c r="F21" s="2" t="s">
        <v>91</v>
      </c>
      <c r="G21" s="19"/>
      <c r="H21" s="23"/>
    </row>
    <row r="22" spans="2:8" ht="18" x14ac:dyDescent="0.35">
      <c r="B22" s="2">
        <f t="shared" si="0"/>
        <v>99</v>
      </c>
      <c r="C22" s="2" t="s">
        <v>132</v>
      </c>
      <c r="D22" s="2">
        <v>1</v>
      </c>
      <c r="E22" s="2">
        <v>0</v>
      </c>
      <c r="F22" s="2" t="s">
        <v>133</v>
      </c>
      <c r="G22" s="19"/>
      <c r="H22" s="23"/>
    </row>
    <row r="23" spans="2:8" ht="18" x14ac:dyDescent="0.35">
      <c r="B23" s="2">
        <f t="shared" si="0"/>
        <v>100</v>
      </c>
      <c r="C23" s="2" t="s">
        <v>90</v>
      </c>
      <c r="D23" s="2">
        <v>1</v>
      </c>
      <c r="E23" s="2">
        <v>0</v>
      </c>
      <c r="F23" s="2" t="s">
        <v>134</v>
      </c>
      <c r="G23" s="19"/>
      <c r="H23" s="23"/>
    </row>
    <row r="24" spans="2:8" ht="18" x14ac:dyDescent="0.35">
      <c r="B24" s="2">
        <f t="shared" si="0"/>
        <v>101</v>
      </c>
      <c r="C24" s="2" t="s">
        <v>89</v>
      </c>
      <c r="D24" s="2">
        <v>1</v>
      </c>
      <c r="E24" s="2">
        <v>0</v>
      </c>
      <c r="F24" s="2" t="s">
        <v>94</v>
      </c>
      <c r="G24" s="19"/>
      <c r="H24" s="23"/>
    </row>
    <row r="25" spans="2:8" ht="18" x14ac:dyDescent="0.35">
      <c r="B25" s="2">
        <f t="shared" si="0"/>
        <v>102</v>
      </c>
      <c r="C25" s="2" t="s">
        <v>88</v>
      </c>
      <c r="D25" s="2">
        <v>1</v>
      </c>
      <c r="E25" s="2">
        <v>0</v>
      </c>
      <c r="F25" s="2" t="s">
        <v>135</v>
      </c>
      <c r="G25" s="19"/>
      <c r="H25" s="23"/>
    </row>
    <row r="26" spans="2:8" ht="18" x14ac:dyDescent="0.35">
      <c r="B26" s="2">
        <f t="shared" si="0"/>
        <v>103</v>
      </c>
      <c r="C26" s="2" t="s">
        <v>54</v>
      </c>
      <c r="D26" s="2">
        <v>1</v>
      </c>
      <c r="E26" s="2">
        <v>0</v>
      </c>
      <c r="F26" s="2" t="s">
        <v>58</v>
      </c>
      <c r="G26" s="19"/>
      <c r="H26" s="23"/>
    </row>
    <row r="27" spans="2:8" ht="18" x14ac:dyDescent="0.35">
      <c r="B27" s="2">
        <f t="shared" si="0"/>
        <v>104</v>
      </c>
      <c r="C27" s="2" t="s">
        <v>53</v>
      </c>
      <c r="D27" s="2">
        <v>1</v>
      </c>
      <c r="E27" s="2">
        <v>0</v>
      </c>
      <c r="F27" s="2" t="s">
        <v>59</v>
      </c>
      <c r="G27" s="19"/>
      <c r="H27" s="23"/>
    </row>
    <row r="28" spans="2:8" ht="18" x14ac:dyDescent="0.35">
      <c r="B28" s="2">
        <f t="shared" si="0"/>
        <v>105</v>
      </c>
      <c r="C28" s="2" t="s">
        <v>136</v>
      </c>
      <c r="D28" s="2">
        <v>1</v>
      </c>
      <c r="E28" s="2">
        <v>0</v>
      </c>
      <c r="F28" s="2" t="s">
        <v>60</v>
      </c>
      <c r="G28" s="19"/>
      <c r="H28" s="23"/>
    </row>
    <row r="29" spans="2:8" ht="18" x14ac:dyDescent="0.35">
      <c r="B29" s="2">
        <f t="shared" si="0"/>
        <v>106</v>
      </c>
      <c r="C29" s="2" t="s">
        <v>137</v>
      </c>
      <c r="D29" s="2">
        <v>1</v>
      </c>
      <c r="E29" s="2">
        <v>0</v>
      </c>
      <c r="F29" s="2" t="s">
        <v>138</v>
      </c>
      <c r="G29" s="19"/>
      <c r="H29" s="23"/>
    </row>
    <row r="30" spans="2:8" ht="18" x14ac:dyDescent="0.35">
      <c r="B30" s="2">
        <f t="shared" si="0"/>
        <v>107</v>
      </c>
      <c r="C30" s="2" t="s">
        <v>57</v>
      </c>
      <c r="D30" s="2">
        <v>1</v>
      </c>
      <c r="E30" s="2">
        <v>0</v>
      </c>
      <c r="F30" s="2" t="s">
        <v>63</v>
      </c>
      <c r="G30" s="19"/>
      <c r="H30" s="23"/>
    </row>
    <row r="31" spans="2:8" ht="18" x14ac:dyDescent="0.35">
      <c r="B31" s="2">
        <f t="shared" si="0"/>
        <v>108</v>
      </c>
      <c r="C31" s="2" t="s">
        <v>56</v>
      </c>
      <c r="D31" s="2">
        <v>1</v>
      </c>
      <c r="E31" s="2">
        <v>0</v>
      </c>
      <c r="F31" s="2" t="s">
        <v>62</v>
      </c>
      <c r="G31" s="19"/>
      <c r="H31" s="23"/>
    </row>
    <row r="32" spans="2:8" ht="18" x14ac:dyDescent="0.35">
      <c r="B32" s="2">
        <f t="shared" si="0"/>
        <v>109</v>
      </c>
      <c r="C32" s="2" t="s">
        <v>55</v>
      </c>
      <c r="D32" s="2">
        <v>1</v>
      </c>
      <c r="E32" s="2">
        <v>0</v>
      </c>
      <c r="F32" s="2" t="s">
        <v>61</v>
      </c>
      <c r="G32" s="19"/>
      <c r="H32" s="24"/>
    </row>
    <row r="33" spans="2:7" ht="18" x14ac:dyDescent="0.35">
      <c r="B33" s="2">
        <f t="shared" si="0"/>
        <v>110</v>
      </c>
      <c r="C33" s="2" t="s">
        <v>64</v>
      </c>
      <c r="D33" s="2">
        <v>4</v>
      </c>
      <c r="E33" s="2" t="s">
        <v>65</v>
      </c>
      <c r="F33" s="2" t="s">
        <v>66</v>
      </c>
      <c r="G33" s="19"/>
    </row>
    <row r="34" spans="2:7" ht="18" x14ac:dyDescent="0.35">
      <c r="B34" s="2">
        <f t="shared" si="0"/>
        <v>114</v>
      </c>
      <c r="C34" s="2" t="s">
        <v>67</v>
      </c>
      <c r="D34" s="2">
        <v>4</v>
      </c>
      <c r="E34" s="2" t="s">
        <v>65</v>
      </c>
      <c r="F34" s="2" t="s">
        <v>68</v>
      </c>
      <c r="G34" s="19"/>
    </row>
    <row r="35" spans="2:7" ht="18" x14ac:dyDescent="0.35">
      <c r="B35" s="2">
        <f t="shared" si="0"/>
        <v>118</v>
      </c>
      <c r="C35" s="2" t="s">
        <v>103</v>
      </c>
      <c r="D35" s="2">
        <v>1</v>
      </c>
      <c r="E35" s="2">
        <v>0</v>
      </c>
      <c r="F35" s="2" t="s">
        <v>104</v>
      </c>
      <c r="G35" s="19"/>
    </row>
    <row r="36" spans="2:7" x14ac:dyDescent="0.3">
      <c r="G36" s="11"/>
    </row>
    <row r="37" spans="2:7" x14ac:dyDescent="0.3">
      <c r="G37" s="11"/>
    </row>
    <row r="38" spans="2:7" ht="14.4" customHeight="1" x14ac:dyDescent="0.3"/>
    <row r="39" spans="2:7" ht="14.4" customHeight="1" x14ac:dyDescent="0.3"/>
    <row r="40" spans="2:7" ht="14.4" customHeight="1" x14ac:dyDescent="0.3"/>
    <row r="41" spans="2:7" ht="14.4" customHeight="1" x14ac:dyDescent="0.3"/>
    <row r="42" spans="2:7" ht="14.4" customHeight="1" x14ac:dyDescent="0.3"/>
    <row r="43" spans="2:7" ht="14.4" customHeight="1" x14ac:dyDescent="0.3"/>
  </sheetData>
  <mergeCells count="4">
    <mergeCell ref="H16:H32"/>
    <mergeCell ref="G16:G35"/>
    <mergeCell ref="H3:H11"/>
    <mergeCell ref="G3:G15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"/>
  <sheetViews>
    <sheetView tabSelected="1" workbookViewId="0">
      <selection activeCell="J16" sqref="J16"/>
    </sheetView>
  </sheetViews>
  <sheetFormatPr defaultRowHeight="14.4" x14ac:dyDescent="0.3"/>
  <cols>
    <col min="2" max="2" width="16.6640625" customWidth="1"/>
    <col min="3" max="3" width="19.77734375" customWidth="1"/>
    <col min="4" max="4" width="21.77734375" customWidth="1"/>
    <col min="5" max="5" width="37.109375" customWidth="1"/>
    <col min="6" max="6" width="46.44140625" customWidth="1"/>
    <col min="7" max="7" width="22.44140625" customWidth="1"/>
    <col min="10" max="10" width="36.88671875" customWidth="1"/>
    <col min="11" max="11" width="14.21875" customWidth="1"/>
    <col min="12" max="19" width="13.33203125" customWidth="1"/>
  </cols>
  <sheetData>
    <row r="2" spans="2:19" ht="18" x14ac:dyDescent="0.35">
      <c r="B2" s="1" t="s">
        <v>0</v>
      </c>
      <c r="C2" s="1" t="s">
        <v>1</v>
      </c>
      <c r="D2" s="1" t="s">
        <v>6</v>
      </c>
      <c r="E2" s="1" t="s">
        <v>4</v>
      </c>
      <c r="F2" s="1" t="s">
        <v>2</v>
      </c>
      <c r="G2" s="1" t="s">
        <v>50</v>
      </c>
      <c r="J2" s="33" t="s">
        <v>115</v>
      </c>
      <c r="K2" s="34" t="s">
        <v>147</v>
      </c>
      <c r="L2" s="34" t="s">
        <v>148</v>
      </c>
      <c r="M2" s="34" t="s">
        <v>149</v>
      </c>
      <c r="N2" s="34" t="s">
        <v>150</v>
      </c>
      <c r="O2" s="34" t="s">
        <v>151</v>
      </c>
      <c r="P2" s="34" t="s">
        <v>152</v>
      </c>
      <c r="Q2" s="34" t="s">
        <v>153</v>
      </c>
      <c r="R2" s="35" t="s">
        <v>154</v>
      </c>
    </row>
    <row r="3" spans="2:19" ht="18" customHeight="1" x14ac:dyDescent="0.35">
      <c r="B3" s="10">
        <v>0</v>
      </c>
      <c r="C3" s="10" t="s">
        <v>3</v>
      </c>
      <c r="D3" s="10">
        <v>32</v>
      </c>
      <c r="E3" s="10" t="s">
        <v>14</v>
      </c>
      <c r="F3" s="10" t="s">
        <v>11</v>
      </c>
      <c r="G3" s="20" t="s">
        <v>51</v>
      </c>
      <c r="H3" s="25" t="s">
        <v>128</v>
      </c>
      <c r="J3" s="31" t="s">
        <v>116</v>
      </c>
      <c r="K3" s="6" t="s">
        <v>117</v>
      </c>
      <c r="L3" s="6" t="s">
        <v>118</v>
      </c>
      <c r="M3" s="6" t="s">
        <v>119</v>
      </c>
      <c r="N3" s="6" t="s">
        <v>120</v>
      </c>
      <c r="O3" s="6" t="s">
        <v>121</v>
      </c>
      <c r="P3" s="6" t="s">
        <v>122</v>
      </c>
      <c r="Q3" s="6" t="s">
        <v>123</v>
      </c>
      <c r="R3" s="32" t="s">
        <v>124</v>
      </c>
    </row>
    <row r="4" spans="2:19" ht="18" x14ac:dyDescent="0.35">
      <c r="B4" s="2">
        <f>B3+D3</f>
        <v>32</v>
      </c>
      <c r="C4" s="2" t="s">
        <v>73</v>
      </c>
      <c r="D4" s="2">
        <v>4</v>
      </c>
      <c r="E4" s="2" t="s">
        <v>37</v>
      </c>
      <c r="F4" s="2" t="s">
        <v>74</v>
      </c>
      <c r="G4" s="21"/>
      <c r="H4" s="26"/>
      <c r="J4" s="31">
        <v>0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32">
        <v>0</v>
      </c>
    </row>
    <row r="5" spans="2:19" ht="18" x14ac:dyDescent="0.35">
      <c r="B5" s="2">
        <f t="shared" ref="B5:B36" si="0">B4+D4</f>
        <v>36</v>
      </c>
      <c r="C5" s="2" t="s">
        <v>75</v>
      </c>
      <c r="D5" s="2">
        <v>4</v>
      </c>
      <c r="E5" s="2" t="s">
        <v>127</v>
      </c>
      <c r="F5" s="2" t="s">
        <v>76</v>
      </c>
      <c r="G5" s="21"/>
      <c r="H5" s="26"/>
      <c r="J5" s="31">
        <v>1</v>
      </c>
      <c r="K5" s="6">
        <v>0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32">
        <v>0</v>
      </c>
    </row>
    <row r="6" spans="2:19" ht="18" x14ac:dyDescent="0.35">
      <c r="B6" s="2">
        <f t="shared" si="0"/>
        <v>40</v>
      </c>
      <c r="C6" s="2" t="s">
        <v>7</v>
      </c>
      <c r="D6" s="2">
        <v>4</v>
      </c>
      <c r="E6" s="2" t="s">
        <v>8</v>
      </c>
      <c r="F6" s="2" t="s">
        <v>13</v>
      </c>
      <c r="G6" s="21"/>
      <c r="H6" s="26"/>
      <c r="J6" s="31">
        <v>2</v>
      </c>
      <c r="K6" s="6">
        <v>0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32">
        <v>0</v>
      </c>
    </row>
    <row r="7" spans="2:19" ht="18" x14ac:dyDescent="0.35">
      <c r="B7" s="2">
        <f t="shared" si="0"/>
        <v>44</v>
      </c>
      <c r="C7" s="2" t="s">
        <v>9</v>
      </c>
      <c r="D7" s="2">
        <v>4</v>
      </c>
      <c r="E7" s="2" t="s">
        <v>10</v>
      </c>
      <c r="F7" s="2" t="s">
        <v>12</v>
      </c>
      <c r="G7" s="21"/>
      <c r="H7" s="26"/>
      <c r="J7" s="31">
        <v>3</v>
      </c>
      <c r="K7" s="6">
        <v>0</v>
      </c>
      <c r="L7" s="6">
        <v>0</v>
      </c>
      <c r="M7" s="6">
        <v>0</v>
      </c>
      <c r="N7" s="6">
        <v>1</v>
      </c>
      <c r="O7" s="6">
        <v>0</v>
      </c>
      <c r="P7" s="6">
        <v>0</v>
      </c>
      <c r="Q7" s="6">
        <v>0</v>
      </c>
      <c r="R7" s="32">
        <v>0</v>
      </c>
    </row>
    <row r="8" spans="2:19" ht="18" x14ac:dyDescent="0.35">
      <c r="B8" s="2">
        <f t="shared" si="0"/>
        <v>48</v>
      </c>
      <c r="C8" s="2" t="s">
        <v>78</v>
      </c>
      <c r="D8" s="2">
        <v>6</v>
      </c>
      <c r="E8" s="2" t="s">
        <v>72</v>
      </c>
      <c r="F8" s="2" t="s">
        <v>81</v>
      </c>
      <c r="G8" s="21"/>
      <c r="H8" s="26"/>
      <c r="J8" s="31">
        <v>4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0</v>
      </c>
      <c r="R8" s="32">
        <v>0</v>
      </c>
    </row>
    <row r="9" spans="2:19" ht="18" x14ac:dyDescent="0.35">
      <c r="B9" s="2">
        <f t="shared" si="0"/>
        <v>54</v>
      </c>
      <c r="C9" s="2" t="s">
        <v>79</v>
      </c>
      <c r="D9" s="2">
        <v>6</v>
      </c>
      <c r="E9" s="2" t="s">
        <v>127</v>
      </c>
      <c r="F9" s="2" t="s">
        <v>82</v>
      </c>
      <c r="G9" s="21"/>
      <c r="H9" s="26"/>
      <c r="J9" s="31">
        <v>5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32">
        <v>0</v>
      </c>
    </row>
    <row r="10" spans="2:19" ht="18" x14ac:dyDescent="0.35">
      <c r="B10" s="2">
        <f t="shared" si="0"/>
        <v>60</v>
      </c>
      <c r="C10" s="2" t="s">
        <v>139</v>
      </c>
      <c r="D10" s="2">
        <v>4</v>
      </c>
      <c r="E10" s="2">
        <v>5151</v>
      </c>
      <c r="F10" s="2" t="s">
        <v>141</v>
      </c>
      <c r="G10" s="21"/>
      <c r="H10" s="26"/>
      <c r="J10" s="31">
        <v>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32">
        <v>0</v>
      </c>
    </row>
    <row r="11" spans="2:19" ht="18" x14ac:dyDescent="0.35">
      <c r="B11" s="2">
        <f t="shared" si="0"/>
        <v>64</v>
      </c>
      <c r="C11" s="2" t="s">
        <v>140</v>
      </c>
      <c r="D11" s="2">
        <v>4</v>
      </c>
      <c r="E11" s="2">
        <v>5152</v>
      </c>
      <c r="F11" s="2" t="s">
        <v>142</v>
      </c>
      <c r="G11" s="21"/>
      <c r="H11" s="26"/>
      <c r="J11" s="36">
        <v>7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8">
        <v>1</v>
      </c>
    </row>
    <row r="12" spans="2:19" ht="18" x14ac:dyDescent="0.35">
      <c r="B12" s="2">
        <f t="shared" si="0"/>
        <v>68</v>
      </c>
      <c r="C12" s="2" t="s">
        <v>143</v>
      </c>
      <c r="D12" s="2">
        <v>4</v>
      </c>
      <c r="E12" s="2" t="s">
        <v>65</v>
      </c>
      <c r="F12" s="2" t="s">
        <v>145</v>
      </c>
      <c r="G12" s="21"/>
      <c r="H12" s="30"/>
      <c r="J12" s="12"/>
      <c r="K12" s="13"/>
      <c r="L12" s="13"/>
      <c r="M12" s="13"/>
      <c r="N12" s="13"/>
      <c r="O12" s="13"/>
      <c r="P12" s="13"/>
      <c r="Q12" s="13"/>
      <c r="R12" s="13"/>
      <c r="S12" s="13"/>
    </row>
    <row r="13" spans="2:19" ht="18" x14ac:dyDescent="0.35">
      <c r="B13" s="2">
        <f t="shared" si="0"/>
        <v>72</v>
      </c>
      <c r="C13" s="2" t="s">
        <v>144</v>
      </c>
      <c r="D13" s="2">
        <v>4</v>
      </c>
      <c r="E13" s="2" t="s">
        <v>65</v>
      </c>
      <c r="F13" s="2" t="s">
        <v>146</v>
      </c>
      <c r="G13" s="21"/>
      <c r="H13" s="30"/>
      <c r="J13" s="12"/>
      <c r="K13" s="13"/>
      <c r="L13" s="13"/>
      <c r="M13" s="13"/>
      <c r="N13" s="13"/>
      <c r="O13" s="13"/>
      <c r="P13" s="13"/>
      <c r="Q13" s="13"/>
      <c r="R13" s="13"/>
      <c r="S13" s="13"/>
    </row>
    <row r="14" spans="2:19" ht="18" x14ac:dyDescent="0.35">
      <c r="B14" s="2">
        <f t="shared" si="0"/>
        <v>76</v>
      </c>
      <c r="C14" s="2" t="s">
        <v>130</v>
      </c>
      <c r="D14" s="2">
        <v>8</v>
      </c>
      <c r="E14" s="2">
        <v>0</v>
      </c>
      <c r="F14" s="2" t="s">
        <v>131</v>
      </c>
      <c r="G14" s="21"/>
      <c r="J14" s="12"/>
      <c r="K14" s="13"/>
      <c r="L14" s="13"/>
      <c r="M14" s="13"/>
      <c r="N14" s="13"/>
      <c r="O14" s="13"/>
      <c r="P14" s="13"/>
      <c r="Q14" s="13"/>
      <c r="R14" s="13"/>
      <c r="S14" s="13"/>
    </row>
    <row r="15" spans="2:19" ht="18" customHeight="1" x14ac:dyDescent="0.35">
      <c r="B15" s="2">
        <f t="shared" si="0"/>
        <v>84</v>
      </c>
      <c r="C15" s="2" t="s">
        <v>95</v>
      </c>
      <c r="D15" s="2">
        <v>4</v>
      </c>
      <c r="E15" s="2">
        <v>0</v>
      </c>
      <c r="F15" s="2" t="s">
        <v>98</v>
      </c>
      <c r="G15" s="27" t="s">
        <v>52</v>
      </c>
      <c r="H15" s="22" t="s">
        <v>128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</row>
    <row r="16" spans="2:19" ht="18" x14ac:dyDescent="0.35">
      <c r="B16" s="2">
        <f t="shared" si="0"/>
        <v>88</v>
      </c>
      <c r="C16" s="2" t="s">
        <v>96</v>
      </c>
      <c r="D16" s="2">
        <v>4</v>
      </c>
      <c r="E16" s="2">
        <v>0</v>
      </c>
      <c r="F16" s="2" t="s">
        <v>97</v>
      </c>
      <c r="G16" s="28"/>
      <c r="H16" s="23"/>
      <c r="J16" s="12"/>
      <c r="K16" s="13"/>
      <c r="L16" s="13"/>
      <c r="M16" s="13"/>
      <c r="N16" s="13"/>
      <c r="O16" s="13"/>
      <c r="P16" s="13"/>
      <c r="Q16" s="13"/>
      <c r="R16" s="13"/>
      <c r="S16" s="13"/>
    </row>
    <row r="17" spans="2:19" ht="18" x14ac:dyDescent="0.35">
      <c r="B17" s="2">
        <f t="shared" si="0"/>
        <v>92</v>
      </c>
      <c r="C17" s="2" t="s">
        <v>83</v>
      </c>
      <c r="D17" s="2">
        <v>4</v>
      </c>
      <c r="E17" s="2" t="s">
        <v>129</v>
      </c>
      <c r="F17" s="2" t="s">
        <v>84</v>
      </c>
      <c r="G17" s="28"/>
      <c r="H17" s="23"/>
      <c r="J17" s="12"/>
      <c r="K17" s="13"/>
      <c r="L17" s="13"/>
      <c r="M17" s="13"/>
      <c r="N17" s="13"/>
      <c r="O17" s="13"/>
      <c r="P17" s="13"/>
      <c r="Q17" s="13"/>
      <c r="R17" s="13"/>
      <c r="S17" s="13"/>
    </row>
    <row r="18" spans="2:19" ht="18" x14ac:dyDescent="0.35">
      <c r="B18" s="2">
        <f t="shared" si="0"/>
        <v>96</v>
      </c>
      <c r="C18" s="2" t="s">
        <v>87</v>
      </c>
      <c r="D18" s="2">
        <v>1</v>
      </c>
      <c r="E18" s="2" t="s">
        <v>129</v>
      </c>
      <c r="F18" s="2" t="s">
        <v>93</v>
      </c>
      <c r="G18" s="28"/>
      <c r="H18" s="23"/>
      <c r="J18" s="12"/>
      <c r="K18" s="13"/>
      <c r="L18" s="13"/>
      <c r="M18" s="13"/>
      <c r="N18" s="13"/>
      <c r="O18" s="13"/>
      <c r="P18" s="13"/>
      <c r="Q18" s="13"/>
      <c r="R18" s="13"/>
      <c r="S18" s="13"/>
    </row>
    <row r="19" spans="2:19" ht="18" x14ac:dyDescent="0.35">
      <c r="B19" s="2">
        <f t="shared" si="0"/>
        <v>97</v>
      </c>
      <c r="C19" s="2" t="s">
        <v>86</v>
      </c>
      <c r="D19" s="2">
        <v>1</v>
      </c>
      <c r="E19" s="2" t="s">
        <v>129</v>
      </c>
      <c r="F19" s="2" t="s">
        <v>92</v>
      </c>
      <c r="G19" s="28"/>
      <c r="H19" s="23"/>
      <c r="J19" s="12"/>
      <c r="K19" s="13"/>
      <c r="L19" s="13"/>
      <c r="M19" s="13"/>
      <c r="N19" s="13"/>
      <c r="O19" s="13"/>
      <c r="P19" s="13"/>
      <c r="Q19" s="13"/>
      <c r="R19" s="13"/>
      <c r="S19" s="13"/>
    </row>
    <row r="20" spans="2:19" ht="18" x14ac:dyDescent="0.35">
      <c r="B20" s="2">
        <f t="shared" si="0"/>
        <v>98</v>
      </c>
      <c r="C20" s="2" t="s">
        <v>85</v>
      </c>
      <c r="D20" s="2">
        <v>1</v>
      </c>
      <c r="E20" s="2" t="s">
        <v>129</v>
      </c>
      <c r="F20" s="2" t="s">
        <v>91</v>
      </c>
      <c r="G20" s="28"/>
      <c r="H20" s="23"/>
      <c r="J20" s="12"/>
      <c r="K20" s="13"/>
      <c r="L20" s="13"/>
      <c r="M20" s="13"/>
      <c r="N20" s="13"/>
      <c r="O20" s="13"/>
      <c r="P20" s="13"/>
      <c r="Q20" s="13"/>
      <c r="R20" s="13"/>
      <c r="S20" s="13"/>
    </row>
    <row r="21" spans="2:19" ht="18" x14ac:dyDescent="0.35">
      <c r="B21" s="2">
        <f t="shared" si="0"/>
        <v>99</v>
      </c>
      <c r="C21" s="2" t="s">
        <v>132</v>
      </c>
      <c r="D21" s="2">
        <v>1</v>
      </c>
      <c r="E21" s="2" t="s">
        <v>129</v>
      </c>
      <c r="F21" s="2" t="s">
        <v>133</v>
      </c>
      <c r="G21" s="28"/>
      <c r="H21" s="23"/>
      <c r="J21" s="12"/>
      <c r="K21" s="13"/>
      <c r="L21" s="13"/>
      <c r="M21" s="13"/>
      <c r="N21" s="13"/>
      <c r="O21" s="13"/>
      <c r="P21" s="13"/>
      <c r="Q21" s="13"/>
      <c r="R21" s="13"/>
      <c r="S21" s="13"/>
    </row>
    <row r="22" spans="2:19" ht="18" x14ac:dyDescent="0.35">
      <c r="B22" s="2">
        <f t="shared" si="0"/>
        <v>100</v>
      </c>
      <c r="C22" s="2" t="s">
        <v>90</v>
      </c>
      <c r="D22" s="2">
        <v>1</v>
      </c>
      <c r="E22" s="2" t="s">
        <v>129</v>
      </c>
      <c r="F22" s="2" t="s">
        <v>134</v>
      </c>
      <c r="G22" s="28"/>
      <c r="H22" s="23"/>
      <c r="J22" s="12"/>
      <c r="K22" s="13"/>
      <c r="L22" s="13"/>
      <c r="M22" s="13"/>
      <c r="N22" s="13"/>
      <c r="O22" s="13"/>
      <c r="P22" s="13"/>
      <c r="Q22" s="13"/>
      <c r="R22" s="13"/>
      <c r="S22" s="13"/>
    </row>
    <row r="23" spans="2:19" ht="18" x14ac:dyDescent="0.35">
      <c r="B23" s="2">
        <f t="shared" si="0"/>
        <v>101</v>
      </c>
      <c r="C23" s="2" t="s">
        <v>89</v>
      </c>
      <c r="D23" s="2">
        <v>1</v>
      </c>
      <c r="E23" s="2" t="s">
        <v>129</v>
      </c>
      <c r="F23" s="2" t="s">
        <v>94</v>
      </c>
      <c r="G23" s="28"/>
      <c r="H23" s="23"/>
      <c r="J23" s="12"/>
      <c r="K23" s="13"/>
      <c r="L23" s="13"/>
      <c r="M23" s="13"/>
      <c r="N23" s="13"/>
      <c r="O23" s="13"/>
      <c r="P23" s="13"/>
      <c r="Q23" s="13"/>
      <c r="R23" s="13"/>
      <c r="S23" s="13"/>
    </row>
    <row r="24" spans="2:19" ht="18" x14ac:dyDescent="0.35">
      <c r="B24" s="2">
        <f t="shared" si="0"/>
        <v>102</v>
      </c>
      <c r="C24" s="2" t="s">
        <v>88</v>
      </c>
      <c r="D24" s="2">
        <v>1</v>
      </c>
      <c r="E24" s="2" t="s">
        <v>129</v>
      </c>
      <c r="F24" s="2" t="s">
        <v>135</v>
      </c>
      <c r="G24" s="28"/>
      <c r="H24" s="23"/>
      <c r="J24" s="12"/>
      <c r="K24" s="13"/>
      <c r="L24" s="13"/>
      <c r="M24" s="13"/>
      <c r="N24" s="13"/>
      <c r="O24" s="13"/>
      <c r="P24" s="13"/>
      <c r="Q24" s="13"/>
      <c r="R24" s="13"/>
      <c r="S24" s="13"/>
    </row>
    <row r="25" spans="2:19" ht="18" x14ac:dyDescent="0.35">
      <c r="B25" s="2">
        <f t="shared" si="0"/>
        <v>103</v>
      </c>
      <c r="C25" s="2" t="s">
        <v>54</v>
      </c>
      <c r="D25" s="2">
        <v>1</v>
      </c>
      <c r="E25" s="2" t="s">
        <v>129</v>
      </c>
      <c r="F25" s="2" t="s">
        <v>58</v>
      </c>
      <c r="G25" s="28"/>
      <c r="H25" s="23"/>
      <c r="J25" s="12"/>
      <c r="K25" s="13"/>
      <c r="L25" s="13"/>
      <c r="M25" s="13"/>
      <c r="N25" s="13"/>
      <c r="O25" s="13"/>
      <c r="P25" s="13"/>
      <c r="Q25" s="13"/>
      <c r="R25" s="13"/>
      <c r="S25" s="13"/>
    </row>
    <row r="26" spans="2:19" ht="18" x14ac:dyDescent="0.35">
      <c r="B26" s="2">
        <f t="shared" si="0"/>
        <v>104</v>
      </c>
      <c r="C26" s="2" t="s">
        <v>53</v>
      </c>
      <c r="D26" s="2">
        <v>1</v>
      </c>
      <c r="E26" s="2" t="s">
        <v>129</v>
      </c>
      <c r="F26" s="2" t="s">
        <v>59</v>
      </c>
      <c r="G26" s="28"/>
      <c r="H26" s="23"/>
    </row>
    <row r="27" spans="2:19" ht="18" x14ac:dyDescent="0.35">
      <c r="B27" s="2">
        <f t="shared" si="0"/>
        <v>105</v>
      </c>
      <c r="C27" s="2" t="s">
        <v>136</v>
      </c>
      <c r="D27" s="2">
        <v>1</v>
      </c>
      <c r="E27" s="2" t="s">
        <v>129</v>
      </c>
      <c r="F27" s="2" t="s">
        <v>60</v>
      </c>
      <c r="G27" s="28"/>
      <c r="H27" s="23"/>
    </row>
    <row r="28" spans="2:19" ht="18" x14ac:dyDescent="0.35">
      <c r="B28" s="2">
        <f t="shared" si="0"/>
        <v>106</v>
      </c>
      <c r="C28" s="2" t="s">
        <v>137</v>
      </c>
      <c r="D28" s="2">
        <v>1</v>
      </c>
      <c r="E28" s="2" t="s">
        <v>129</v>
      </c>
      <c r="F28" s="2" t="s">
        <v>138</v>
      </c>
      <c r="G28" s="28"/>
      <c r="H28" s="23"/>
    </row>
    <row r="29" spans="2:19" ht="18" x14ac:dyDescent="0.35">
      <c r="B29" s="2">
        <f t="shared" si="0"/>
        <v>107</v>
      </c>
      <c r="C29" s="2" t="s">
        <v>57</v>
      </c>
      <c r="D29" s="2">
        <v>1</v>
      </c>
      <c r="E29" s="2" t="s">
        <v>129</v>
      </c>
      <c r="F29" s="2" t="s">
        <v>63</v>
      </c>
      <c r="G29" s="28"/>
      <c r="H29" s="23"/>
    </row>
    <row r="30" spans="2:19" ht="18" x14ac:dyDescent="0.35">
      <c r="B30" s="2">
        <f t="shared" si="0"/>
        <v>108</v>
      </c>
      <c r="C30" s="2" t="s">
        <v>56</v>
      </c>
      <c r="D30" s="2">
        <v>1</v>
      </c>
      <c r="E30" s="2" t="s">
        <v>129</v>
      </c>
      <c r="F30" s="2" t="s">
        <v>62</v>
      </c>
      <c r="G30" s="28"/>
      <c r="H30" s="23"/>
    </row>
    <row r="31" spans="2:19" ht="18" x14ac:dyDescent="0.35">
      <c r="B31" s="2">
        <f t="shared" si="0"/>
        <v>109</v>
      </c>
      <c r="C31" s="2" t="s">
        <v>55</v>
      </c>
      <c r="D31" s="2">
        <v>1</v>
      </c>
      <c r="E31" s="2" t="s">
        <v>129</v>
      </c>
      <c r="F31" s="2" t="s">
        <v>61</v>
      </c>
      <c r="G31" s="28"/>
      <c r="H31" s="24"/>
    </row>
    <row r="32" spans="2:19" ht="18" x14ac:dyDescent="0.35">
      <c r="B32" s="2">
        <f t="shared" si="0"/>
        <v>110</v>
      </c>
      <c r="C32" s="2" t="s">
        <v>64</v>
      </c>
      <c r="D32" s="2">
        <v>4</v>
      </c>
      <c r="E32" s="2" t="s">
        <v>65</v>
      </c>
      <c r="F32" s="2" t="s">
        <v>66</v>
      </c>
      <c r="G32" s="28"/>
    </row>
    <row r="33" spans="2:7" ht="18" x14ac:dyDescent="0.35">
      <c r="B33" s="2">
        <f t="shared" si="0"/>
        <v>114</v>
      </c>
      <c r="C33" s="2" t="s">
        <v>67</v>
      </c>
      <c r="D33" s="2">
        <v>4</v>
      </c>
      <c r="E33" s="2" t="s">
        <v>65</v>
      </c>
      <c r="F33" s="2" t="s">
        <v>68</v>
      </c>
      <c r="G33" s="28"/>
    </row>
    <row r="34" spans="2:7" ht="18" x14ac:dyDescent="0.35">
      <c r="B34" s="2">
        <f t="shared" si="0"/>
        <v>118</v>
      </c>
      <c r="C34" s="2" t="s">
        <v>112</v>
      </c>
      <c r="D34" s="2">
        <v>4</v>
      </c>
      <c r="E34" s="2" t="s">
        <v>65</v>
      </c>
      <c r="F34" s="2" t="s">
        <v>109</v>
      </c>
      <c r="G34" s="28"/>
    </row>
    <row r="35" spans="2:7" ht="18" x14ac:dyDescent="0.35">
      <c r="B35" s="2">
        <f t="shared" si="0"/>
        <v>122</v>
      </c>
      <c r="C35" s="2" t="s">
        <v>113</v>
      </c>
      <c r="D35" s="2">
        <v>4</v>
      </c>
      <c r="E35" s="2" t="s">
        <v>65</v>
      </c>
      <c r="F35" s="2" t="s">
        <v>110</v>
      </c>
      <c r="G35" s="28"/>
    </row>
    <row r="36" spans="2:7" ht="18" x14ac:dyDescent="0.35">
      <c r="B36" s="2">
        <f t="shared" si="0"/>
        <v>126</v>
      </c>
      <c r="C36" s="2" t="s">
        <v>114</v>
      </c>
      <c r="D36" s="2">
        <v>1</v>
      </c>
      <c r="E36" s="2">
        <v>0</v>
      </c>
      <c r="F36" s="2" t="s">
        <v>111</v>
      </c>
      <c r="G36" s="29"/>
    </row>
    <row r="37" spans="2:7" ht="14.4" customHeight="1" x14ac:dyDescent="0.3"/>
    <row r="38" spans="2:7" ht="14.4" customHeight="1" x14ac:dyDescent="0.3"/>
    <row r="39" spans="2:7" ht="14.4" customHeight="1" x14ac:dyDescent="0.3"/>
    <row r="40" spans="2:7" ht="14.4" customHeight="1" x14ac:dyDescent="0.3"/>
    <row r="41" spans="2:7" ht="14.4" customHeight="1" x14ac:dyDescent="0.3"/>
    <row r="42" spans="2:7" ht="14.4" customHeight="1" x14ac:dyDescent="0.3"/>
    <row r="43" spans="2:7" ht="14.4" customHeight="1" x14ac:dyDescent="0.3"/>
    <row r="44" spans="2:7" ht="14.4" customHeight="1" x14ac:dyDescent="0.3"/>
    <row r="45" spans="2:7" ht="14.4" customHeight="1" x14ac:dyDescent="0.3"/>
    <row r="46" spans="2:7" ht="14.4" customHeight="1" x14ac:dyDescent="0.3"/>
    <row r="47" spans="2:7" ht="14.4" customHeight="1" x14ac:dyDescent="0.3"/>
    <row r="48" spans="2:7" ht="14.4" customHeight="1" x14ac:dyDescent="0.3"/>
    <row r="49" spans="7:7" x14ac:dyDescent="0.3">
      <c r="G49" s="11"/>
    </row>
    <row r="50" spans="7:7" x14ac:dyDescent="0.3">
      <c r="G50" s="11"/>
    </row>
  </sheetData>
  <mergeCells count="4">
    <mergeCell ref="G15:G36"/>
    <mergeCell ref="H15:H31"/>
    <mergeCell ref="H3:H11"/>
    <mergeCell ref="G3:G1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Протокол</vt:lpstr>
      <vt:lpstr>Пульт управления</vt:lpstr>
      <vt:lpstr>Газовый котел</vt:lpstr>
      <vt:lpstr>Метеостанция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2024-12-16T18:57:33Z</dcterms:modified>
</cp:coreProperties>
</file>