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alex0\Downloads\"/>
    </mc:Choice>
  </mc:AlternateContent>
  <bookViews>
    <workbookView xWindow="0" yWindow="0" windowWidth="18870" windowHeight="7635" xr2:uid="{00000000-000D-0000-FFFF-FFFF00000000}"/>
  </bookViews>
  <sheets>
    <sheet name="Лист1" sheetId="1" r:id="rId1"/>
    <sheet name="Лист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2"/>
  <c r="D6" i="2" s="1"/>
  <c r="I6" i="2" s="1"/>
  <c r="G5" i="2"/>
  <c r="F5" i="2"/>
  <c r="D5" i="2"/>
  <c r="I5" i="2" s="1"/>
  <c r="H14" i="2"/>
  <c r="H13" i="2"/>
  <c r="H12" i="2"/>
  <c r="H11" i="2"/>
  <c r="H10" i="2"/>
  <c r="H9" i="2"/>
  <c r="H8" i="2"/>
  <c r="H7" i="2"/>
  <c r="H6" i="2"/>
  <c r="H5" i="2"/>
  <c r="D7" i="1"/>
  <c r="D7" i="2" l="1"/>
  <c r="I7" i="2" s="1"/>
  <c r="E7" i="2" s="1"/>
  <c r="J7" i="2" s="1"/>
  <c r="F7" i="2" s="1"/>
  <c r="K7" i="2" s="1"/>
  <c r="G7" i="2" s="1"/>
  <c r="E6" i="2"/>
  <c r="J6" i="2" s="1"/>
  <c r="F6" i="2" s="1"/>
  <c r="K6" i="2" s="1"/>
  <c r="G6" i="2" s="1"/>
  <c r="E5" i="2"/>
  <c r="J5" i="2" s="1"/>
  <c r="K5" i="2" s="1"/>
  <c r="E7" i="1"/>
  <c r="C8" i="1" s="1"/>
  <c r="C7" i="2" l="1"/>
  <c r="D8" i="1"/>
  <c r="E8" i="1" s="1"/>
  <c r="C9" i="1" s="1"/>
  <c r="D9" i="1" s="1"/>
  <c r="E9" i="1" s="1"/>
  <c r="C10" i="1" s="1"/>
  <c r="D8" i="2" l="1"/>
  <c r="I8" i="2" s="1"/>
  <c r="E8" i="2" s="1"/>
  <c r="J8" i="2" s="1"/>
  <c r="F8" i="2" s="1"/>
  <c r="K8" i="2" s="1"/>
  <c r="G8" i="2" s="1"/>
  <c r="D10" i="1"/>
  <c r="E10" i="1" s="1"/>
  <c r="C11" i="1" s="1"/>
  <c r="D11" i="1" s="1"/>
  <c r="E11" i="1" s="1"/>
  <c r="C12" i="1" s="1"/>
  <c r="C8" i="2" l="1"/>
  <c r="D12" i="1"/>
  <c r="E12" i="1" s="1"/>
  <c r="C13" i="1" s="1"/>
  <c r="D9" i="2" l="1"/>
  <c r="I9" i="2" s="1"/>
  <c r="E9" i="2" s="1"/>
  <c r="J9" i="2" s="1"/>
  <c r="F9" i="2" s="1"/>
  <c r="K9" i="2" s="1"/>
  <c r="G9" i="2" s="1"/>
  <c r="D13" i="1"/>
  <c r="E13" i="1" s="1"/>
  <c r="C14" i="1" s="1"/>
  <c r="C9" i="2" l="1"/>
  <c r="D14" i="1"/>
  <c r="E14" i="1" s="1"/>
  <c r="C15" i="1" s="1"/>
  <c r="D10" i="2" l="1"/>
  <c r="I10" i="2" s="1"/>
  <c r="E10" i="2" s="1"/>
  <c r="J10" i="2" s="1"/>
  <c r="F10" i="2" s="1"/>
  <c r="K10" i="2" s="1"/>
  <c r="G10" i="2" s="1"/>
  <c r="D15" i="1"/>
  <c r="E15" i="1" s="1"/>
  <c r="C16" i="1" s="1"/>
  <c r="C10" i="2" l="1"/>
  <c r="D16" i="1"/>
  <c r="E16" i="1" s="1"/>
  <c r="C17" i="1" s="1"/>
  <c r="D17" i="1" s="1"/>
  <c r="E17" i="1" s="1"/>
  <c r="D11" i="2" l="1"/>
  <c r="I11" i="2" s="1"/>
  <c r="E11" i="2" s="1"/>
  <c r="J11" i="2" s="1"/>
  <c r="F11" i="2" s="1"/>
  <c r="K11" i="2" s="1"/>
  <c r="G11" i="2" s="1"/>
  <c r="C11" i="2" l="1"/>
  <c r="D12" i="2" l="1"/>
  <c r="I12" i="2" s="1"/>
  <c r="E12" i="2" s="1"/>
  <c r="J12" i="2" s="1"/>
  <c r="F12" i="2" s="1"/>
  <c r="K12" i="2" s="1"/>
  <c r="G12" i="2" s="1"/>
  <c r="C12" i="2" l="1"/>
  <c r="D13" i="2" l="1"/>
  <c r="I13" i="2" s="1"/>
  <c r="E13" i="2" s="1"/>
  <c r="J13" i="2" s="1"/>
  <c r="F13" i="2" s="1"/>
  <c r="K13" i="2" s="1"/>
  <c r="G13" i="2" s="1"/>
  <c r="C13" i="2" l="1"/>
  <c r="D14" i="2" l="1"/>
  <c r="I14" i="2" s="1"/>
  <c r="E14" i="2" s="1"/>
  <c r="J14" i="2" s="1"/>
  <c r="F14" i="2" s="1"/>
  <c r="K14" i="2" s="1"/>
  <c r="G14" i="2" s="1"/>
  <c r="C14" i="2" l="1"/>
</calcChain>
</file>

<file path=xl/sharedStrings.xml><?xml version="1.0" encoding="utf-8"?>
<sst xmlns="http://schemas.openxmlformats.org/spreadsheetml/2006/main" count="34" uniqueCount="23">
  <si>
    <t>Метод Эйлера</t>
  </si>
  <si>
    <t>Отрезок</t>
  </si>
  <si>
    <t>Шаг</t>
  </si>
  <si>
    <t>i</t>
  </si>
  <si>
    <t>xi</t>
  </si>
  <si>
    <t>yi</t>
  </si>
  <si>
    <t>f(xi;yi)</t>
  </si>
  <si>
    <t>hf(xi;yi)</t>
  </si>
  <si>
    <t>[2;3]</t>
  </si>
  <si>
    <t>Урав.</t>
  </si>
  <si>
    <t>2-sin(x+y)^2</t>
  </si>
  <si>
    <t>y(2)=</t>
  </si>
  <si>
    <t>Метод Рунге-Кутта</t>
  </si>
  <si>
    <t>k1</t>
  </si>
  <si>
    <t>k2</t>
  </si>
  <si>
    <t>k3</t>
  </si>
  <si>
    <t>k4</t>
  </si>
  <si>
    <t>x+h/2</t>
  </si>
  <si>
    <t>y+h/2*k1</t>
  </si>
  <si>
    <t>y+h/2*k2</t>
  </si>
  <si>
    <t>y+h*k3</t>
  </si>
  <si>
    <t>-</t>
  </si>
  <si>
    <t>Вывод: значения в Excel и С++ сошлись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</si>
</sst>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2" fillId="0" borderId="1" xfId="0" applyNumberFormat="1" applyFont="1" applyBorder="1"/>
    <xf numFmtId="0" fontId="2" fillId="0" borderId="0" xfId="0" applyFont="1" applyAlignment="1">
      <alignment wrapText="1"/>
    </xf>
    <xf numFmtId="0" fontId="0" fillId="0" borderId="1" xfId="0" applyBorder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18</xdr:row>
      <xdr:rowOff>95250</xdr:rowOff>
    </xdr:from>
    <xdr:to>
      <xdr:col>14</xdr:col>
      <xdr:colOff>258474</xdr:colOff>
      <xdr:row>43</xdr:row>
      <xdr:rowOff>181652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ACF24DF-AA46-439E-A4AD-215C41FA5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0" y="3524250"/>
          <a:ext cx="9307224" cy="48489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350762</xdr:colOff>
      <xdr:row>15</xdr:row>
      <xdr:rowOff>137586</xdr:rowOff>
    </xdr:from>
    <xdr:to>
      <xdr:col>14</xdr:col>
      <xdr:colOff>571501</xdr:colOff>
      <xdr:row>35</xdr:row>
      <xdr:rowOff>27348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DDFE35-7F78-49D7-9766-08F48BB0FF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87726" y="2995086"/>
          <a:ext cx="7133168" cy="3699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zoomScale="60" zoomScaleNormal="60" workbookViewId="0">
      <selection activeCell="F20" sqref="F20"/>
    </sheetView>
  </sheetViews>
  <sheetFormatPr defaultRowHeight="15" x14ac:dyDescent="0.25"/>
  <cols>
    <col min="2" max="2" width="13.28515625" customWidth="1"/>
    <col min="4" max="5" width="12.7109375" bestFit="1" customWidth="1"/>
  </cols>
  <sheetData>
    <row r="1" spans="1:17" x14ac:dyDescent="0.25">
      <c r="A1" s="9" t="s">
        <v>0</v>
      </c>
      <c r="B1" s="9"/>
      <c r="C1" s="9"/>
      <c r="D1" s="9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</row>
    <row r="2" spans="1:17" x14ac:dyDescent="0.25">
      <c r="A2" s="2" t="s">
        <v>9</v>
      </c>
      <c r="B2" s="2" t="s">
        <v>10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</row>
    <row r="3" spans="1:17" x14ac:dyDescent="0.25">
      <c r="A3" s="2" t="s">
        <v>1</v>
      </c>
      <c r="B3" s="2" t="s">
        <v>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P3" s="3"/>
      <c r="Q3" s="3"/>
    </row>
    <row r="4" spans="1:17" x14ac:dyDescent="0.25">
      <c r="A4" s="2" t="s">
        <v>2</v>
      </c>
      <c r="B4" s="2">
        <v>0.1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3"/>
      <c r="Q4" s="3"/>
    </row>
    <row r="5" spans="1:17" x14ac:dyDescent="0.25">
      <c r="A5" s="2" t="s">
        <v>11</v>
      </c>
      <c r="B5" s="2">
        <v>2.2999999999999998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P5" s="3"/>
      <c r="Q5" s="3"/>
    </row>
    <row r="6" spans="1:17" x14ac:dyDescent="0.25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2"/>
      <c r="G6" s="2"/>
      <c r="H6" s="2"/>
      <c r="I6" s="2"/>
      <c r="J6" s="2"/>
      <c r="K6" s="2"/>
      <c r="L6" s="2"/>
      <c r="M6" s="2"/>
      <c r="N6" s="2"/>
      <c r="O6" s="3"/>
      <c r="P6" s="3"/>
      <c r="Q6" s="3"/>
    </row>
    <row r="7" spans="1:17" x14ac:dyDescent="0.25">
      <c r="A7" s="4">
        <v>0</v>
      </c>
      <c r="B7" s="4">
        <v>2</v>
      </c>
      <c r="C7" s="4">
        <v>2.2999999999999998</v>
      </c>
      <c r="D7" s="4">
        <f>2-SIN(B7+C7)^2</f>
        <v>1.1606399763399939</v>
      </c>
      <c r="E7" s="4">
        <f>D7*0.1</f>
        <v>0.1160639976339994</v>
      </c>
      <c r="F7" s="2"/>
      <c r="G7" s="2"/>
      <c r="H7" s="2"/>
      <c r="I7" s="2"/>
      <c r="J7" s="2"/>
      <c r="K7" s="2"/>
      <c r="L7" s="2"/>
      <c r="M7" s="2"/>
      <c r="N7" s="2"/>
      <c r="O7" s="3"/>
      <c r="P7" s="3"/>
      <c r="Q7" s="3"/>
    </row>
    <row r="8" spans="1:17" ht="15" customHeight="1" x14ac:dyDescent="0.25">
      <c r="A8" s="4">
        <v>1</v>
      </c>
      <c r="B8" s="5">
        <v>2.1</v>
      </c>
      <c r="C8" s="4">
        <f>C7+E7</f>
        <v>2.4160639976339993</v>
      </c>
      <c r="D8" s="4">
        <f>2-SIN(B8+C8)^2</f>
        <v>1.0380508363240604</v>
      </c>
      <c r="E8" s="4">
        <f>D8*0.1</f>
        <v>0.10380508363240604</v>
      </c>
      <c r="F8" s="2"/>
      <c r="G8" s="10" t="s">
        <v>22</v>
      </c>
      <c r="H8" s="10"/>
      <c r="I8" s="10"/>
      <c r="J8" s="2"/>
      <c r="K8" s="2"/>
      <c r="L8" s="2"/>
      <c r="M8" s="2"/>
      <c r="N8" s="2"/>
      <c r="O8" s="3"/>
      <c r="P8" s="3"/>
      <c r="Q8" s="3"/>
    </row>
    <row r="9" spans="1:17" x14ac:dyDescent="0.25">
      <c r="A9" s="4">
        <v>2</v>
      </c>
      <c r="B9" s="4">
        <v>2.2000000000000002</v>
      </c>
      <c r="C9" s="4">
        <f t="shared" ref="C9:C17" si="0">C8+E8</f>
        <v>2.5198690812664051</v>
      </c>
      <c r="D9" s="4">
        <f t="shared" ref="D9:D17" si="1">2-SIN(B9+C9)^2</f>
        <v>1.0000559508656699</v>
      </c>
      <c r="E9" s="4">
        <f t="shared" ref="E9:E17" si="2">D9*0.1</f>
        <v>0.10000559508656699</v>
      </c>
      <c r="F9" s="2"/>
      <c r="G9" s="10"/>
      <c r="H9" s="10"/>
      <c r="I9" s="10"/>
      <c r="J9" s="2"/>
      <c r="K9" s="2"/>
      <c r="L9" s="2"/>
      <c r="M9" s="2"/>
      <c r="N9" s="2"/>
      <c r="O9" s="3"/>
      <c r="P9" s="3"/>
      <c r="Q9" s="3"/>
    </row>
    <row r="10" spans="1:17" x14ac:dyDescent="0.25">
      <c r="A10" s="4">
        <v>3</v>
      </c>
      <c r="B10" s="5">
        <v>2.2999999999999998</v>
      </c>
      <c r="C10" s="4">
        <f t="shared" si="0"/>
        <v>2.6198746763529721</v>
      </c>
      <c r="D10" s="4">
        <f t="shared" si="1"/>
        <v>1.0424360726983699</v>
      </c>
      <c r="E10" s="4">
        <f t="shared" si="2"/>
        <v>0.104243607269837</v>
      </c>
      <c r="F10" s="2"/>
      <c r="G10" s="10"/>
      <c r="H10" s="10"/>
      <c r="I10" s="10"/>
      <c r="J10" s="2"/>
      <c r="K10" s="2"/>
      <c r="L10" s="2"/>
      <c r="M10" s="2"/>
      <c r="N10" s="2"/>
      <c r="O10" s="3"/>
      <c r="P10" s="3"/>
      <c r="Q10" s="3"/>
    </row>
    <row r="11" spans="1:17" x14ac:dyDescent="0.25">
      <c r="A11" s="4">
        <v>4</v>
      </c>
      <c r="B11" s="4">
        <v>2.4</v>
      </c>
      <c r="C11" s="4">
        <f t="shared" si="0"/>
        <v>2.7241182836228091</v>
      </c>
      <c r="D11" s="4">
        <f t="shared" si="1"/>
        <v>1.1601558068598019</v>
      </c>
      <c r="E11" s="4">
        <f t="shared" si="2"/>
        <v>0.1160155806859802</v>
      </c>
      <c r="F11" s="2"/>
      <c r="G11" s="6"/>
      <c r="H11" s="6"/>
      <c r="I11" s="6"/>
      <c r="J11" s="2"/>
      <c r="K11" s="2"/>
      <c r="L11" s="2"/>
      <c r="M11" s="2"/>
      <c r="N11" s="2"/>
      <c r="O11" s="3"/>
      <c r="P11" s="3"/>
      <c r="Q11" s="3"/>
    </row>
    <row r="12" spans="1:17" x14ac:dyDescent="0.25">
      <c r="A12" s="4">
        <v>5</v>
      </c>
      <c r="B12" s="5">
        <v>2.5</v>
      </c>
      <c r="C12" s="4">
        <f t="shared" si="0"/>
        <v>2.8401338643087892</v>
      </c>
      <c r="D12" s="4">
        <f t="shared" si="1"/>
        <v>1.3449460340992727</v>
      </c>
      <c r="E12" s="4">
        <f t="shared" si="2"/>
        <v>0.13449460340992728</v>
      </c>
      <c r="F12" s="2"/>
      <c r="G12" s="2"/>
      <c r="H12" s="2"/>
      <c r="I12" s="2"/>
      <c r="J12" s="2"/>
      <c r="K12" s="2"/>
      <c r="L12" s="2"/>
      <c r="M12" s="2"/>
      <c r="N12" s="2"/>
      <c r="O12" s="3"/>
      <c r="P12" s="3"/>
      <c r="Q12" s="3"/>
    </row>
    <row r="13" spans="1:17" x14ac:dyDescent="0.25">
      <c r="A13" s="4">
        <v>6</v>
      </c>
      <c r="B13" s="4">
        <v>2.6</v>
      </c>
      <c r="C13" s="4">
        <f t="shared" si="0"/>
        <v>2.9746284677187167</v>
      </c>
      <c r="D13" s="4">
        <f t="shared" si="1"/>
        <v>1.5765392033096572</v>
      </c>
      <c r="E13" s="4">
        <f t="shared" si="2"/>
        <v>0.15765392033096573</v>
      </c>
      <c r="F13" s="2"/>
      <c r="G13" s="2"/>
      <c r="H13" s="2"/>
      <c r="I13" s="2"/>
      <c r="J13" s="2"/>
      <c r="K13" s="2"/>
      <c r="L13" s="2"/>
      <c r="M13" s="2"/>
      <c r="N13" s="2"/>
      <c r="O13" s="3"/>
      <c r="P13" s="3"/>
      <c r="Q13" s="3"/>
    </row>
    <row r="14" spans="1:17" x14ac:dyDescent="0.25">
      <c r="A14" s="4">
        <v>7</v>
      </c>
      <c r="B14" s="5">
        <v>2.7</v>
      </c>
      <c r="C14" s="4">
        <f t="shared" si="0"/>
        <v>3.1322823880496826</v>
      </c>
      <c r="D14" s="4">
        <f t="shared" si="1"/>
        <v>1.810097196892632</v>
      </c>
      <c r="E14" s="4">
        <f t="shared" si="2"/>
        <v>0.18100971968926322</v>
      </c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</row>
    <row r="15" spans="1:17" x14ac:dyDescent="0.25">
      <c r="A15" s="4">
        <v>8</v>
      </c>
      <c r="B15" s="4">
        <v>2.8</v>
      </c>
      <c r="C15" s="4">
        <f t="shared" si="0"/>
        <v>3.3132921077389459</v>
      </c>
      <c r="D15" s="4">
        <f t="shared" si="1"/>
        <v>1.9714129386184835</v>
      </c>
      <c r="E15" s="4">
        <f t="shared" si="2"/>
        <v>0.19714129386184837</v>
      </c>
      <c r="F15" s="2"/>
      <c r="G15" s="2"/>
      <c r="H15" s="2"/>
      <c r="I15" s="2"/>
      <c r="J15" s="2"/>
      <c r="K15" s="2"/>
      <c r="L15" s="2"/>
      <c r="M15" s="2"/>
      <c r="N15" s="2"/>
      <c r="O15" s="3"/>
      <c r="P15" s="3"/>
      <c r="Q15" s="3"/>
    </row>
    <row r="16" spans="1:17" x14ac:dyDescent="0.25">
      <c r="A16" s="4">
        <v>9</v>
      </c>
      <c r="B16" s="5">
        <v>2.9</v>
      </c>
      <c r="C16" s="4">
        <f t="shared" si="0"/>
        <v>3.5104334016007943</v>
      </c>
      <c r="D16" s="4">
        <f t="shared" si="1"/>
        <v>1.9838951284628115</v>
      </c>
      <c r="E16" s="4">
        <f t="shared" si="2"/>
        <v>0.19838951284628115</v>
      </c>
      <c r="F16" s="2"/>
      <c r="G16" s="2"/>
      <c r="H16" s="2"/>
      <c r="I16" s="2"/>
      <c r="J16" s="2"/>
      <c r="K16" s="2"/>
      <c r="L16" s="2"/>
      <c r="M16" s="2"/>
      <c r="N16" s="2"/>
      <c r="O16" s="3"/>
      <c r="P16" s="3"/>
      <c r="Q16" s="3"/>
    </row>
    <row r="17" spans="1:17" x14ac:dyDescent="0.25">
      <c r="A17" s="4">
        <v>10</v>
      </c>
      <c r="B17" s="4">
        <v>3</v>
      </c>
      <c r="C17" s="4">
        <f t="shared" si="0"/>
        <v>3.7088229144470755</v>
      </c>
      <c r="D17" s="4">
        <f t="shared" si="1"/>
        <v>1.82951228291457</v>
      </c>
      <c r="E17" s="4">
        <f t="shared" si="2"/>
        <v>0.18295122829145702</v>
      </c>
      <c r="F17" s="2"/>
      <c r="G17" s="2"/>
      <c r="H17" s="2"/>
      <c r="I17" s="2"/>
      <c r="J17" s="2"/>
      <c r="K17" s="2"/>
      <c r="L17" s="2"/>
      <c r="M17" s="2"/>
      <c r="N17" s="2"/>
      <c r="O17" s="3"/>
      <c r="P17" s="3"/>
      <c r="Q17" s="3"/>
    </row>
    <row r="18" spans="1:1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3"/>
      <c r="P18" s="3"/>
      <c r="Q18" s="3"/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3"/>
      <c r="P19" s="3"/>
      <c r="Q19" s="3"/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3"/>
      <c r="P20" s="3"/>
      <c r="Q20" s="3"/>
    </row>
    <row r="21" spans="1:1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3"/>
      <c r="P21" s="3"/>
      <c r="Q21" s="3"/>
    </row>
    <row r="22" spans="1:1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3"/>
      <c r="P22" s="3"/>
      <c r="Q22" s="3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3"/>
      <c r="P23" s="3"/>
      <c r="Q23" s="3"/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3"/>
      <c r="P24" s="3"/>
      <c r="Q24" s="3"/>
    </row>
    <row r="25" spans="1:1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3"/>
      <c r="P25" s="3"/>
      <c r="Q25" s="3"/>
    </row>
    <row r="26" spans="1:1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/>
      <c r="P26" s="3"/>
      <c r="Q26" s="3"/>
    </row>
    <row r="27" spans="1:1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3"/>
      <c r="P27" s="3"/>
      <c r="Q27" s="3"/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3"/>
      <c r="P28" s="3"/>
      <c r="Q28" s="3"/>
    </row>
    <row r="29" spans="1:1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  <c r="P29" s="3"/>
      <c r="Q29" s="3"/>
    </row>
    <row r="30" spans="1:1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3"/>
      <c r="P30" s="3"/>
      <c r="Q30" s="3"/>
    </row>
    <row r="31" spans="1:1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  <c r="P31" s="3"/>
      <c r="Q31" s="3"/>
    </row>
    <row r="32" spans="1:1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  <c r="P32" s="3"/>
      <c r="Q32" s="3"/>
    </row>
    <row r="33" spans="1:17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  <c r="P33" s="3"/>
      <c r="Q33" s="3"/>
    </row>
    <row r="34" spans="1:17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  <c r="P34" s="3"/>
      <c r="Q34" s="3"/>
    </row>
    <row r="35" spans="1:17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  <c r="P35" s="3"/>
      <c r="Q35" s="3"/>
    </row>
    <row r="36" spans="1:17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3"/>
      <c r="P36" s="3"/>
      <c r="Q36" s="3"/>
    </row>
    <row r="37" spans="1:17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3"/>
      <c r="P37" s="3"/>
      <c r="Q37" s="3"/>
    </row>
    <row r="38" spans="1:17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  <c r="P38" s="3"/>
      <c r="Q38" s="3"/>
    </row>
    <row r="39" spans="1:17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  <c r="P39" s="3"/>
      <c r="Q39" s="3"/>
    </row>
    <row r="40" spans="1:17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  <c r="P40" s="3"/>
      <c r="Q40" s="3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3"/>
    </row>
    <row r="42" spans="1:17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  <c r="P42" s="3"/>
      <c r="Q42" s="3"/>
    </row>
    <row r="43" spans="1:17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  <c r="P43" s="3"/>
      <c r="Q43" s="3"/>
    </row>
    <row r="44" spans="1:17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  <c r="P44" s="3"/>
      <c r="Q44" s="3"/>
    </row>
    <row r="45" spans="1:17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  <c r="P45" s="3"/>
      <c r="Q45" s="3"/>
    </row>
    <row r="46" spans="1:17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  <c r="P46" s="3"/>
      <c r="Q46" s="3"/>
    </row>
    <row r="47" spans="1:17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  <c r="P47" s="3"/>
      <c r="Q47" s="3"/>
    </row>
    <row r="48" spans="1:17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  <c r="P48" s="3"/>
      <c r="Q48" s="3"/>
    </row>
    <row r="49" spans="1:14" ht="18.75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8.75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8.75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8.7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8.7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mergeCells count="2">
    <mergeCell ref="A1:D1"/>
    <mergeCell ref="G8:I1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zoomScale="70" zoomScaleNormal="70" workbookViewId="0">
      <selection activeCell="E21" sqref="E21"/>
    </sheetView>
  </sheetViews>
  <sheetFormatPr defaultRowHeight="15" x14ac:dyDescent="0.25"/>
  <cols>
    <col min="6" max="6" width="11" customWidth="1"/>
    <col min="7" max="7" width="10" customWidth="1"/>
  </cols>
  <sheetData>
    <row r="1" spans="1:11" x14ac:dyDescent="0.25">
      <c r="A1" s="9" t="s">
        <v>12</v>
      </c>
      <c r="B1" s="9"/>
      <c r="C1" s="9"/>
      <c r="D1" s="9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4" t="s">
        <v>3</v>
      </c>
      <c r="B3" s="4" t="s">
        <v>4</v>
      </c>
      <c r="C3" s="4" t="s">
        <v>5</v>
      </c>
      <c r="D3" s="4" t="s">
        <v>13</v>
      </c>
      <c r="E3" s="4" t="s">
        <v>14</v>
      </c>
      <c r="F3" s="4" t="s">
        <v>15</v>
      </c>
      <c r="G3" s="4" t="s">
        <v>16</v>
      </c>
      <c r="H3" s="8" t="s">
        <v>17</v>
      </c>
      <c r="I3" s="8" t="s">
        <v>18</v>
      </c>
      <c r="J3" s="8" t="s">
        <v>19</v>
      </c>
      <c r="K3" s="8" t="s">
        <v>20</v>
      </c>
    </row>
    <row r="4" spans="1:11" x14ac:dyDescent="0.25">
      <c r="A4" s="4">
        <v>0</v>
      </c>
      <c r="B4" s="4">
        <v>2</v>
      </c>
      <c r="C4" s="4">
        <v>2.2999999999999998</v>
      </c>
      <c r="D4" s="7" t="s">
        <v>21</v>
      </c>
      <c r="E4" s="7" t="s">
        <v>21</v>
      </c>
      <c r="F4" s="7" t="s">
        <v>21</v>
      </c>
      <c r="G4" s="7" t="s">
        <v>21</v>
      </c>
      <c r="H4" s="7" t="s">
        <v>21</v>
      </c>
      <c r="I4" s="7" t="s">
        <v>21</v>
      </c>
      <c r="J4" s="7" t="s">
        <v>21</v>
      </c>
      <c r="K4" s="7" t="s">
        <v>21</v>
      </c>
    </row>
    <row r="5" spans="1:11" x14ac:dyDescent="0.25">
      <c r="A5" s="4">
        <v>1</v>
      </c>
      <c r="B5" s="5">
        <v>2.1</v>
      </c>
      <c r="C5" s="4">
        <f>C4+0.1/6*(D5+2*E5+2*F5+G5)</f>
        <v>2.4094111591900398</v>
      </c>
      <c r="D5" s="4">
        <f>2-SIN(B4+C4)^2</f>
        <v>1.1606399763399939</v>
      </c>
      <c r="E5" s="4">
        <f>2-SIN(H5+I5)^2</f>
        <v>1.0898079657447202</v>
      </c>
      <c r="F5" s="7">
        <f>2-SIN(H5+J5)^2</f>
        <v>1.0918433716220921</v>
      </c>
      <c r="G5" s="4">
        <f>2-SIN(B5+K5)^2</f>
        <v>1.0407269003287847</v>
      </c>
      <c r="H5" s="4">
        <f>B4+0.1/2</f>
        <v>2.0499999999999998</v>
      </c>
      <c r="I5" s="4">
        <f>C4+0.1/2*D5</f>
        <v>2.3580319988169993</v>
      </c>
      <c r="J5" s="4">
        <f>C4+0.1/2*E5</f>
        <v>2.3544903982872358</v>
      </c>
      <c r="K5" s="4">
        <f>C4+0.1*F5</f>
        <v>2.409184337162209</v>
      </c>
    </row>
    <row r="6" spans="1:11" x14ac:dyDescent="0.25">
      <c r="A6" s="4">
        <v>2</v>
      </c>
      <c r="B6" s="4">
        <v>2.2000000000000002</v>
      </c>
      <c r="C6" s="4">
        <f t="shared" ref="C6:C14" si="0">C5+0.1/6*(D6+2*E6+2*F6+G6)</f>
        <v>2.5107758071102553</v>
      </c>
      <c r="D6" s="4">
        <f>2-SIN(B5+C5)^2</f>
        <v>1.0406372817463472</v>
      </c>
      <c r="E6" s="4">
        <f t="shared" ref="E6:E14" si="1">2-SIN(H6+I6)^2</f>
        <v>1.010155520630208</v>
      </c>
      <c r="F6" s="7">
        <f t="shared" ref="F6:F14" si="2">2-SIN(H6+J6)^2</f>
        <v>1.0104634107976898</v>
      </c>
      <c r="G6" s="4">
        <f t="shared" ref="G6:G14" si="3">2-SIN(B6+K6)^2</f>
        <v>1.0000037306107949</v>
      </c>
      <c r="H6" s="4">
        <f t="shared" ref="H6:H14" si="4">B5+0.1/2</f>
        <v>2.15</v>
      </c>
      <c r="I6" s="4">
        <f>C5+0.1/2*D6</f>
        <v>2.461443023277357</v>
      </c>
      <c r="J6" s="4">
        <f>C5+0.1/2*E6</f>
        <v>2.45991893522155</v>
      </c>
      <c r="K6" s="4">
        <f t="shared" ref="K6:K14" si="5">C5+0.1*F6</f>
        <v>2.5104575002698089</v>
      </c>
    </row>
    <row r="7" spans="1:11" x14ac:dyDescent="0.25">
      <c r="A7" s="4">
        <v>3</v>
      </c>
      <c r="B7" s="5">
        <v>2.2999999999999998</v>
      </c>
      <c r="C7" s="4">
        <f t="shared" si="0"/>
        <v>2.612075939584328</v>
      </c>
      <c r="D7" s="4">
        <f t="shared" ref="D7:D14" si="6">2-SIN(B6+C6)^2</f>
        <v>1.0000026023257562</v>
      </c>
      <c r="E7" s="4">
        <f t="shared" si="1"/>
        <v>1.0096487994715648</v>
      </c>
      <c r="F7" s="7">
        <f t="shared" si="2"/>
        <v>1.0097433223139001</v>
      </c>
      <c r="G7" s="4">
        <f t="shared" si="3"/>
        <v>1.0392211025476707</v>
      </c>
      <c r="H7" s="4">
        <f t="shared" si="4"/>
        <v>2.25</v>
      </c>
      <c r="I7" s="4">
        <f t="shared" ref="I7:I14" si="7">C6+0.1/2*D7</f>
        <v>2.5607759372265431</v>
      </c>
      <c r="J7" s="4">
        <f>C6+0.1/2*E7</f>
        <v>2.5612582470838334</v>
      </c>
      <c r="K7" s="4">
        <f t="shared" si="5"/>
        <v>2.6117501393416451</v>
      </c>
    </row>
    <row r="8" spans="1:11" x14ac:dyDescent="0.25">
      <c r="A8" s="4">
        <v>4</v>
      </c>
      <c r="B8" s="4">
        <v>2.4</v>
      </c>
      <c r="C8" s="4">
        <f t="shared" si="0"/>
        <v>2.7212944937941672</v>
      </c>
      <c r="D8" s="4">
        <f t="shared" si="6"/>
        <v>1.0393476894359175</v>
      </c>
      <c r="E8" s="4">
        <f t="shared" si="1"/>
        <v>1.0882685623634718</v>
      </c>
      <c r="F8" s="7">
        <f t="shared" si="2"/>
        <v>1.0896612958663978</v>
      </c>
      <c r="G8" s="4">
        <f t="shared" si="3"/>
        <v>1.1579058466946912</v>
      </c>
      <c r="H8" s="4">
        <f t="shared" si="4"/>
        <v>2.3499999999999996</v>
      </c>
      <c r="I8" s="4">
        <f t="shared" si="7"/>
        <v>2.6640433240561241</v>
      </c>
      <c r="J8" s="4">
        <f>C7+0.1/2*E8</f>
        <v>2.6664893677025017</v>
      </c>
      <c r="K8" s="4">
        <f t="shared" si="5"/>
        <v>2.7210420691709678</v>
      </c>
    </row>
    <row r="9" spans="1:11" x14ac:dyDescent="0.25">
      <c r="A9" s="4">
        <v>5</v>
      </c>
      <c r="B9" s="5">
        <v>2.5</v>
      </c>
      <c r="C9" s="4">
        <f t="shared" si="0"/>
        <v>2.8461726196689314</v>
      </c>
      <c r="D9" s="4">
        <f t="shared" si="6"/>
        <v>1.1580899849219737</v>
      </c>
      <c r="E9" s="4">
        <f t="shared" si="1"/>
        <v>1.2441439827657179</v>
      </c>
      <c r="F9" s="7">
        <f t="shared" si="2"/>
        <v>1.2478501053622599</v>
      </c>
      <c r="G9" s="4">
        <f t="shared" si="3"/>
        <v>1.3506093913079136</v>
      </c>
      <c r="H9" s="4">
        <f t="shared" si="4"/>
        <v>2.4499999999999997</v>
      </c>
      <c r="I9" s="4">
        <f t="shared" si="7"/>
        <v>2.7791989930402661</v>
      </c>
      <c r="J9" s="4">
        <f>C8+0.1/2*E9</f>
        <v>2.783501692932453</v>
      </c>
      <c r="K9" s="4">
        <f t="shared" si="5"/>
        <v>2.846079504330393</v>
      </c>
    </row>
    <row r="10" spans="1:11" x14ac:dyDescent="0.25">
      <c r="A10" s="4">
        <v>6</v>
      </c>
      <c r="B10" s="4">
        <v>2.6</v>
      </c>
      <c r="C10" s="4">
        <f t="shared" si="0"/>
        <v>2.9931886590356247</v>
      </c>
      <c r="D10" s="4">
        <f t="shared" si="6"/>
        <v>1.3506982558801439</v>
      </c>
      <c r="E10" s="4">
        <f t="shared" si="1"/>
        <v>1.4659467697115187</v>
      </c>
      <c r="F10" s="7">
        <f t="shared" si="2"/>
        <v>1.4716979496138682</v>
      </c>
      <c r="G10" s="4">
        <f t="shared" si="3"/>
        <v>1.5949746674706704</v>
      </c>
      <c r="H10" s="4">
        <f t="shared" si="4"/>
        <v>2.5499999999999998</v>
      </c>
      <c r="I10" s="4">
        <f t="shared" si="7"/>
        <v>2.9137075324629387</v>
      </c>
      <c r="J10" s="4">
        <f>C9+0.1/2*E10</f>
        <v>2.9194699581545072</v>
      </c>
      <c r="K10" s="4">
        <f t="shared" si="5"/>
        <v>2.9933424146303182</v>
      </c>
    </row>
    <row r="11" spans="1:11" x14ac:dyDescent="0.25">
      <c r="A11" s="4">
        <v>7</v>
      </c>
      <c r="B11" s="5">
        <v>2.7</v>
      </c>
      <c r="C11" s="4">
        <f t="shared" si="0"/>
        <v>3.165051035242088</v>
      </c>
      <c r="D11" s="4">
        <f t="shared" si="6"/>
        <v>1.5948237066784712</v>
      </c>
      <c r="E11" s="4">
        <f t="shared" si="1"/>
        <v>1.7176112525269058</v>
      </c>
      <c r="F11" s="7">
        <f t="shared" si="2"/>
        <v>1.7231221315825016</v>
      </c>
      <c r="G11" s="4">
        <f t="shared" si="3"/>
        <v>1.8354520974905164</v>
      </c>
      <c r="H11" s="4">
        <f t="shared" si="4"/>
        <v>2.65</v>
      </c>
      <c r="I11" s="4">
        <f t="shared" si="7"/>
        <v>3.0729298443695483</v>
      </c>
      <c r="J11" s="4">
        <f>C10+0.1/2*E11</f>
        <v>3.0790692216619702</v>
      </c>
      <c r="K11" s="4">
        <f t="shared" si="5"/>
        <v>3.1655008721938751</v>
      </c>
    </row>
    <row r="12" spans="1:11" x14ac:dyDescent="0.25">
      <c r="A12" s="4">
        <v>8</v>
      </c>
      <c r="B12" s="4">
        <v>2.8</v>
      </c>
      <c r="C12" s="4">
        <f t="shared" si="0"/>
        <v>3.3571570787534704</v>
      </c>
      <c r="D12" s="4">
        <f t="shared" si="6"/>
        <v>1.8351183878659267</v>
      </c>
      <c r="E12" s="4">
        <f t="shared" si="1"/>
        <v>1.9255401949978534</v>
      </c>
      <c r="F12" s="7">
        <f t="shared" si="2"/>
        <v>1.9278964989446867</v>
      </c>
      <c r="G12" s="4">
        <f t="shared" si="3"/>
        <v>1.9843708349319291</v>
      </c>
      <c r="H12" s="4">
        <f t="shared" si="4"/>
        <v>2.75</v>
      </c>
      <c r="I12" s="4">
        <f t="shared" si="7"/>
        <v>3.2568069546353842</v>
      </c>
      <c r="J12" s="4">
        <f>C11+0.1/2*E12</f>
        <v>3.2613280449919806</v>
      </c>
      <c r="K12" s="4">
        <f t="shared" si="5"/>
        <v>3.3578406851365568</v>
      </c>
    </row>
    <row r="13" spans="1:11" x14ac:dyDescent="0.25">
      <c r="A13" s="4">
        <v>9</v>
      </c>
      <c r="B13" s="5">
        <v>2.9</v>
      </c>
      <c r="C13" s="4">
        <f t="shared" si="0"/>
        <v>3.5563576984811056</v>
      </c>
      <c r="D13" s="4">
        <f t="shared" si="6"/>
        <v>1.9842007988651065</v>
      </c>
      <c r="E13" s="4">
        <f t="shared" si="1"/>
        <v>1.9994626998728446</v>
      </c>
      <c r="F13" s="7">
        <f t="shared" si="2"/>
        <v>1.9994267510211048</v>
      </c>
      <c r="G13" s="4">
        <f t="shared" si="3"/>
        <v>1.9700574830051221</v>
      </c>
      <c r="H13" s="4">
        <f t="shared" si="4"/>
        <v>2.8499999999999996</v>
      </c>
      <c r="I13" s="4">
        <f t="shared" si="7"/>
        <v>3.4563671186967255</v>
      </c>
      <c r="J13" s="4">
        <f>C12+0.1/2*E13</f>
        <v>3.4571302137471127</v>
      </c>
      <c r="K13" s="4">
        <f t="shared" si="5"/>
        <v>3.5570997538555806</v>
      </c>
    </row>
    <row r="14" spans="1:11" x14ac:dyDescent="0.25">
      <c r="A14" s="4">
        <v>10</v>
      </c>
      <c r="B14" s="4">
        <v>3</v>
      </c>
      <c r="C14" s="4">
        <f t="shared" si="0"/>
        <v>3.7459387889302938</v>
      </c>
      <c r="D14" s="4">
        <f t="shared" si="6"/>
        <v>1.970309900398195</v>
      </c>
      <c r="E14" s="4">
        <f t="shared" si="1"/>
        <v>1.9000375977031994</v>
      </c>
      <c r="F14" s="7">
        <f t="shared" si="2"/>
        <v>1.9021355198323864</v>
      </c>
      <c r="G14" s="4">
        <f t="shared" si="3"/>
        <v>1.8002092914819166</v>
      </c>
      <c r="H14" s="4">
        <f t="shared" si="4"/>
        <v>2.9499999999999997</v>
      </c>
      <c r="I14" s="4">
        <f t="shared" si="7"/>
        <v>3.6548731935010155</v>
      </c>
      <c r="J14" s="4">
        <f>C13+0.1/2*E14</f>
        <v>3.6513595783662658</v>
      </c>
      <c r="K14" s="4">
        <f t="shared" si="5"/>
        <v>3.7465712504643442</v>
      </c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11" t="s">
        <v>22</v>
      </c>
      <c r="B17" s="11"/>
      <c r="C17" s="11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11"/>
      <c r="B18" s="11"/>
      <c r="C18" s="11"/>
      <c r="D18" s="2"/>
      <c r="E18" s="2"/>
      <c r="F18" s="2"/>
      <c r="G18" s="2"/>
      <c r="H18" s="2"/>
      <c r="I18" s="2"/>
      <c r="J18" s="12"/>
      <c r="K18" s="2"/>
    </row>
    <row r="19" spans="1:11" x14ac:dyDescent="0.25">
      <c r="A19" s="11"/>
      <c r="B19" s="11"/>
      <c r="C19" s="11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2">
    <mergeCell ref="A1:D1"/>
    <mergeCell ref="A17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kbstudent internet access</dc:creator>
  <cp:lastModifiedBy>Алексей Черников</cp:lastModifiedBy>
  <dcterms:created xsi:type="dcterms:W3CDTF">2017-12-19T08:38:13Z</dcterms:created>
  <dcterms:modified xsi:type="dcterms:W3CDTF">2017-12-19T19:58:30Z</dcterms:modified>
</cp:coreProperties>
</file>