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mitriy/Documents/Personal/ИПР/Вышка/level_2/Projects/4. EY/Климов/"/>
    </mc:Choice>
  </mc:AlternateContent>
  <xr:revisionPtr revIDLastSave="0" documentId="13_ncr:1_{1FC86EA1-1A77-324D-B5A1-D6A15EE76340}" xr6:coauthVersionLast="36" xr6:coauthVersionMax="36" xr10:uidLastSave="{00000000-0000-0000-0000-000000000000}"/>
  <bookViews>
    <workbookView xWindow="41080" yWindow="500" windowWidth="26920" windowHeight="16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" i="1" l="1"/>
  <c r="C7" i="1"/>
  <c r="E6" i="1"/>
  <c r="C6" i="1"/>
  <c r="E5" i="1"/>
  <c r="C5" i="1"/>
  <c r="E4" i="1"/>
  <c r="C4" i="1"/>
  <c r="D3" i="1"/>
  <c r="C3" i="1"/>
  <c r="C2" i="1"/>
</calcChain>
</file>

<file path=xl/sharedStrings.xml><?xml version="1.0" encoding="utf-8"?>
<sst xmlns="http://schemas.openxmlformats.org/spreadsheetml/2006/main" count="12" uniqueCount="12">
  <si>
    <t>date</t>
  </si>
  <si>
    <t>vvp in mlrd rub</t>
  </si>
  <si>
    <t>cpi in percent</t>
  </si>
  <si>
    <t>USDRUB in rub</t>
  </si>
  <si>
    <t>rate in percent</t>
  </si>
  <si>
    <t>unemployment rate in percent</t>
  </si>
  <si>
    <t>2021-09-30</t>
  </si>
  <si>
    <t>2021-12-31</t>
  </si>
  <si>
    <t>2022-03-31</t>
  </si>
  <si>
    <t>2022-06-30</t>
  </si>
  <si>
    <t>2022-09-30</t>
  </si>
  <si>
    <t>2022-12-31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</si>
</sst>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sz val="11"/>
      <color theme="0" tint="-0.14999847407452621"/>
      <name val="Calibri"/>
      <family val="2"/>
      <scheme val="minor"/>
    </font>
    <font>
      <b/>
      <sz val="9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2" borderId="1" xfId="0" applyFont="1" applyFill="1" applyBorder="1" applyAlignment="1">
      <alignment horizontal="right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45" zoomScaleNormal="145" workbookViewId="0">
      <selection activeCell="C8" sqref="C8"/>
    </sheetView>
  </sheetViews>
  <sheetFormatPr baseColWidth="10" defaultColWidth="8.83203125" defaultRowHeight="15" x14ac:dyDescent="0.2"/>
  <cols>
    <col min="1" max="1" width="15.1640625" customWidth="1"/>
    <col min="2" max="2" width="20" customWidth="1"/>
    <col min="3" max="3" width="17.83203125" customWidth="1"/>
    <col min="4" max="4" width="19.1640625" customWidth="1"/>
    <col min="5" max="5" width="16" customWidth="1"/>
    <col min="6" max="6" width="30.6640625" customWidth="1"/>
  </cols>
  <sheetData>
    <row r="1" spans="1:6" s="3" customFormat="1" x14ac:dyDescent="0.2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spans="1:6" s="3" customFormat="1" x14ac:dyDescent="0.2">
      <c r="A2" s="6" t="s">
        <v>6</v>
      </c>
      <c r="B2" s="6">
        <v>28544.942438999999</v>
      </c>
      <c r="C2" s="6">
        <f>5.32+100</f>
        <v>105.32</v>
      </c>
      <c r="D2" s="6">
        <v>72.734999999999999</v>
      </c>
      <c r="E2" s="6">
        <v>6.75</v>
      </c>
      <c r="F2" s="6">
        <v>6.6</v>
      </c>
    </row>
    <row r="3" spans="1:6" s="3" customFormat="1" x14ac:dyDescent="0.2">
      <c r="A3" s="6" t="s">
        <v>7</v>
      </c>
      <c r="B3" s="6">
        <v>32050.548841</v>
      </c>
      <c r="C3" s="6">
        <f>5.9+100</f>
        <v>105.9</v>
      </c>
      <c r="D3" s="6">
        <f>((73.6+73.9)/2*4-72.3723-75.7023-D2)</f>
        <v>74.190400000000025</v>
      </c>
      <c r="E3" s="6">
        <v>7.6</v>
      </c>
      <c r="F3" s="6">
        <v>6.6</v>
      </c>
    </row>
    <row r="4" spans="1:6" s="3" customFormat="1" x14ac:dyDescent="0.2">
      <c r="A4" s="6" t="s">
        <v>8</v>
      </c>
      <c r="B4" s="6">
        <v>27574.13</v>
      </c>
      <c r="C4" s="6">
        <f>3.8+100</f>
        <v>103.8</v>
      </c>
      <c r="D4" s="6">
        <v>72.599999999999994</v>
      </c>
      <c r="E4" s="6">
        <f>(7.3+8.3)/2</f>
        <v>7.8000000000000007</v>
      </c>
      <c r="F4" s="6">
        <v>4.5999999999999996</v>
      </c>
    </row>
    <row r="5" spans="1:6" s="3" customFormat="1" x14ac:dyDescent="0.2">
      <c r="A5" s="6" t="s">
        <v>9</v>
      </c>
      <c r="B5" s="6">
        <v>31778.692999999999</v>
      </c>
      <c r="C5" s="6">
        <f t="shared" ref="C5:C7" si="0">3.8+100</f>
        <v>103.8</v>
      </c>
      <c r="D5" s="6">
        <v>72.599999999999994</v>
      </c>
      <c r="E5" s="6">
        <f t="shared" ref="E5:E7" si="1">(7.3+8.3)/2</f>
        <v>7.8000000000000007</v>
      </c>
      <c r="F5" s="6">
        <v>4.5999999999999996</v>
      </c>
    </row>
    <row r="6" spans="1:6" s="3" customFormat="1" x14ac:dyDescent="0.2">
      <c r="A6" s="6" t="s">
        <v>10</v>
      </c>
      <c r="B6" s="6">
        <v>29401.290712000002</v>
      </c>
      <c r="C6" s="6">
        <f t="shared" si="0"/>
        <v>103.8</v>
      </c>
      <c r="D6" s="6">
        <v>72.599999999999994</v>
      </c>
      <c r="E6" s="6">
        <f t="shared" si="1"/>
        <v>7.8000000000000007</v>
      </c>
      <c r="F6" s="6">
        <v>4.5999999999999996</v>
      </c>
    </row>
    <row r="7" spans="1:6" s="3" customFormat="1" x14ac:dyDescent="0.2">
      <c r="A7" s="6" t="s">
        <v>11</v>
      </c>
      <c r="B7" s="6">
        <v>33012.065305999997</v>
      </c>
      <c r="C7" s="6">
        <f t="shared" si="0"/>
        <v>103.8</v>
      </c>
      <c r="D7" s="6">
        <v>72.599999999999994</v>
      </c>
      <c r="E7" s="6">
        <f t="shared" si="1"/>
        <v>7.8000000000000007</v>
      </c>
      <c r="F7" s="6">
        <v>4.5999999999999996</v>
      </c>
    </row>
    <row r="9" spans="1:6" x14ac:dyDescent="0.2">
      <c r="B9" s="2"/>
      <c r="C9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Dmitry Korotenko</cp:lastModifiedBy>
  <dcterms:created xsi:type="dcterms:W3CDTF">2021-11-09T06:55:08Z</dcterms:created>
  <dcterms:modified xsi:type="dcterms:W3CDTF">2021-11-09T19:51:58Z</dcterms:modified>
</cp:coreProperties>
</file>