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695" yWindow="0" windowWidth="21600" windowHeight="113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F8" i="1" l="1"/>
  <c r="AH8" i="1" s="1"/>
  <c r="AJ8" i="1" s="1"/>
</calcChain>
</file>

<file path=xl/sharedStrings.xml><?xml version="1.0" encoding="utf-8"?>
<sst xmlns="http://schemas.openxmlformats.org/spreadsheetml/2006/main" count="51" uniqueCount="27">
  <si>
    <t>Общество с ограниченной ответственностью НПО "Нефтегазкомплекс-ЭХЗ"</t>
  </si>
  <si>
    <t>(наименование организации)</t>
  </si>
  <si>
    <t>Дата составления:</t>
  </si>
  <si>
    <t>Сотрудник</t>
  </si>
  <si>
    <t>КН</t>
  </si>
  <si>
    <t>Дата</t>
  </si>
  <si>
    <t>Алькешев Р.Т.</t>
  </si>
  <si>
    <t>Использование личного транспорта сотрудниками участка МиН</t>
  </si>
  <si>
    <t>личный транспорт не использовался</t>
  </si>
  <si>
    <t>выходной</t>
  </si>
  <si>
    <t>Всего дней на ЛТ</t>
  </si>
  <si>
    <t>Составил:   Бондусь М.А.</t>
  </si>
  <si>
    <t xml:space="preserve">Компенсация такси </t>
  </si>
  <si>
    <t>Итого за ЛТ.</t>
  </si>
  <si>
    <t>Итого Компенсация доставки</t>
  </si>
  <si>
    <t>стоимость 1 доставки (Руб.)</t>
  </si>
  <si>
    <t>шт.</t>
  </si>
  <si>
    <t>(Руб.)</t>
  </si>
  <si>
    <t>пн</t>
  </si>
  <si>
    <t>вт</t>
  </si>
  <si>
    <t>ср</t>
  </si>
  <si>
    <t>чт</t>
  </si>
  <si>
    <t>пт</t>
  </si>
  <si>
    <t>сб</t>
  </si>
  <si>
    <t>вс</t>
  </si>
  <si>
    <t>Февраль  2022</t>
  </si>
  <si>
    <t>личный транспорт  использовался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</si>
</sst>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1" fillId="0" borderId="2" xfId="0" applyFont="1" applyBorder="1"/>
    <xf numFmtId="0" fontId="4" fillId="0" borderId="0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8" fillId="0" borderId="2" xfId="1" applyFont="1" applyBorder="1"/>
    <xf numFmtId="165" fontId="9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3"/>
  <sheetViews>
    <sheetView tabSelected="1" zoomScale="85" zoomScaleNormal="85" workbookViewId="0">
      <selection activeCell="P16" sqref="P16"/>
    </sheetView>
  </sheetViews>
  <sheetFormatPr defaultRowHeight="15" x14ac:dyDescent="0.25"/>
  <cols>
    <col min="1" max="1" width="1.140625" customWidth="1"/>
    <col min="2" max="2" width="22" customWidth="1"/>
    <col min="3" max="31" width="5.42578125" customWidth="1"/>
    <col min="32" max="32" width="10.5703125" customWidth="1"/>
    <col min="33" max="33" width="14.7109375" customWidth="1"/>
    <col min="36" max="36" width="11" customWidth="1"/>
  </cols>
  <sheetData>
    <row r="1" spans="1:36" ht="27" thickBot="1" x14ac:dyDescent="0.45">
      <c r="A1" s="1"/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 t="s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6" ht="23.25" x14ac:dyDescent="0.35">
      <c r="A3" s="4"/>
      <c r="B3" s="5" t="s">
        <v>2</v>
      </c>
      <c r="C3" s="34"/>
      <c r="D3" s="35"/>
      <c r="E3" s="35"/>
      <c r="F3" s="36"/>
      <c r="G3" s="1"/>
      <c r="H3" s="37" t="s">
        <v>7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1"/>
      <c r="AF3" s="29" t="s">
        <v>25</v>
      </c>
      <c r="AG3" s="29"/>
    </row>
    <row r="4" spans="1:36" ht="12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6"/>
    </row>
    <row r="5" spans="1:36" s="23" customFormat="1" ht="60.75" customHeight="1" x14ac:dyDescent="0.25">
      <c r="A5" s="21"/>
      <c r="B5" s="38" t="s">
        <v>3</v>
      </c>
      <c r="C5" s="22" t="s">
        <v>4</v>
      </c>
      <c r="D5" s="41">
        <v>5</v>
      </c>
      <c r="E5" s="42"/>
      <c r="F5" s="42"/>
      <c r="G5" s="42"/>
      <c r="H5" s="42"/>
      <c r="I5" s="43"/>
      <c r="J5" s="41">
        <v>6</v>
      </c>
      <c r="K5" s="42"/>
      <c r="L5" s="42"/>
      <c r="M5" s="42"/>
      <c r="N5" s="42"/>
      <c r="O5" s="42"/>
      <c r="P5" s="43"/>
      <c r="Q5" s="41">
        <v>7</v>
      </c>
      <c r="R5" s="42"/>
      <c r="S5" s="42"/>
      <c r="T5" s="42"/>
      <c r="U5" s="42"/>
      <c r="V5" s="42"/>
      <c r="W5" s="43"/>
      <c r="X5" s="41">
        <v>8</v>
      </c>
      <c r="Y5" s="42"/>
      <c r="Z5" s="42"/>
      <c r="AA5" s="42"/>
      <c r="AB5" s="42"/>
      <c r="AC5" s="42"/>
      <c r="AD5" s="43"/>
      <c r="AE5" s="27">
        <v>9</v>
      </c>
      <c r="AF5" s="24" t="s">
        <v>10</v>
      </c>
      <c r="AG5" s="24" t="s">
        <v>15</v>
      </c>
      <c r="AH5" s="24" t="s">
        <v>13</v>
      </c>
      <c r="AI5" s="24" t="s">
        <v>12</v>
      </c>
      <c r="AJ5" s="24" t="s">
        <v>14</v>
      </c>
    </row>
    <row r="6" spans="1:36" x14ac:dyDescent="0.25">
      <c r="A6" s="1"/>
      <c r="B6" s="39"/>
      <c r="C6" s="30" t="s">
        <v>5</v>
      </c>
      <c r="D6" s="26">
        <v>44593</v>
      </c>
      <c r="E6" s="26">
        <v>44594</v>
      </c>
      <c r="F6" s="26">
        <v>44595</v>
      </c>
      <c r="G6" s="26">
        <v>44596</v>
      </c>
      <c r="H6" s="26">
        <v>44597</v>
      </c>
      <c r="I6" s="26">
        <v>44598</v>
      </c>
      <c r="J6" s="26">
        <v>44599</v>
      </c>
      <c r="K6" s="26">
        <v>44600</v>
      </c>
      <c r="L6" s="26">
        <v>44601</v>
      </c>
      <c r="M6" s="26">
        <v>44602</v>
      </c>
      <c r="N6" s="26">
        <v>44603</v>
      </c>
      <c r="O6" s="26">
        <v>44604</v>
      </c>
      <c r="P6" s="26">
        <v>44605</v>
      </c>
      <c r="Q6" s="26">
        <v>44606</v>
      </c>
      <c r="R6" s="26">
        <v>44607</v>
      </c>
      <c r="S6" s="26">
        <v>44608</v>
      </c>
      <c r="T6" s="26">
        <v>44609</v>
      </c>
      <c r="U6" s="26">
        <v>44610</v>
      </c>
      <c r="V6" s="26">
        <v>44611</v>
      </c>
      <c r="W6" s="26">
        <v>44612</v>
      </c>
      <c r="X6" s="26">
        <v>44613</v>
      </c>
      <c r="Y6" s="26">
        <v>44614</v>
      </c>
      <c r="Z6" s="26">
        <v>44615</v>
      </c>
      <c r="AA6" s="26">
        <v>44616</v>
      </c>
      <c r="AB6" s="26">
        <v>44617</v>
      </c>
      <c r="AC6" s="26">
        <v>44618</v>
      </c>
      <c r="AD6" s="26">
        <v>44619</v>
      </c>
      <c r="AE6" s="26">
        <v>44620</v>
      </c>
      <c r="AF6" s="18" t="s">
        <v>16</v>
      </c>
      <c r="AG6" s="13" t="s">
        <v>17</v>
      </c>
      <c r="AH6" s="13" t="s">
        <v>17</v>
      </c>
      <c r="AI6" s="13" t="s">
        <v>17</v>
      </c>
      <c r="AJ6" s="13" t="s">
        <v>17</v>
      </c>
    </row>
    <row r="7" spans="1:36" x14ac:dyDescent="0.25">
      <c r="A7" s="1"/>
      <c r="B7" s="40"/>
      <c r="C7" s="31"/>
      <c r="D7" s="26" t="s">
        <v>19</v>
      </c>
      <c r="E7" s="26" t="s">
        <v>20</v>
      </c>
      <c r="F7" s="26" t="s">
        <v>21</v>
      </c>
      <c r="G7" s="26" t="s">
        <v>22</v>
      </c>
      <c r="H7" s="26" t="s">
        <v>23</v>
      </c>
      <c r="I7" s="26" t="s">
        <v>24</v>
      </c>
      <c r="J7" s="26" t="s">
        <v>18</v>
      </c>
      <c r="K7" s="26" t="s">
        <v>19</v>
      </c>
      <c r="L7" s="26" t="s">
        <v>20</v>
      </c>
      <c r="M7" s="26" t="s">
        <v>21</v>
      </c>
      <c r="N7" s="26" t="s">
        <v>22</v>
      </c>
      <c r="O7" s="26" t="s">
        <v>23</v>
      </c>
      <c r="P7" s="26" t="s">
        <v>24</v>
      </c>
      <c r="Q7" s="26" t="s">
        <v>18</v>
      </c>
      <c r="R7" s="26" t="s">
        <v>19</v>
      </c>
      <c r="S7" s="26" t="s">
        <v>20</v>
      </c>
      <c r="T7" s="26" t="s">
        <v>21</v>
      </c>
      <c r="U7" s="26" t="s">
        <v>22</v>
      </c>
      <c r="V7" s="26" t="s">
        <v>23</v>
      </c>
      <c r="W7" s="26" t="s">
        <v>24</v>
      </c>
      <c r="X7" s="26" t="s">
        <v>18</v>
      </c>
      <c r="Y7" s="26" t="s">
        <v>19</v>
      </c>
      <c r="Z7" s="26" t="s">
        <v>20</v>
      </c>
      <c r="AA7" s="26" t="s">
        <v>21</v>
      </c>
      <c r="AB7" s="26" t="s">
        <v>22</v>
      </c>
      <c r="AC7" s="26" t="s">
        <v>23</v>
      </c>
      <c r="AD7" s="26" t="s">
        <v>24</v>
      </c>
      <c r="AE7" s="26" t="s">
        <v>18</v>
      </c>
      <c r="AF7" s="18"/>
      <c r="AG7" s="13"/>
      <c r="AH7" s="13"/>
      <c r="AI7" s="13"/>
      <c r="AJ7" s="13"/>
    </row>
    <row r="8" spans="1:36" ht="24" customHeight="1" x14ac:dyDescent="0.25">
      <c r="A8" s="1"/>
      <c r="B8" s="19" t="s">
        <v>6</v>
      </c>
      <c r="C8" s="5"/>
      <c r="D8" s="9"/>
      <c r="E8" s="9"/>
      <c r="F8" s="9"/>
      <c r="G8" s="9"/>
      <c r="H8" s="28"/>
      <c r="I8" s="28"/>
      <c r="J8" s="9"/>
      <c r="K8" s="9"/>
      <c r="L8" s="9"/>
      <c r="M8" s="9"/>
      <c r="N8" s="9"/>
      <c r="O8" s="28"/>
      <c r="P8" s="28"/>
      <c r="Q8" s="9"/>
      <c r="R8" s="9"/>
      <c r="S8" s="9"/>
      <c r="T8" s="9"/>
      <c r="U8" s="9"/>
      <c r="V8" s="28"/>
      <c r="W8" s="28"/>
      <c r="X8" s="9"/>
      <c r="Y8" s="9"/>
      <c r="Z8" s="28"/>
      <c r="AA8" s="9"/>
      <c r="AB8" s="9"/>
      <c r="AC8" s="28"/>
      <c r="AD8" s="28"/>
      <c r="AE8" s="9"/>
      <c r="AF8" s="20">
        <f t="shared" ref="AF8" si="0">SUM(D8:AE8)</f>
        <v>0</v>
      </c>
      <c r="AG8" s="10">
        <v>300</v>
      </c>
      <c r="AH8" s="10">
        <f t="shared" ref="AH8" si="1">AF8*AG8</f>
        <v>0</v>
      </c>
      <c r="AI8" s="10"/>
      <c r="AJ8" s="25">
        <f t="shared" ref="AJ8" si="2">AH8+AI8</f>
        <v>0</v>
      </c>
    </row>
    <row r="9" spans="1:36" ht="51.75" customHeight="1" x14ac:dyDescent="0.25">
      <c r="A9" s="1"/>
      <c r="B9" s="17"/>
      <c r="C9" s="7"/>
      <c r="D9" s="7"/>
      <c r="E9" s="7"/>
      <c r="F9" s="8"/>
      <c r="G9" s="8"/>
      <c r="H9" s="7"/>
      <c r="I9" s="7"/>
      <c r="J9" s="7"/>
      <c r="K9" s="7"/>
      <c r="L9" s="7"/>
      <c r="M9" s="8"/>
      <c r="N9" s="8"/>
      <c r="O9" s="7"/>
      <c r="P9" s="7"/>
      <c r="Q9" s="7"/>
      <c r="R9" s="7"/>
      <c r="S9" s="7"/>
      <c r="T9" s="8"/>
      <c r="U9" s="8"/>
      <c r="V9" s="7"/>
      <c r="W9" s="7"/>
      <c r="X9" s="7"/>
      <c r="Y9" s="7"/>
      <c r="Z9" s="7"/>
      <c r="AA9" s="8"/>
      <c r="AB9" s="8"/>
      <c r="AC9" s="7"/>
      <c r="AD9" s="7"/>
      <c r="AE9" s="7"/>
      <c r="AF9" s="7"/>
    </row>
    <row r="10" spans="1:36" ht="15.75" x14ac:dyDescent="0.25">
      <c r="B10" s="17"/>
      <c r="C10" s="16">
        <v>0</v>
      </c>
      <c r="D10" s="33" t="s">
        <v>8</v>
      </c>
      <c r="E10" s="33"/>
      <c r="F10" s="33"/>
      <c r="G10" s="33"/>
      <c r="H10" s="33"/>
      <c r="I10" s="33"/>
      <c r="J10" s="33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AD10" s="32" t="s">
        <v>11</v>
      </c>
      <c r="AE10" s="32"/>
      <c r="AF10" s="32"/>
      <c r="AG10" s="32"/>
      <c r="AH10" s="32"/>
      <c r="AI10" s="32"/>
      <c r="AJ10" s="32"/>
    </row>
    <row r="11" spans="1:36" x14ac:dyDescent="0.25">
      <c r="B11" s="12"/>
      <c r="C11" s="14">
        <v>1</v>
      </c>
      <c r="D11" s="33" t="s">
        <v>26</v>
      </c>
      <c r="E11" s="33"/>
      <c r="F11" s="33"/>
      <c r="G11" s="33"/>
      <c r="H11" s="33"/>
      <c r="I11" s="33"/>
      <c r="J11" s="33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36" x14ac:dyDescent="0.25">
      <c r="B12" s="12"/>
      <c r="C12" s="15"/>
      <c r="D12" s="33" t="s">
        <v>9</v>
      </c>
      <c r="E12" s="33"/>
      <c r="F12" s="33"/>
      <c r="G12" s="33"/>
      <c r="H12" s="33"/>
      <c r="I12" s="33"/>
      <c r="J12" s="33"/>
    </row>
    <row r="13" spans="1:36" x14ac:dyDescent="0.25">
      <c r="B13" s="12"/>
    </row>
  </sheetData>
  <sortState ref="B7:B34">
    <sortCondition ref="B7"/>
  </sortState>
  <mergeCells count="13">
    <mergeCell ref="D12:J12"/>
    <mergeCell ref="C3:F3"/>
    <mergeCell ref="H3:AD3"/>
    <mergeCell ref="B5:B7"/>
    <mergeCell ref="D5:I5"/>
    <mergeCell ref="J5:P5"/>
    <mergeCell ref="Q5:W5"/>
    <mergeCell ref="X5:AD5"/>
    <mergeCell ref="AF3:AG3"/>
    <mergeCell ref="C6:C7"/>
    <mergeCell ref="AD10:AJ10"/>
    <mergeCell ref="D10:J10"/>
    <mergeCell ref="D11:J11"/>
  </mergeCells>
  <conditionalFormatting sqref="D8:AE8">
    <cfRule type="cellIs" dxfId="2" priority="400" operator="equal">
      <formula>"В"</formula>
    </cfRule>
    <cfRule type="cellIs" dxfId="1" priority="401" operator="equal">
      <formula>"2 см"</formula>
    </cfRule>
  </conditionalFormatting>
  <conditionalFormatting sqref="D8:AE8">
    <cfRule type="cellIs" dxfId="0" priority="249" operator="equal">
      <formula>1</formula>
    </cfRule>
  </conditionalFormatting>
  <conditionalFormatting sqref="AF6:AF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{2F88E62F-608E-4374-A300-F4488DA406FE}</x14:id>
        </ext>
      </extLst>
    </cfRule>
  </conditionalFormatting>
  <pageMargins left="0.19685039370078741" right="0.19685039370078741" top="0.15748031496062992" bottom="0.15748031496062992" header="0.31496062992125984" footer="0.31496062992125984"/>
  <pageSetup paperSize="9" scale="6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88E62F-608E-4374-A300-F4488DA406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AF6:AF8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2022-10-24T10:14:10Z</dcterms:modified>
</cp:coreProperties>
</file>