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625" yWindow="990" windowWidth="21600" windowHeight="11385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E5" i="1"/>
  <c r="B23"/>
  <c r="D21" l="1"/>
  <c r="C21"/>
  <c r="C6"/>
  <c r="C7" l="1"/>
  <c r="F20" s="1"/>
  <c r="G20" s="1"/>
  <c r="F11"/>
  <c r="F19"/>
  <c r="G19" s="1"/>
  <c r="C8"/>
  <c r="F16"/>
  <c r="G16" s="1"/>
  <c r="F14"/>
  <c r="G14" s="1"/>
  <c r="F12"/>
  <c r="F8"/>
  <c r="F21" l="1"/>
  <c r="G21" s="1"/>
  <c r="F15"/>
  <c r="G15" s="1"/>
  <c r="F13"/>
  <c r="F38"/>
  <c r="G38" s="1"/>
  <c r="F40"/>
  <c r="G40" s="1"/>
  <c r="F35"/>
  <c r="G35" s="1"/>
  <c r="F32"/>
  <c r="G32" s="1"/>
  <c r="F28"/>
  <c r="G28" s="1"/>
  <c r="F30"/>
  <c r="G30" s="1"/>
  <c r="F26"/>
  <c r="G26" s="1"/>
  <c r="F22"/>
  <c r="G22" s="1"/>
  <c r="F24"/>
  <c r="G24" s="1"/>
  <c r="F39"/>
  <c r="G39" s="1"/>
  <c r="F31"/>
  <c r="G31" s="1"/>
  <c r="F34"/>
  <c r="G34" s="1"/>
  <c r="F36"/>
  <c r="G36" s="1"/>
  <c r="F23"/>
  <c r="G23" s="1"/>
  <c r="F25"/>
  <c r="G25" s="1"/>
  <c r="F37"/>
  <c r="G37" s="1"/>
  <c r="F33"/>
  <c r="G33" s="1"/>
  <c r="F29"/>
  <c r="G29" s="1"/>
  <c r="F27"/>
  <c r="G27" s="1"/>
  <c r="F7"/>
  <c r="F10"/>
  <c r="F18"/>
  <c r="G18" s="1"/>
  <c r="F9"/>
  <c r="F17"/>
  <c r="G17" s="1"/>
</calcChain>
</file>

<file path=xl/sharedStrings.xml><?xml version="1.0" encoding="utf-8"?>
<sst xmlns="http://schemas.openxmlformats.org/spreadsheetml/2006/main" count="11" uniqueCount="9">
  <si>
    <t>Длина намотки</t>
  </si>
  <si>
    <t>Скорость света</t>
  </si>
  <si>
    <t>м/с</t>
  </si>
  <si>
    <t>м</t>
  </si>
  <si>
    <t>Длинна х 4</t>
  </si>
  <si>
    <t>частота</t>
  </si>
  <si>
    <t>Гц</t>
  </si>
  <si>
    <t>МГц</t>
  </si>
  <si>
    <t>гармоники вниз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</si>
</sst>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2" borderId="0" xfId="0" applyNumberFormat="1" applyFill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</xdr:row>
      <xdr:rowOff>0</xdr:rowOff>
    </xdr:from>
    <xdr:to>
      <xdr:col>29</xdr:col>
      <xdr:colOff>438150</xdr:colOff>
      <xdr:row>58</xdr:row>
      <xdr:rowOff>38100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57850" y="952500"/>
          <a:ext cx="13239750" cy="10134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G40"/>
  <sheetViews>
    <sheetView tabSelected="1" workbookViewId="0">
      <selection activeCell="E6" sqref="E6"/>
    </sheetView>
  </sheetViews>
  <sheetFormatPr defaultRowHeight="15"/>
  <cols>
    <col min="2" max="2" width="20" customWidth="1"/>
    <col min="3" max="3" width="11" bestFit="1" customWidth="1"/>
  </cols>
  <sheetData>
    <row r="4" spans="2:7">
      <c r="B4" t="s">
        <v>1</v>
      </c>
      <c r="C4">
        <v>299792458</v>
      </c>
      <c r="D4" t="s">
        <v>2</v>
      </c>
    </row>
    <row r="5" spans="2:7">
      <c r="B5" t="s">
        <v>0</v>
      </c>
      <c r="C5">
        <v>9.3685143125000021</v>
      </c>
      <c r="D5" t="s">
        <v>3</v>
      </c>
      <c r="E5">
        <f>(10-C5)/2</f>
        <v>0.31574284374999895</v>
      </c>
    </row>
    <row r="6" spans="2:7">
      <c r="B6" t="s">
        <v>4</v>
      </c>
      <c r="C6">
        <f>C5*4</f>
        <v>37.474057250000008</v>
      </c>
      <c r="D6" t="s">
        <v>3</v>
      </c>
      <c r="F6" t="s">
        <v>8</v>
      </c>
    </row>
    <row r="7" spans="2:7">
      <c r="B7" t="s">
        <v>5</v>
      </c>
      <c r="C7">
        <f>C4/C6</f>
        <v>7999999.9999999981</v>
      </c>
      <c r="D7" t="s">
        <v>6</v>
      </c>
      <c r="E7">
        <v>1</v>
      </c>
      <c r="F7">
        <f>$C$7/E7</f>
        <v>7999999.9999999981</v>
      </c>
    </row>
    <row r="8" spans="2:7">
      <c r="B8" t="s">
        <v>5</v>
      </c>
      <c r="C8">
        <f>C7/1000000</f>
        <v>7.9999999999999982</v>
      </c>
      <c r="D8" t="s">
        <v>7</v>
      </c>
      <c r="E8">
        <v>2</v>
      </c>
      <c r="F8">
        <f t="shared" ref="F8:F21" si="0">$C$7/E8</f>
        <v>3999999.9999999991</v>
      </c>
    </row>
    <row r="9" spans="2:7">
      <c r="E9">
        <v>3</v>
      </c>
      <c r="F9">
        <f t="shared" si="0"/>
        <v>2666666.666666666</v>
      </c>
    </row>
    <row r="10" spans="2:7">
      <c r="E10">
        <v>4</v>
      </c>
      <c r="F10">
        <f t="shared" si="0"/>
        <v>1999999.9999999995</v>
      </c>
    </row>
    <row r="11" spans="2:7">
      <c r="E11">
        <v>5</v>
      </c>
      <c r="F11">
        <f t="shared" si="0"/>
        <v>1599999.9999999995</v>
      </c>
    </row>
    <row r="12" spans="2:7">
      <c r="E12">
        <v>6</v>
      </c>
      <c r="F12">
        <f t="shared" si="0"/>
        <v>1333333.333333333</v>
      </c>
    </row>
    <row r="13" spans="2:7">
      <c r="E13">
        <v>7</v>
      </c>
      <c r="F13">
        <f t="shared" si="0"/>
        <v>1142857.1428571425</v>
      </c>
    </row>
    <row r="14" spans="2:7">
      <c r="E14">
        <v>8</v>
      </c>
      <c r="F14">
        <f t="shared" si="0"/>
        <v>999999.99999999977</v>
      </c>
      <c r="G14">
        <f t="shared" ref="G14:G40" si="1">F14/1000</f>
        <v>999.99999999999977</v>
      </c>
    </row>
    <row r="15" spans="2:7">
      <c r="C15">
        <v>10</v>
      </c>
      <c r="D15">
        <v>10</v>
      </c>
      <c r="E15">
        <v>9</v>
      </c>
      <c r="F15">
        <f t="shared" si="0"/>
        <v>888888.88888888864</v>
      </c>
      <c r="G15">
        <f t="shared" si="1"/>
        <v>888.88888888888869</v>
      </c>
    </row>
    <row r="16" spans="2:7">
      <c r="C16">
        <v>10</v>
      </c>
      <c r="D16">
        <v>1.0121144809466098</v>
      </c>
      <c r="E16">
        <v>10</v>
      </c>
      <c r="F16">
        <f t="shared" si="0"/>
        <v>799999.99999999977</v>
      </c>
      <c r="G16">
        <f t="shared" si="1"/>
        <v>799.99999999999977</v>
      </c>
    </row>
    <row r="17" spans="2:7">
      <c r="C17">
        <v>0.92860178700588336</v>
      </c>
      <c r="E17">
        <v>11</v>
      </c>
      <c r="F17">
        <f t="shared" si="0"/>
        <v>727272.72727272706</v>
      </c>
      <c r="G17">
        <f t="shared" si="1"/>
        <v>727.27272727272702</v>
      </c>
    </row>
    <row r="18" spans="2:7">
      <c r="E18">
        <v>12</v>
      </c>
      <c r="F18">
        <f t="shared" si="0"/>
        <v>666666.66666666651</v>
      </c>
      <c r="G18">
        <f t="shared" si="1"/>
        <v>666.66666666666652</v>
      </c>
    </row>
    <row r="19" spans="2:7">
      <c r="E19">
        <v>13</v>
      </c>
      <c r="F19">
        <f t="shared" si="0"/>
        <v>615384.61538461526</v>
      </c>
      <c r="G19">
        <f t="shared" si="1"/>
        <v>615.38461538461524</v>
      </c>
    </row>
    <row r="20" spans="2:7">
      <c r="E20">
        <v>14</v>
      </c>
      <c r="F20">
        <f t="shared" si="0"/>
        <v>571428.57142857125</v>
      </c>
      <c r="G20">
        <f t="shared" si="1"/>
        <v>571.42857142857122</v>
      </c>
    </row>
    <row r="21" spans="2:7">
      <c r="C21" s="1">
        <f>PRODUCT(C15:C20)/SUM(C15:C20)</f>
        <v>4.4369986894319524</v>
      </c>
      <c r="D21" s="1">
        <f>PRODUCT(D15:D20)/SUM(D15:D20)</f>
        <v>0.91909186260076714</v>
      </c>
      <c r="E21">
        <v>15</v>
      </c>
      <c r="F21">
        <f t="shared" si="0"/>
        <v>533333.33333333326</v>
      </c>
      <c r="G21">
        <f t="shared" si="1"/>
        <v>533.33333333333326</v>
      </c>
    </row>
    <row r="22" spans="2:7">
      <c r="E22">
        <v>16</v>
      </c>
      <c r="F22">
        <f t="shared" ref="F22:F25" si="2">$C$7/E22</f>
        <v>499999.99999999988</v>
      </c>
      <c r="G22">
        <f t="shared" si="1"/>
        <v>499.99999999999989</v>
      </c>
    </row>
    <row r="23" spans="2:7">
      <c r="B23">
        <f>1600000*5</f>
        <v>8000000</v>
      </c>
      <c r="E23">
        <v>17</v>
      </c>
      <c r="F23">
        <f t="shared" si="2"/>
        <v>470588.23529411753</v>
      </c>
      <c r="G23">
        <f t="shared" si="1"/>
        <v>470.58823529411751</v>
      </c>
    </row>
    <row r="24" spans="2:7">
      <c r="E24">
        <v>18</v>
      </c>
      <c r="F24">
        <f t="shared" si="2"/>
        <v>444444.44444444432</v>
      </c>
      <c r="G24">
        <f t="shared" si="1"/>
        <v>444.44444444444434</v>
      </c>
    </row>
    <row r="25" spans="2:7">
      <c r="E25">
        <v>19</v>
      </c>
      <c r="F25">
        <f t="shared" si="2"/>
        <v>421052.63157894724</v>
      </c>
      <c r="G25">
        <f t="shared" si="1"/>
        <v>421.05263157894723</v>
      </c>
    </row>
    <row r="26" spans="2:7">
      <c r="E26">
        <v>20</v>
      </c>
      <c r="F26">
        <f t="shared" ref="F26:F35" si="3">$C$7/E26</f>
        <v>399999.99999999988</v>
      </c>
      <c r="G26">
        <f t="shared" si="1"/>
        <v>399.99999999999989</v>
      </c>
    </row>
    <row r="27" spans="2:7">
      <c r="E27">
        <v>21</v>
      </c>
      <c r="F27">
        <f t="shared" si="3"/>
        <v>380952.38095238089</v>
      </c>
      <c r="G27">
        <f t="shared" si="1"/>
        <v>380.95238095238091</v>
      </c>
    </row>
    <row r="28" spans="2:7">
      <c r="E28">
        <v>22</v>
      </c>
      <c r="F28">
        <f t="shared" si="3"/>
        <v>363636.36363636353</v>
      </c>
      <c r="G28">
        <f t="shared" si="1"/>
        <v>363.63636363636351</v>
      </c>
    </row>
    <row r="29" spans="2:7">
      <c r="E29">
        <v>23</v>
      </c>
      <c r="F29">
        <f t="shared" si="3"/>
        <v>347826.08695652167</v>
      </c>
      <c r="G29">
        <f t="shared" si="1"/>
        <v>347.82608695652169</v>
      </c>
    </row>
    <row r="30" spans="2:7">
      <c r="E30">
        <v>24</v>
      </c>
      <c r="F30">
        <f t="shared" si="3"/>
        <v>333333.33333333326</v>
      </c>
      <c r="G30">
        <f t="shared" si="1"/>
        <v>333.33333333333326</v>
      </c>
    </row>
    <row r="31" spans="2:7">
      <c r="E31">
        <v>25</v>
      </c>
      <c r="F31">
        <f t="shared" si="3"/>
        <v>319999.99999999994</v>
      </c>
      <c r="G31">
        <f t="shared" si="1"/>
        <v>319.99999999999994</v>
      </c>
    </row>
    <row r="32" spans="2:7">
      <c r="E32">
        <v>26</v>
      </c>
      <c r="F32">
        <f t="shared" si="3"/>
        <v>307692.30769230763</v>
      </c>
      <c r="G32">
        <f t="shared" si="1"/>
        <v>307.69230769230762</v>
      </c>
    </row>
    <row r="33" spans="5:7">
      <c r="E33">
        <v>27</v>
      </c>
      <c r="F33">
        <f t="shared" si="3"/>
        <v>296296.29629629623</v>
      </c>
      <c r="G33">
        <f t="shared" si="1"/>
        <v>296.29629629629625</v>
      </c>
    </row>
    <row r="34" spans="5:7">
      <c r="E34">
        <v>28</v>
      </c>
      <c r="F34">
        <f t="shared" si="3"/>
        <v>285714.28571428562</v>
      </c>
      <c r="G34">
        <f t="shared" si="1"/>
        <v>285.71428571428561</v>
      </c>
    </row>
    <row r="35" spans="5:7">
      <c r="E35">
        <v>29</v>
      </c>
      <c r="F35">
        <f t="shared" si="3"/>
        <v>275862.06896551716</v>
      </c>
      <c r="G35">
        <f t="shared" si="1"/>
        <v>275.86206896551715</v>
      </c>
    </row>
    <row r="36" spans="5:7">
      <c r="E36">
        <v>30</v>
      </c>
      <c r="F36">
        <f t="shared" ref="F36:F40" si="4">$C$7/E36</f>
        <v>266666.66666666663</v>
      </c>
      <c r="G36">
        <f t="shared" si="1"/>
        <v>266.66666666666663</v>
      </c>
    </row>
    <row r="37" spans="5:7">
      <c r="E37">
        <v>31</v>
      </c>
      <c r="F37">
        <f t="shared" si="4"/>
        <v>258064.51612903218</v>
      </c>
      <c r="G37">
        <f t="shared" si="1"/>
        <v>258.0645161290322</v>
      </c>
    </row>
    <row r="38" spans="5:7">
      <c r="E38">
        <v>32</v>
      </c>
      <c r="F38">
        <f t="shared" si="4"/>
        <v>249999.99999999994</v>
      </c>
      <c r="G38">
        <f t="shared" si="1"/>
        <v>249.99999999999994</v>
      </c>
    </row>
    <row r="39" spans="5:7">
      <c r="E39">
        <v>33</v>
      </c>
      <c r="F39">
        <f t="shared" si="4"/>
        <v>242424.24242424237</v>
      </c>
      <c r="G39">
        <f t="shared" si="1"/>
        <v>242.42424242424238</v>
      </c>
    </row>
    <row r="40" spans="5:7">
      <c r="E40">
        <v>34</v>
      </c>
      <c r="F40">
        <f t="shared" si="4"/>
        <v>235294.11764705877</v>
      </c>
      <c r="G40">
        <f t="shared" si="1"/>
        <v>235.29411764705875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10"/>
  <sheetViews>
    <sheetView workbookViewId="0">
      <selection activeCell="C6" sqref="C6:E13"/>
    </sheetView>
  </sheetViews>
  <sheetFormatPr defaultRowHeight="15"/>
  <sheetData>
    <row r="10" spans="4:4">
      <c r="D1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2018-09-10T13:04:10Z</dcterms:created>
  <dcterms:modified xsi:type="dcterms:W3CDTF">2019-03-17T16:19:13Z</dcterms:modified>
</cp:coreProperties>
</file>