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625" yWindow="990" windowWidth="21600" windowHeight="11385" activeTab="1"/>
  </bookViews>
  <sheets>
    <sheet name="Лист1" sheetId="1" r:id="rId1"/>
    <sheet name="Лист2" sheetId="2" r:id="rId2"/>
  </sheets>
  <calcPr calcId="124519"/>
</workbook>
</file>

<file path=xl/calcChain.xml><?xml version="1.0" encoding="utf-8"?>
<calcChain xmlns="http://schemas.openxmlformats.org/spreadsheetml/2006/main">
  <c r="F23" i="2"/>
  <c r="F24" s="1"/>
  <c r="F22"/>
  <c r="F21"/>
  <c r="F14"/>
  <c r="F12"/>
  <c r="F11"/>
  <c r="F13" s="1"/>
  <c r="F20"/>
  <c r="C5" i="1"/>
  <c r="C7" s="1"/>
  <c r="C8" s="1"/>
  <c r="C9" l="1"/>
</calcChain>
</file>

<file path=xl/sharedStrings.xml><?xml version="1.0" encoding="utf-8"?>
<sst xmlns="http://schemas.openxmlformats.org/spreadsheetml/2006/main" count="30" uniqueCount="20">
  <si>
    <t>Длина намотки</t>
  </si>
  <si>
    <t>Скорость света</t>
  </si>
  <si>
    <t>м/с</t>
  </si>
  <si>
    <t>м</t>
  </si>
  <si>
    <t>Гц</t>
  </si>
  <si>
    <t>Длинна витка</t>
  </si>
  <si>
    <t>мм</t>
  </si>
  <si>
    <t>Длинна намотки</t>
  </si>
  <si>
    <t>Число витков в 1мм</t>
  </si>
  <si>
    <t>частота волны</t>
  </si>
  <si>
    <t>частота полволны</t>
  </si>
  <si>
    <t>частота четверти</t>
  </si>
  <si>
    <t>основная</t>
  </si>
  <si>
    <t>Сжатие (3/4)</t>
  </si>
  <si>
    <t>длинна волны</t>
  </si>
  <si>
    <t>1/4 волны</t>
  </si>
  <si>
    <t>3/4 волны</t>
  </si>
  <si>
    <t>частота</t>
  </si>
  <si>
    <t>Растяжение (1+ (1/4))</t>
  </si>
  <si>
    <t>1+3/4 волны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</si>
</sst>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" fontId="0" fillId="0" borderId="0" xfId="0" applyNumberForma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29</xdr:col>
      <xdr:colOff>438150</xdr:colOff>
      <xdr:row>58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57850" y="952500"/>
          <a:ext cx="13239750" cy="1013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2</xdr:row>
      <xdr:rowOff>47625</xdr:rowOff>
    </xdr:from>
    <xdr:to>
      <xdr:col>21</xdr:col>
      <xdr:colOff>571500</xdr:colOff>
      <xdr:row>35</xdr:row>
      <xdr:rowOff>47625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81950" y="428625"/>
          <a:ext cx="5391150" cy="6286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9"/>
  <sheetViews>
    <sheetView workbookViewId="0">
      <selection activeCell="D4" sqref="B4:D4"/>
    </sheetView>
  </sheetViews>
  <sheetFormatPr defaultRowHeight="15"/>
  <cols>
    <col min="2" max="2" width="20" customWidth="1"/>
    <col min="3" max="3" width="11" bestFit="1" customWidth="1"/>
  </cols>
  <sheetData>
    <row r="1" spans="2:5">
      <c r="B1" t="s">
        <v>5</v>
      </c>
      <c r="C1">
        <v>348</v>
      </c>
      <c r="D1" t="s">
        <v>6</v>
      </c>
    </row>
    <row r="2" spans="2:5">
      <c r="B2" t="s">
        <v>7</v>
      </c>
      <c r="C2">
        <v>211</v>
      </c>
      <c r="D2" t="s">
        <v>6</v>
      </c>
    </row>
    <row r="3" spans="2:5">
      <c r="B3" t="s">
        <v>8</v>
      </c>
      <c r="C3">
        <v>4</v>
      </c>
    </row>
    <row r="4" spans="2:5">
      <c r="B4" t="s">
        <v>1</v>
      </c>
      <c r="C4">
        <v>299792458</v>
      </c>
      <c r="D4" t="s">
        <v>2</v>
      </c>
    </row>
    <row r="5" spans="2:5">
      <c r="B5" t="s">
        <v>0</v>
      </c>
      <c r="C5">
        <f>C1*C2*C3/1000</f>
        <v>293.71199999999999</v>
      </c>
      <c r="D5" t="s">
        <v>3</v>
      </c>
    </row>
    <row r="7" spans="2:5">
      <c r="B7" t="s">
        <v>9</v>
      </c>
      <c r="C7">
        <f>C4/C5</f>
        <v>1020702.1095494907</v>
      </c>
      <c r="D7" t="s">
        <v>4</v>
      </c>
    </row>
    <row r="8" spans="2:5">
      <c r="B8" t="s">
        <v>10</v>
      </c>
      <c r="C8">
        <f>C7/2</f>
        <v>510351.05477474537</v>
      </c>
      <c r="E8">
        <v>754</v>
      </c>
    </row>
    <row r="9" spans="2:5">
      <c r="B9" t="s">
        <v>11</v>
      </c>
      <c r="C9">
        <f>C7/4</f>
        <v>255175.52738737268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G24"/>
  <sheetViews>
    <sheetView tabSelected="1" workbookViewId="0">
      <selection activeCell="F28" sqref="F28"/>
    </sheetView>
  </sheetViews>
  <sheetFormatPr defaultRowHeight="15"/>
  <cols>
    <col min="5" max="5" width="23" customWidth="1"/>
    <col min="6" max="6" width="11.7109375" bestFit="1" customWidth="1"/>
  </cols>
  <sheetData>
    <row r="3" spans="2:7">
      <c r="B3" t="s">
        <v>1</v>
      </c>
      <c r="C3">
        <v>299792458</v>
      </c>
      <c r="D3" t="s">
        <v>2</v>
      </c>
    </row>
    <row r="9" spans="2:7">
      <c r="E9" t="s">
        <v>13</v>
      </c>
    </row>
    <row r="10" spans="2:7">
      <c r="E10" t="s">
        <v>12</v>
      </c>
      <c r="F10">
        <v>754000</v>
      </c>
      <c r="G10" t="s">
        <v>4</v>
      </c>
    </row>
    <row r="11" spans="2:7">
      <c r="E11" s="2" t="s">
        <v>14</v>
      </c>
      <c r="F11">
        <f>$C$3/F10</f>
        <v>397.60272944297083</v>
      </c>
      <c r="G11" t="s">
        <v>3</v>
      </c>
    </row>
    <row r="12" spans="2:7">
      <c r="E12" t="s">
        <v>15</v>
      </c>
      <c r="F12">
        <f>F11/4</f>
        <v>99.400682360742707</v>
      </c>
      <c r="G12" t="s">
        <v>3</v>
      </c>
    </row>
    <row r="13" spans="2:7">
      <c r="E13" t="s">
        <v>16</v>
      </c>
      <c r="F13">
        <f>F12*3</f>
        <v>298.20204708222809</v>
      </c>
    </row>
    <row r="14" spans="2:7">
      <c r="E14" t="s">
        <v>17</v>
      </c>
      <c r="F14" s="3">
        <f>$C$3/F13</f>
        <v>1005333.3333333334</v>
      </c>
    </row>
    <row r="16" spans="2:7">
      <c r="E16" s="1"/>
    </row>
    <row r="19" spans="5:6">
      <c r="E19" t="s">
        <v>18</v>
      </c>
    </row>
    <row r="20" spans="5:6">
      <c r="E20" t="s">
        <v>12</v>
      </c>
      <c r="F20">
        <f>F10</f>
        <v>754000</v>
      </c>
    </row>
    <row r="21" spans="5:6">
      <c r="E21" s="2" t="s">
        <v>14</v>
      </c>
      <c r="F21">
        <f>$C$3/F20</f>
        <v>397.60272944297083</v>
      </c>
    </row>
    <row r="22" spans="5:6">
      <c r="E22" t="s">
        <v>15</v>
      </c>
      <c r="F22">
        <f>F21/4</f>
        <v>99.400682360742707</v>
      </c>
    </row>
    <row r="23" spans="5:6">
      <c r="E23" t="s">
        <v>19</v>
      </c>
      <c r="F23">
        <f>F21+F22</f>
        <v>497.00341180371356</v>
      </c>
    </row>
    <row r="24" spans="5:6">
      <c r="E24" t="s">
        <v>17</v>
      </c>
      <c r="F24" s="3">
        <f>$C$3/F23</f>
        <v>603200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2018-09-10T13:04:10Z</dcterms:created>
  <dcterms:modified xsi:type="dcterms:W3CDTF">2020-10-03T10:59:38Z</dcterms:modified>
</cp:coreProperties>
</file>