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source\repos\Sheffler\DomesticTransport\"/>
    </mc:Choice>
  </mc:AlternateContent>
  <bookViews>
    <workbookView xWindow="0" yWindow="0" windowWidth="13605" windowHeight="6750"/>
  </bookViews>
  <sheets>
    <sheet name="Delivery" sheetId="2" r:id="rId1"/>
    <sheet name="Rate" sheetId="3" r:id="rId2"/>
    <sheet name="Rate Inetrnational" sheetId="12" r:id="rId3"/>
    <sheet name="Routes" sheetId="10" r:id="rId4"/>
    <sheet name="ZoneCustomer" sheetId="4" state="hidden" r:id="rId5"/>
    <sheet name="Customers" sheetId="5" state="hidden" r:id="rId6"/>
    <sheet name="Отгрузка" sheetId="1" r:id="rId7"/>
    <sheet name="Mail" sheetId="13" r:id="rId8"/>
    <sheet name="ShippingCompany" sheetId="7" state="hidden" r:id="rId9"/>
  </sheets>
  <definedNames>
    <definedName name="DateDelivery">Delivery!$C$2</definedName>
    <definedName name="MessageText">#REF!</definedName>
    <definedName name="weght">Rate!$M$5</definedName>
    <definedName name="weghtCell">Rate!$M$5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J5" i="3" l="1"/>
  <c r="J6" i="3"/>
  <c r="J7" i="3"/>
  <c r="J8" i="3"/>
  <c r="J9" i="3"/>
  <c r="J10" i="3"/>
  <c r="J11" i="3"/>
  <c r="J12" i="3"/>
  <c r="J13" i="3"/>
  <c r="J148" i="3"/>
  <c r="J285" i="3"/>
  <c r="J16" i="3"/>
  <c r="J17" i="3"/>
  <c r="J18" i="3"/>
  <c r="J19" i="3"/>
  <c r="J20" i="3"/>
  <c r="J21" i="3"/>
  <c r="J22" i="3"/>
  <c r="J23" i="3"/>
  <c r="J24" i="3"/>
  <c r="J25" i="3"/>
  <c r="J26" i="3"/>
  <c r="J27" i="3"/>
  <c r="J14" i="3"/>
  <c r="J149" i="3"/>
  <c r="J298" i="3"/>
  <c r="J31" i="3"/>
  <c r="J32" i="3"/>
  <c r="J33" i="3"/>
  <c r="J34" i="3"/>
  <c r="J35" i="3"/>
  <c r="J36" i="3"/>
  <c r="J37" i="3"/>
  <c r="J38" i="3"/>
  <c r="J39" i="3"/>
  <c r="J40" i="3"/>
  <c r="J41" i="3"/>
  <c r="J42" i="3"/>
  <c r="J15" i="3"/>
  <c r="J150" i="3"/>
  <c r="J299" i="3"/>
  <c r="J46" i="3"/>
  <c r="J47" i="3"/>
  <c r="J48" i="3"/>
  <c r="J49" i="3"/>
  <c r="J50" i="3"/>
  <c r="J51" i="3"/>
  <c r="J52" i="3"/>
  <c r="J53" i="3"/>
  <c r="J54" i="3"/>
  <c r="J55" i="3"/>
  <c r="J56" i="3"/>
  <c r="J57" i="3"/>
  <c r="J28" i="3"/>
  <c r="J163" i="3"/>
  <c r="J300" i="3"/>
  <c r="J61" i="3"/>
  <c r="J62" i="3"/>
  <c r="J63" i="3"/>
  <c r="J64" i="3"/>
  <c r="J65" i="3"/>
  <c r="J66" i="3"/>
  <c r="J67" i="3"/>
  <c r="J68" i="3"/>
  <c r="J69" i="3"/>
  <c r="J70" i="3"/>
  <c r="J71" i="3"/>
  <c r="J72" i="3"/>
  <c r="J29" i="3"/>
  <c r="J164" i="3"/>
  <c r="J313" i="3"/>
  <c r="J76" i="3"/>
  <c r="J77" i="3"/>
  <c r="J78" i="3"/>
  <c r="J79" i="3"/>
  <c r="J80" i="3"/>
  <c r="J81" i="3"/>
  <c r="J82" i="3"/>
  <c r="J83" i="3"/>
  <c r="J84" i="3"/>
  <c r="J85" i="3"/>
  <c r="J86" i="3"/>
  <c r="J87" i="3"/>
  <c r="J30" i="3"/>
  <c r="J165" i="3"/>
  <c r="J314" i="3"/>
  <c r="J91" i="3"/>
  <c r="J92" i="3"/>
  <c r="J93" i="3"/>
  <c r="J94" i="3"/>
  <c r="J95" i="3"/>
  <c r="J96" i="3"/>
  <c r="J97" i="3"/>
  <c r="J98" i="3"/>
  <c r="J99" i="3"/>
  <c r="J100" i="3"/>
  <c r="J101" i="3"/>
  <c r="J102" i="3"/>
  <c r="J43" i="3"/>
  <c r="J178" i="3"/>
  <c r="J31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44" i="3"/>
  <c r="J179" i="3"/>
  <c r="J328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45" i="3"/>
  <c r="J180" i="3"/>
  <c r="J329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58" i="3"/>
  <c r="J193" i="3"/>
  <c r="J33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59" i="3"/>
  <c r="J194" i="3"/>
  <c r="J343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60" i="3"/>
  <c r="J195" i="3"/>
  <c r="J344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73" i="3"/>
  <c r="J208" i="3"/>
  <c r="J34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74" i="3"/>
  <c r="J209" i="3"/>
  <c r="J358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75" i="3"/>
  <c r="J210" i="3"/>
  <c r="J359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88" i="3"/>
  <c r="J223" i="3"/>
  <c r="J36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89" i="3"/>
  <c r="J224" i="3"/>
  <c r="J373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90" i="3"/>
  <c r="J225" i="3"/>
  <c r="J374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103" i="3"/>
  <c r="J238" i="3"/>
  <c r="J37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104" i="3"/>
  <c r="J239" i="3"/>
  <c r="J388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105" i="3"/>
  <c r="J240" i="3"/>
  <c r="J389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118" i="3"/>
  <c r="J253" i="3"/>
  <c r="J39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119" i="3"/>
  <c r="J254" i="3"/>
  <c r="J403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120" i="3"/>
  <c r="J255" i="3"/>
  <c r="J404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133" i="3"/>
  <c r="J268" i="3"/>
  <c r="J40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134" i="3"/>
  <c r="J269" i="3"/>
  <c r="J415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135" i="3"/>
  <c r="J270" i="3"/>
  <c r="J416" i="3"/>
  <c r="J406" i="3"/>
  <c r="J407" i="3"/>
  <c r="J408" i="3"/>
  <c r="J409" i="3"/>
  <c r="J410" i="3"/>
  <c r="J411" i="3"/>
  <c r="J412" i="3"/>
  <c r="J413" i="3"/>
  <c r="J414" i="3"/>
  <c r="J283" i="3"/>
  <c r="J425" i="3"/>
  <c r="J417" i="3"/>
  <c r="J418" i="3"/>
  <c r="J419" i="3"/>
  <c r="J420" i="3"/>
  <c r="J421" i="3"/>
  <c r="J422" i="3"/>
  <c r="J423" i="3"/>
  <c r="J424" i="3"/>
  <c r="J284" i="3"/>
  <c r="J426" i="3"/>
  <c r="J427" i="3"/>
  <c r="J428" i="3"/>
  <c r="J4" i="3" l="1"/>
  <c r="I106" i="5" l="1"/>
  <c r="I105" i="5"/>
  <c r="I104" i="5"/>
  <c r="I103" i="5"/>
  <c r="I102" i="5"/>
  <c r="I101" i="5"/>
  <c r="I100" i="5"/>
  <c r="I99" i="5"/>
  <c r="I88" i="5"/>
  <c r="I87" i="5"/>
  <c r="I86" i="5"/>
  <c r="I84" i="5"/>
  <c r="I83" i="5"/>
  <c r="I80" i="5"/>
  <c r="I79" i="5"/>
  <c r="I78" i="5"/>
  <c r="I77" i="5"/>
  <c r="I76" i="5"/>
  <c r="I75" i="5"/>
  <c r="I74" i="5"/>
  <c r="I73" i="5"/>
  <c r="I33" i="5"/>
  <c r="I32" i="5"/>
  <c r="I31" i="5"/>
  <c r="I30" i="5"/>
  <c r="I29" i="5"/>
  <c r="I28" i="5"/>
  <c r="H27" i="5"/>
  <c r="I27" i="5" s="1"/>
</calcChain>
</file>

<file path=xl/sharedStrings.xml><?xml version="1.0" encoding="utf-8"?>
<sst xmlns="http://schemas.openxmlformats.org/spreadsheetml/2006/main" count="6182" uniqueCount="327">
  <si>
    <t>Перевозчик</t>
  </si>
  <si>
    <t>ID</t>
  </si>
  <si>
    <t>Компания</t>
  </si>
  <si>
    <t>Тоннаж</t>
  </si>
  <si>
    <t>Стоимость доставки</t>
  </si>
  <si>
    <t>Товары</t>
  </si>
  <si>
    <t>ID Получателя</t>
  </si>
  <si>
    <t>Направление</t>
  </si>
  <si>
    <t>Маршрут</t>
  </si>
  <si>
    <t>Moscow (Veshki) / Москва (Вешки)</t>
  </si>
  <si>
    <t>RU</t>
  </si>
  <si>
    <t>RU / РФ</t>
  </si>
  <si>
    <t>MSK</t>
  </si>
  <si>
    <t>Moscow / Москва</t>
  </si>
  <si>
    <t>MO</t>
  </si>
  <si>
    <t>Moscow Region / Московская область</t>
  </si>
  <si>
    <t>QB</t>
  </si>
  <si>
    <t>GTLS</t>
  </si>
  <si>
    <t>Crafter</t>
  </si>
  <si>
    <t>vehicle + add.point</t>
  </si>
  <si>
    <t>add.point</t>
  </si>
  <si>
    <t>vehicle</t>
  </si>
  <si>
    <t>tonnage, t</t>
  </si>
  <si>
    <t>Company</t>
  </si>
  <si>
    <t>Country of delivery2</t>
  </si>
  <si>
    <t>Country of delivery</t>
  </si>
  <si>
    <t>City</t>
  </si>
  <si>
    <t>Place of delivery</t>
  </si>
  <si>
    <t>Place of shipment</t>
  </si>
  <si>
    <t>Симферопольское шоссе</t>
  </si>
  <si>
    <t>YR2005</t>
  </si>
  <si>
    <t>пятница</t>
  </si>
  <si>
    <t>Moskau</t>
  </si>
  <si>
    <t>Greenlight</t>
  </si>
  <si>
    <t>Ket Logistik</t>
  </si>
  <si>
    <t>понедельник</t>
  </si>
  <si>
    <t>Shate-M Plus</t>
  </si>
  <si>
    <t>ATM</t>
  </si>
  <si>
    <t>Berg Holding</t>
  </si>
  <si>
    <t>Четвертая зона отгрузка</t>
  </si>
  <si>
    <t>ETS Trade</t>
  </si>
  <si>
    <t>Первый приоритет</t>
  </si>
  <si>
    <t>Калужское шоссе</t>
  </si>
  <si>
    <t>четверг</t>
  </si>
  <si>
    <t>Jural (бывш. Favorit OPT)</t>
  </si>
  <si>
    <t>FA Logistik</t>
  </si>
  <si>
    <t>Palma</t>
  </si>
  <si>
    <t>Третья зона отгрузки</t>
  </si>
  <si>
    <t>Avtorus Logistika</t>
  </si>
  <si>
    <t>Минское шоссе</t>
  </si>
  <si>
    <t>MoTexS-RUS</t>
  </si>
  <si>
    <t>SMARTEK</t>
  </si>
  <si>
    <t>среда</t>
  </si>
  <si>
    <t>Globusavto</t>
  </si>
  <si>
    <t>Второй приоритет</t>
  </si>
  <si>
    <t>Новорижское шоссе</t>
  </si>
  <si>
    <t>AE Trading</t>
  </si>
  <si>
    <t>Вторая зона отгрузки</t>
  </si>
  <si>
    <t>Авто-Поставка</t>
  </si>
  <si>
    <t>Новорязанское шоссе</t>
  </si>
  <si>
    <t>Europart RUS</t>
  </si>
  <si>
    <t>Geomarket</t>
  </si>
  <si>
    <t>Третий приоритет</t>
  </si>
  <si>
    <t>Энтузиастов шоссе</t>
  </si>
  <si>
    <t>Moskworechje</t>
  </si>
  <si>
    <t>Detali Maschin</t>
  </si>
  <si>
    <t>Promintel</t>
  </si>
  <si>
    <t>вторник</t>
  </si>
  <si>
    <t>Transkomplekt (Astreja)</t>
  </si>
  <si>
    <t>Ярославское шоссе</t>
  </si>
  <si>
    <t>APR (TDA) Никольское</t>
  </si>
  <si>
    <t>Avtokontrakty</t>
  </si>
  <si>
    <t xml:space="preserve">Ju Dji Parts </t>
  </si>
  <si>
    <t>Первая зона отгрузки</t>
  </si>
  <si>
    <t>APR (TDA)</t>
  </si>
  <si>
    <t>Зона отгрузки</t>
  </si>
  <si>
    <t>Порядок выгрузки</t>
  </si>
  <si>
    <t>День отправки</t>
  </si>
  <si>
    <t>Gesamt</t>
  </si>
  <si>
    <t>Transitzeit</t>
  </si>
  <si>
    <t>WA</t>
  </si>
  <si>
    <t>Richtzeit</t>
  </si>
  <si>
    <t>CS</t>
  </si>
  <si>
    <t>Город</t>
  </si>
  <si>
    <t>Клиент</t>
  </si>
  <si>
    <t>Получатель материала</t>
  </si>
  <si>
    <t>Номер клиента</t>
  </si>
  <si>
    <t>Приоритеты выгрузки в "зоне отгрузки"</t>
  </si>
  <si>
    <t>Fort</t>
  </si>
  <si>
    <t>StPetersburg</t>
  </si>
  <si>
    <t>YR2006</t>
  </si>
  <si>
    <t>St. Petersburg</t>
  </si>
  <si>
    <t>Санкт-Петербург</t>
  </si>
  <si>
    <t>MTZ-Servis</t>
  </si>
  <si>
    <t>Amtel</t>
  </si>
  <si>
    <t>Mikado</t>
  </si>
  <si>
    <t>Auto-Sputnik Import</t>
  </si>
  <si>
    <t>Voronezh</t>
  </si>
  <si>
    <t>YR2009</t>
  </si>
  <si>
    <t>ЮГ</t>
  </si>
  <si>
    <t>Rostov am Don</t>
  </si>
  <si>
    <t>Rostov on Don</t>
  </si>
  <si>
    <t>Rosavto (бывш. VIP Dvizhok)</t>
  </si>
  <si>
    <t>Moskworechje Jug</t>
  </si>
  <si>
    <t>Avtoliga ROSTOV</t>
  </si>
  <si>
    <t>Profit Liga</t>
  </si>
  <si>
    <t>IP GONEZHUK Eduard Zaurbievitch</t>
  </si>
  <si>
    <t>Krasnodar</t>
  </si>
  <si>
    <t>YR2013</t>
  </si>
  <si>
    <t>Nizhnij Novgorod</t>
  </si>
  <si>
    <t>Nishnij Novgorod</t>
  </si>
  <si>
    <t>Поволжье</t>
  </si>
  <si>
    <t>NishBel</t>
  </si>
  <si>
    <t>Moskworechje Nishnij</t>
  </si>
  <si>
    <t>KomTrans</t>
  </si>
  <si>
    <t xml:space="preserve">Promintel </t>
  </si>
  <si>
    <t>Kazan</t>
  </si>
  <si>
    <t>TD Geom</t>
  </si>
  <si>
    <t xml:space="preserve">Osobyje Detali </t>
  </si>
  <si>
    <t>Nabereshnye Tschelny</t>
  </si>
  <si>
    <t>Naberejnie Chelni</t>
  </si>
  <si>
    <t>Samara</t>
  </si>
  <si>
    <t>Урал</t>
  </si>
  <si>
    <t>Walday i Kompaniya</t>
  </si>
  <si>
    <t>Avanta Premium</t>
  </si>
  <si>
    <t>Chelyabinsk</t>
  </si>
  <si>
    <t>YR2010</t>
  </si>
  <si>
    <t>Avto Trast</t>
  </si>
  <si>
    <t>Ekaterinburg</t>
  </si>
  <si>
    <t>ООО «МегаполисИнвест»</t>
  </si>
  <si>
    <t>Kolodistchi</t>
  </si>
  <si>
    <t>Minsk</t>
  </si>
  <si>
    <t>Минск</t>
  </si>
  <si>
    <t>ООО «Мотехсавтозапчасти»</t>
  </si>
  <si>
    <t>УП  «ТракБел»</t>
  </si>
  <si>
    <t>ООО «ДиАл авто»</t>
  </si>
  <si>
    <t>Автоспейс</t>
  </si>
  <si>
    <t>ООО «Форвард Моторс»</t>
  </si>
  <si>
    <t>Fanipol</t>
  </si>
  <si>
    <t>Eurosaptchast GmbH</t>
  </si>
  <si>
    <t>AutoPartner</t>
  </si>
  <si>
    <t>NOWOSIBIRSK</t>
  </si>
  <si>
    <t>YR2011</t>
  </si>
  <si>
    <t>Novosibirsk</t>
  </si>
  <si>
    <t>Новосибирск</t>
  </si>
  <si>
    <t>Evrotrackparts</t>
  </si>
  <si>
    <t>Keninkom</t>
  </si>
  <si>
    <t>Avtoliga NOVOSIB</t>
  </si>
  <si>
    <t>TD Wolga Motors</t>
  </si>
  <si>
    <t>Transkomplekt/Talant</t>
  </si>
  <si>
    <t>Ivers-Avto</t>
  </si>
  <si>
    <t>ТОО «Фаэтон Ди Си»</t>
  </si>
  <si>
    <t>Almaty</t>
  </si>
  <si>
    <t>Казахстан</t>
  </si>
  <si>
    <t>ТОО «СВС-ТРАНС»</t>
  </si>
  <si>
    <t>TOO SapchastTreid</t>
  </si>
  <si>
    <t>ТОО «TANAUTO KAZAKHSTAN»</t>
  </si>
  <si>
    <t>ТОО «KULAN OIL»</t>
  </si>
  <si>
    <t>ТОО «ШАТЕ-М ПЛЮС»</t>
  </si>
  <si>
    <t>TOO TruckMotors</t>
  </si>
  <si>
    <t>ОсОО «ADELIA»</t>
  </si>
  <si>
    <t>s. Prigorodnoe</t>
  </si>
  <si>
    <t>Bishkek</t>
  </si>
  <si>
    <t>OсOO «ЕвроАвтоПартс»</t>
  </si>
  <si>
    <t>Novopawlowka</t>
  </si>
  <si>
    <t>Nur-Sultan</t>
  </si>
  <si>
    <t>Нур-Султан</t>
  </si>
  <si>
    <t>OOO EmeksAvto</t>
  </si>
  <si>
    <t>Erevan</t>
  </si>
  <si>
    <t>Армения</t>
  </si>
  <si>
    <t>ZAO BINAM</t>
  </si>
  <si>
    <t>OOO GAP</t>
  </si>
  <si>
    <t>Altayzapchast</t>
  </si>
  <si>
    <t>Barnaul</t>
  </si>
  <si>
    <t>Сборный груз</t>
  </si>
  <si>
    <t>Agrotrak</t>
  </si>
  <si>
    <t>KomTrans LTD</t>
  </si>
  <si>
    <t>IRKUTSK</t>
  </si>
  <si>
    <t>Irkutsk</t>
  </si>
  <si>
    <t>Miriad</t>
  </si>
  <si>
    <t>SpezSaptschast Import</t>
  </si>
  <si>
    <t>Krasnoyarsk</t>
  </si>
  <si>
    <t>Tyumen</t>
  </si>
  <si>
    <t>Tumen</t>
  </si>
  <si>
    <t>Получатель письма</t>
  </si>
  <si>
    <t>polina.vorobyova@quehenberger.ru</t>
  </si>
  <si>
    <t>v.skotnikova@crafter-tl.ru</t>
  </si>
  <si>
    <t>a.zhuk@crafter-tl.ru</t>
  </si>
  <si>
    <t>eugene.salnikov@gtls.com</t>
  </si>
  <si>
    <t>olga.balueva@gtls.com</t>
  </si>
  <si>
    <t>semen.korogodskiy@gtls.com</t>
  </si>
  <si>
    <t xml:space="preserve">Schaeffler </t>
  </si>
  <si>
    <t>sedovgli@schaeffler.com</t>
  </si>
  <si>
    <t>ermakege@schaeffler.com</t>
  </si>
  <si>
    <t>putiljli@schaeffler.com</t>
  </si>
  <si>
    <t>koltcaek@schaeffler.com</t>
  </si>
  <si>
    <t>shuryain@schaeffler.com</t>
  </si>
  <si>
    <t>gumenadr@schaeffler.com</t>
  </si>
  <si>
    <t>morokkns@schaeffler.com</t>
  </si>
  <si>
    <t>SINYAAEX@schaeffler.com</t>
  </si>
  <si>
    <t>konineat@schaeffler.com</t>
  </si>
  <si>
    <t>CHAPLOGA@schaeffler.com</t>
  </si>
  <si>
    <t>sulakoga@schaeffler.com</t>
  </si>
  <si>
    <t>alexey.kozlov@schaeffler.com</t>
  </si>
  <si>
    <t>voitkaka@schaeffler.com</t>
  </si>
  <si>
    <t>QB WH</t>
  </si>
  <si>
    <t>maxim.derbin@quehenberger.ru</t>
  </si>
  <si>
    <t>vadim.bogdanov@quehenberger.ru</t>
  </si>
  <si>
    <t>whschaeffler@quehenberger.ru</t>
  </si>
  <si>
    <t>Mikhail.Borovik@quehenberger.ru</t>
  </si>
  <si>
    <t>ID перевозчика</t>
  </si>
  <si>
    <t>Тип ТС, тонн</t>
  </si>
  <si>
    <t>Водитель (ФИО)</t>
  </si>
  <si>
    <t>Номер,марка</t>
  </si>
  <si>
    <t>Телефон водителя</t>
  </si>
  <si>
    <t>Номер грузополучателя</t>
  </si>
  <si>
    <t>Номер накладной</t>
  </si>
  <si>
    <t>Номер поставки</t>
  </si>
  <si>
    <t>Грузополучатель</t>
  </si>
  <si>
    <t>Брутто вес</t>
  </si>
  <si>
    <t>Нетто вес</t>
  </si>
  <si>
    <t>Кол-во паллет</t>
  </si>
  <si>
    <t>Стоимость поставки</t>
  </si>
  <si>
    <t>Дата доставки</t>
  </si>
  <si>
    <t>Priority route</t>
  </si>
  <si>
    <t>Id route</t>
  </si>
  <si>
    <t>Priority point</t>
  </si>
  <si>
    <t>Вес доставки</t>
  </si>
  <si>
    <t>№ Доставки</t>
  </si>
  <si>
    <t>Kolomna / Коломна</t>
  </si>
  <si>
    <t>Kolomna</t>
  </si>
  <si>
    <t>Saint Petersburg / Санкт-Петербург</t>
  </si>
  <si>
    <t>Lipetsk / Липецк</t>
  </si>
  <si>
    <t>Lipetsk</t>
  </si>
  <si>
    <t>Novocherkassk / Новочеркасск</t>
  </si>
  <si>
    <t>Novocherkassk</t>
  </si>
  <si>
    <t>Stary Oskol / Cтарый Оскол</t>
  </si>
  <si>
    <t>Stary Oskol</t>
  </si>
  <si>
    <t>Smolensk / Смоленск</t>
  </si>
  <si>
    <t>Smolensk</t>
  </si>
  <si>
    <t>Voronezh / Воронеж</t>
  </si>
  <si>
    <t>Rostov-on-Don / Ростов на Дону</t>
  </si>
  <si>
    <t>Krasnodar / Краснодар</t>
  </si>
  <si>
    <t>Stavropol / Ставрополь</t>
  </si>
  <si>
    <t>Stavropol</t>
  </si>
  <si>
    <t>Nizhny Novgorod / Нижний Новгород</t>
  </si>
  <si>
    <t>Kazan / Казань</t>
  </si>
  <si>
    <t>Naberezhnye Chelny / Набережные Челны</t>
  </si>
  <si>
    <t>Samara / Самара</t>
  </si>
  <si>
    <t>Chelyabinsk / Челябинск</t>
  </si>
  <si>
    <t>Ekaterinburg / Екатеринбург</t>
  </si>
  <si>
    <t>Barnaul / Барнаул</t>
  </si>
  <si>
    <t>Novosibirsk / Новосибирск</t>
  </si>
  <si>
    <t>Krasnoyarsk / Красноярск</t>
  </si>
  <si>
    <t>Ulyanovsk / Ульяновск</t>
  </si>
  <si>
    <t>Ulyanovsk</t>
  </si>
  <si>
    <t>Tyumen / Тюмень</t>
  </si>
  <si>
    <t>Minsk / Минск</t>
  </si>
  <si>
    <t>BY / РБ</t>
  </si>
  <si>
    <t>BY</t>
  </si>
  <si>
    <t>Privolny / Привольный</t>
  </si>
  <si>
    <t>Astana / Астана</t>
  </si>
  <si>
    <t>KZ / КЗ</t>
  </si>
  <si>
    <t>KZ</t>
  </si>
  <si>
    <t>Almaty / Алматы</t>
  </si>
  <si>
    <t>Sokuluk Novo-Pawlowka / Сокулук Новопавловка</t>
  </si>
  <si>
    <t>KG / КГ</t>
  </si>
  <si>
    <t>KG</t>
  </si>
  <si>
    <t>Bishkek / Бишкек</t>
  </si>
  <si>
    <t>Moscow(Veshki)</t>
  </si>
  <si>
    <t>Yerevan</t>
  </si>
  <si>
    <t>ID Route</t>
  </si>
  <si>
    <t>Получатель</t>
  </si>
  <si>
    <t>Доставки</t>
  </si>
  <si>
    <t>Доставка</t>
  </si>
  <si>
    <t>Add</t>
  </si>
  <si>
    <t>Manual</t>
  </si>
  <si>
    <t>Email</t>
  </si>
  <si>
    <t>Ответственное лицо</t>
  </si>
  <si>
    <t>OOO Schaeffler Russland</t>
  </si>
  <si>
    <t>Адрес</t>
  </si>
  <si>
    <t>1. Kasatschi Pereulok 7</t>
  </si>
  <si>
    <t>119017 Moscow</t>
  </si>
  <si>
    <t>Тел</t>
  </si>
  <si>
    <t xml:space="preserve">+7 (495) 120-01-72 </t>
  </si>
  <si>
    <t>Моб</t>
  </si>
  <si>
    <t>+7 (916) 420-10-80</t>
  </si>
  <si>
    <t xml:space="preserve">Тема </t>
  </si>
  <si>
    <t>Копия</t>
  </si>
  <si>
    <t>Текст сообщения</t>
  </si>
  <si>
    <t> Коллеги добрый день. В приложении отгрузка на [date], прошу принять к работе и прислать до 17-00.</t>
  </si>
  <si>
    <t>potapaex@schaeffler.com www.schaeffler.com www.schaeffler.de 1</t>
  </si>
  <si>
    <t>Alexey Potapkin</t>
  </si>
  <si>
    <t>Деловые линии</t>
  </si>
  <si>
    <t>Id</t>
  </si>
  <si>
    <t>Счетчик</t>
  </si>
  <si>
    <t>Заявка грузоперевозки [provider] [date]</t>
  </si>
  <si>
    <r>
      <rPr>
        <b/>
        <sz val="10"/>
        <rFont val="Arial"/>
        <family val="2"/>
        <charset val="204"/>
      </rPr>
      <t>Volume</t>
    </r>
    <r>
      <rPr>
        <sz val="10"/>
        <rFont val="Arial"/>
        <family val="2"/>
        <charset val="204"/>
      </rPr>
      <t xml:space="preserve"> in RUB </t>
    </r>
    <r>
      <rPr>
        <b/>
        <sz val="10"/>
        <rFont val="Arial"/>
        <family val="2"/>
        <charset val="204"/>
      </rPr>
      <t>,</t>
    </r>
    <r>
      <rPr>
        <sz val="10"/>
        <rFont val="Arial"/>
        <family val="2"/>
        <charset val="204"/>
      </rPr>
      <t xml:space="preserve"> without VAT 18% (</t>
    </r>
    <r>
      <rPr>
        <b/>
        <sz val="10"/>
        <rFont val="Arial"/>
        <family val="2"/>
        <charset val="204"/>
      </rPr>
      <t>Platon is included</t>
    </r>
    <r>
      <rPr>
        <sz val="10"/>
        <rFont val="Arial"/>
        <family val="2"/>
        <charset val="204"/>
      </rPr>
      <t>)</t>
    </r>
  </si>
  <si>
    <t>ПАО "НЛМК" г.Липецк</t>
  </si>
  <si>
    <t>Липецк</t>
  </si>
  <si>
    <t>ООО "СМС Металлургический Сервис"  г. Липецк</t>
  </si>
  <si>
    <t>OOO "Ф и Ф" г. Санкт-Петербург</t>
  </si>
  <si>
    <t>ООО "Барс Гидравлик Групп" г. Санкт-Петербург</t>
  </si>
  <si>
    <t>ООО "БСП ГРУПП" г. Санкт-Петербург</t>
  </si>
  <si>
    <t>OAO "Метровагонмаш"  г. Мытищи</t>
  </si>
  <si>
    <t>ОАО "ДМЗ"  д. Демихиво, МО, Орехово-Зуевский район</t>
  </si>
  <si>
    <t>ОАО "Коломенский  завод "  г. Коломна</t>
  </si>
  <si>
    <t>83000-1</t>
  </si>
  <si>
    <t>ООО "Сименс Мобильность"  г. Санкт-Петербург</t>
  </si>
  <si>
    <t>83000-2</t>
  </si>
  <si>
    <t>ООО "Сименс Мобильность"  г. Сочи</t>
  </si>
  <si>
    <t>Sochi</t>
  </si>
  <si>
    <t>83000-3</t>
  </si>
  <si>
    <t>ООО "Сименс Мобильность"  г. Москва</t>
  </si>
  <si>
    <t>Москва</t>
  </si>
  <si>
    <t>ОАО "Магнитогорский металлургический комбинат" г. Магнитогорск</t>
  </si>
  <si>
    <t>Magnitogorsk</t>
  </si>
  <si>
    <t>Магнитогорск</t>
  </si>
  <si>
    <t>ООО "ПК НЭВЗ" г. Новочеркасск</t>
  </si>
  <si>
    <t>Новочеркасск</t>
  </si>
  <si>
    <t>АО "ОЭМК"  г. Старый Оскол</t>
  </si>
  <si>
    <t>Старый Оскол</t>
  </si>
  <si>
    <t>ОАО "Октябрьский электровагоноремонтный завод"</t>
  </si>
  <si>
    <t>ООО "МЕТРОВАГОНМАШ-СЕРВИС"</t>
  </si>
  <si>
    <t>Вес нетто</t>
  </si>
  <si>
    <t>Вес брутто</t>
  </si>
  <si>
    <t>ООО "РэйлАльянс"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</si>
</sst>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b/>
      <i/>
      <sz val="10"/>
      <color rgb="FF00B050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10"/>
      <color theme="9" tint="-0.249977111117893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9">
    <xf numFmtId="0" fontId="0" fillId="0" borderId="0"/>
    <xf numFmtId="0" fontId="1" fillId="0" borderId="0"/>
    <xf numFmtId="0" fontId="10" fillId="0" borderId="0"/>
    <xf numFmtId="0" fontId="14" fillId="0" borderId="0" applyNumberFormat="0" applyFill="0" applyBorder="0" applyAlignment="0" applyProtection="0"/>
    <xf numFmtId="0" fontId="16" fillId="0" borderId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</cellStyleXfs>
  <cellXfs count="188">
    <xf numFmtId="0" fontId="0" fillId="0" borderId="0" xfId="0"/>
    <xf numFmtId="0" fontId="1" fillId="4" borderId="2" xfId="0" applyFont="1" applyFill="1" applyBorder="1"/>
    <xf numFmtId="0" fontId="0" fillId="4" borderId="3" xfId="0" applyFill="1" applyBorder="1"/>
    <xf numFmtId="0" fontId="0" fillId="4" borderId="3" xfId="0" applyFill="1" applyBorder="1" applyAlignment="1">
      <alignment horizontal="left"/>
    </xf>
    <xf numFmtId="0" fontId="0" fillId="4" borderId="3" xfId="0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7" fillId="4" borderId="4" xfId="0" applyFont="1" applyFill="1" applyBorder="1" applyAlignment="1">
      <alignment horizontal="left"/>
    </xf>
    <xf numFmtId="0" fontId="6" fillId="0" borderId="0" xfId="0" applyFont="1"/>
    <xf numFmtId="0" fontId="1" fillId="5" borderId="2" xfId="0" applyFont="1" applyFill="1" applyBorder="1"/>
    <xf numFmtId="0" fontId="0" fillId="5" borderId="3" xfId="0" applyFill="1" applyBorder="1"/>
    <xf numFmtId="0" fontId="0" fillId="5" borderId="3" xfId="0" applyFill="1" applyBorder="1" applyAlignment="1">
      <alignment horizontal="left"/>
    </xf>
    <xf numFmtId="0" fontId="0" fillId="5" borderId="3" xfId="0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/>
    </xf>
    <xf numFmtId="0" fontId="4" fillId="5" borderId="3" xfId="0" applyFont="1" applyFill="1" applyBorder="1" applyAlignment="1">
      <alignment horizontal="left"/>
    </xf>
    <xf numFmtId="0" fontId="5" fillId="5" borderId="3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0" fontId="1" fillId="6" borderId="2" xfId="0" applyFont="1" applyFill="1" applyBorder="1"/>
    <xf numFmtId="0" fontId="0" fillId="6" borderId="3" xfId="0" applyFill="1" applyBorder="1"/>
    <xf numFmtId="0" fontId="0" fillId="6" borderId="3" xfId="0" applyFill="1" applyBorder="1" applyAlignment="1">
      <alignment horizontal="left"/>
    </xf>
    <xf numFmtId="0" fontId="0" fillId="6" borderId="3" xfId="0" applyFill="1" applyBorder="1" applyAlignment="1">
      <alignment horizontal="left" vertical="center"/>
    </xf>
    <xf numFmtId="0" fontId="3" fillId="6" borderId="3" xfId="0" applyFont="1" applyFill="1" applyBorder="1" applyAlignment="1">
      <alignment horizontal="left"/>
    </xf>
    <xf numFmtId="0" fontId="4" fillId="6" borderId="3" xfId="0" applyFont="1" applyFill="1" applyBorder="1" applyAlignment="1">
      <alignment horizontal="left"/>
    </xf>
    <xf numFmtId="0" fontId="5" fillId="6" borderId="3" xfId="0" applyFont="1" applyFill="1" applyBorder="1" applyAlignment="1">
      <alignment horizontal="left"/>
    </xf>
    <xf numFmtId="0" fontId="5" fillId="6" borderId="4" xfId="0" applyFont="1" applyFill="1" applyBorder="1" applyAlignment="1">
      <alignment horizontal="left"/>
    </xf>
    <xf numFmtId="0" fontId="1" fillId="7" borderId="2" xfId="0" applyFont="1" applyFill="1" applyBorder="1"/>
    <xf numFmtId="0" fontId="0" fillId="7" borderId="3" xfId="0" applyFill="1" applyBorder="1"/>
    <xf numFmtId="0" fontId="0" fillId="7" borderId="3" xfId="0" applyFill="1" applyBorder="1" applyAlignment="1">
      <alignment horizontal="left"/>
    </xf>
    <xf numFmtId="0" fontId="0" fillId="7" borderId="3" xfId="0" applyFill="1" applyBorder="1" applyAlignment="1">
      <alignment horizontal="left" vertical="center"/>
    </xf>
    <xf numFmtId="0" fontId="3" fillId="7" borderId="3" xfId="0" applyFont="1" applyFill="1" applyBorder="1" applyAlignment="1">
      <alignment horizontal="left"/>
    </xf>
    <xf numFmtId="0" fontId="4" fillId="7" borderId="3" xfId="0" applyFont="1" applyFill="1" applyBorder="1" applyAlignment="1">
      <alignment horizontal="left"/>
    </xf>
    <xf numFmtId="0" fontId="5" fillId="7" borderId="3" xfId="0" applyFont="1" applyFill="1" applyBorder="1" applyAlignment="1">
      <alignment horizontal="left"/>
    </xf>
    <xf numFmtId="0" fontId="5" fillId="7" borderId="4" xfId="0" applyFont="1" applyFill="1" applyBorder="1" applyAlignment="1">
      <alignment horizontal="left"/>
    </xf>
    <xf numFmtId="0" fontId="8" fillId="7" borderId="3" xfId="0" applyFont="1" applyFill="1" applyBorder="1" applyAlignment="1">
      <alignment horizontal="left"/>
    </xf>
    <xf numFmtId="0" fontId="9" fillId="7" borderId="3" xfId="0" applyFont="1" applyFill="1" applyBorder="1" applyAlignment="1">
      <alignment horizontal="left"/>
    </xf>
    <xf numFmtId="0" fontId="9" fillId="7" borderId="4" xfId="0" applyFont="1" applyFill="1" applyBorder="1" applyAlignment="1">
      <alignment horizontal="left"/>
    </xf>
    <xf numFmtId="0" fontId="1" fillId="8" borderId="2" xfId="0" applyFont="1" applyFill="1" applyBorder="1"/>
    <xf numFmtId="0" fontId="0" fillId="8" borderId="3" xfId="0" applyFill="1" applyBorder="1"/>
    <xf numFmtId="0" fontId="0" fillId="8" borderId="3" xfId="0" applyFill="1" applyBorder="1" applyAlignment="1">
      <alignment horizontal="left"/>
    </xf>
    <xf numFmtId="0" fontId="0" fillId="8" borderId="3" xfId="0" applyFill="1" applyBorder="1" applyAlignment="1">
      <alignment horizontal="left" vertical="center"/>
    </xf>
    <xf numFmtId="0" fontId="3" fillId="8" borderId="3" xfId="0" applyFont="1" applyFill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0" fontId="5" fillId="8" borderId="3" xfId="0" applyFont="1" applyFill="1" applyBorder="1" applyAlignment="1">
      <alignment horizontal="left"/>
    </xf>
    <xf numFmtId="0" fontId="5" fillId="8" borderId="4" xfId="0" applyFont="1" applyFill="1" applyBorder="1" applyAlignment="1">
      <alignment horizontal="left"/>
    </xf>
    <xf numFmtId="0" fontId="1" fillId="9" borderId="2" xfId="0" applyFont="1" applyFill="1" applyBorder="1"/>
    <xf numFmtId="0" fontId="0" fillId="9" borderId="3" xfId="0" applyFill="1" applyBorder="1"/>
    <xf numFmtId="0" fontId="0" fillId="9" borderId="3" xfId="0" applyFill="1" applyBorder="1" applyAlignment="1">
      <alignment horizontal="left"/>
    </xf>
    <xf numFmtId="0" fontId="0" fillId="9" borderId="3" xfId="0" applyFill="1" applyBorder="1" applyAlignment="1">
      <alignment horizontal="left" vertical="center"/>
    </xf>
    <xf numFmtId="0" fontId="3" fillId="9" borderId="3" xfId="0" applyFont="1" applyFill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5" fillId="9" borderId="3" xfId="0" applyFont="1" applyFill="1" applyBorder="1" applyAlignment="1">
      <alignment horizontal="left"/>
    </xf>
    <xf numFmtId="0" fontId="5" fillId="9" borderId="4" xfId="0" applyFont="1" applyFill="1" applyBorder="1" applyAlignment="1">
      <alignment horizontal="left"/>
    </xf>
    <xf numFmtId="0" fontId="1" fillId="10" borderId="2" xfId="0" applyFont="1" applyFill="1" applyBorder="1"/>
    <xf numFmtId="0" fontId="0" fillId="10" borderId="3" xfId="0" applyFill="1" applyBorder="1"/>
    <xf numFmtId="0" fontId="0" fillId="10" borderId="3" xfId="0" applyFill="1" applyBorder="1" applyAlignment="1">
      <alignment horizontal="left"/>
    </xf>
    <xf numFmtId="0" fontId="0" fillId="10" borderId="3" xfId="0" applyFill="1" applyBorder="1" applyAlignment="1">
      <alignment horizontal="left" vertical="center"/>
    </xf>
    <xf numFmtId="0" fontId="3" fillId="10" borderId="3" xfId="0" applyFont="1" applyFill="1" applyBorder="1" applyAlignment="1">
      <alignment horizontal="left"/>
    </xf>
    <xf numFmtId="0" fontId="4" fillId="10" borderId="3" xfId="0" applyFont="1" applyFill="1" applyBorder="1" applyAlignment="1">
      <alignment horizontal="left"/>
    </xf>
    <xf numFmtId="0" fontId="5" fillId="10" borderId="3" xfId="0" applyFont="1" applyFill="1" applyBorder="1" applyAlignment="1">
      <alignment horizontal="left"/>
    </xf>
    <xf numFmtId="0" fontId="5" fillId="10" borderId="4" xfId="0" applyFont="1" applyFill="1" applyBorder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justify"/>
    </xf>
    <xf numFmtId="0" fontId="5" fillId="0" borderId="3" xfId="0" applyFont="1" applyBorder="1" applyAlignment="1">
      <alignment horizontal="center" vertical="justify"/>
    </xf>
    <xf numFmtId="0" fontId="5" fillId="0" borderId="8" xfId="0" applyFont="1" applyBorder="1" applyAlignment="1">
      <alignment horizontal="center" vertical="justify"/>
    </xf>
    <xf numFmtId="0" fontId="5" fillId="0" borderId="3" xfId="2" applyFont="1" applyBorder="1" applyAlignment="1">
      <alignment horizontal="center" vertical="justify"/>
    </xf>
    <xf numFmtId="0" fontId="7" fillId="0" borderId="3" xfId="2" applyFont="1" applyBorder="1" applyAlignment="1">
      <alignment horizontal="center" vertical="justify"/>
    </xf>
    <xf numFmtId="0" fontId="10" fillId="0" borderId="0" xfId="2"/>
    <xf numFmtId="0" fontId="5" fillId="5" borderId="3" xfId="2" applyFont="1" applyFill="1" applyBorder="1" applyAlignment="1">
      <alignment horizontal="left"/>
    </xf>
    <xf numFmtId="0" fontId="10" fillId="5" borderId="3" xfId="2" applyFill="1" applyBorder="1" applyAlignment="1">
      <alignment horizontal="left"/>
    </xf>
    <xf numFmtId="0" fontId="4" fillId="5" borderId="3" xfId="2" applyFont="1" applyFill="1" applyBorder="1" applyAlignment="1">
      <alignment horizontal="left"/>
    </xf>
    <xf numFmtId="0" fontId="3" fillId="5" borderId="3" xfId="2" applyFont="1" applyFill="1" applyBorder="1" applyAlignment="1">
      <alignment horizontal="left"/>
    </xf>
    <xf numFmtId="0" fontId="10" fillId="5" borderId="3" xfId="2" applyFill="1" applyBorder="1" applyAlignment="1">
      <alignment horizontal="left" vertical="center"/>
    </xf>
    <xf numFmtId="0" fontId="10" fillId="5" borderId="3" xfId="2" applyFill="1" applyBorder="1"/>
    <xf numFmtId="0" fontId="1" fillId="5" borderId="3" xfId="2" applyFont="1" applyFill="1" applyBorder="1"/>
    <xf numFmtId="0" fontId="5" fillId="6" borderId="3" xfId="2" applyFont="1" applyFill="1" applyBorder="1" applyAlignment="1">
      <alignment horizontal="left"/>
    </xf>
    <xf numFmtId="0" fontId="10" fillId="6" borderId="3" xfId="2" applyFill="1" applyBorder="1" applyAlignment="1">
      <alignment horizontal="left"/>
    </xf>
    <xf numFmtId="0" fontId="4" fillId="6" borderId="3" xfId="2" applyFont="1" applyFill="1" applyBorder="1" applyAlignment="1">
      <alignment horizontal="left"/>
    </xf>
    <xf numFmtId="0" fontId="3" fillId="6" borderId="3" xfId="2" applyFont="1" applyFill="1" applyBorder="1" applyAlignment="1">
      <alignment horizontal="left"/>
    </xf>
    <xf numFmtId="0" fontId="10" fillId="6" borderId="3" xfId="2" applyFill="1" applyBorder="1" applyAlignment="1">
      <alignment horizontal="left" vertical="center"/>
    </xf>
    <xf numFmtId="0" fontId="10" fillId="6" borderId="3" xfId="2" applyFill="1" applyBorder="1"/>
    <xf numFmtId="0" fontId="1" fillId="6" borderId="3" xfId="2" applyFont="1" applyFill="1" applyBorder="1"/>
    <xf numFmtId="0" fontId="9" fillId="7" borderId="3" xfId="2" applyFont="1" applyFill="1" applyBorder="1" applyAlignment="1">
      <alignment horizontal="left"/>
    </xf>
    <xf numFmtId="0" fontId="8" fillId="7" borderId="3" xfId="2" applyFont="1" applyFill="1" applyBorder="1" applyAlignment="1">
      <alignment horizontal="left"/>
    </xf>
    <xf numFmtId="0" fontId="4" fillId="7" borderId="3" xfId="2" applyFont="1" applyFill="1" applyBorder="1" applyAlignment="1">
      <alignment horizontal="left"/>
    </xf>
    <xf numFmtId="0" fontId="3" fillId="7" borderId="3" xfId="2" applyFont="1" applyFill="1" applyBorder="1" applyAlignment="1">
      <alignment horizontal="left"/>
    </xf>
    <xf numFmtId="0" fontId="10" fillId="7" borderId="3" xfId="2" applyFill="1" applyBorder="1" applyAlignment="1">
      <alignment horizontal="left" vertical="center"/>
    </xf>
    <xf numFmtId="0" fontId="10" fillId="7" borderId="3" xfId="2" applyFill="1" applyBorder="1"/>
    <xf numFmtId="0" fontId="1" fillId="7" borderId="3" xfId="2" applyFont="1" applyFill="1" applyBorder="1"/>
    <xf numFmtId="0" fontId="5" fillId="7" borderId="3" xfId="2" applyFont="1" applyFill="1" applyBorder="1" applyAlignment="1">
      <alignment horizontal="left"/>
    </xf>
    <xf numFmtId="0" fontId="10" fillId="7" borderId="3" xfId="2" applyFill="1" applyBorder="1" applyAlignment="1">
      <alignment horizontal="left"/>
    </xf>
    <xf numFmtId="0" fontId="5" fillId="8" borderId="3" xfId="2" applyFont="1" applyFill="1" applyBorder="1" applyAlignment="1">
      <alignment horizontal="left"/>
    </xf>
    <xf numFmtId="0" fontId="10" fillId="8" borderId="3" xfId="2" applyFill="1" applyBorder="1" applyAlignment="1">
      <alignment horizontal="left"/>
    </xf>
    <xf numFmtId="0" fontId="4" fillId="8" borderId="3" xfId="2" applyFont="1" applyFill="1" applyBorder="1" applyAlignment="1">
      <alignment horizontal="left"/>
    </xf>
    <xf numFmtId="0" fontId="3" fillId="8" borderId="3" xfId="2" applyFont="1" applyFill="1" applyBorder="1" applyAlignment="1">
      <alignment horizontal="left"/>
    </xf>
    <xf numFmtId="0" fontId="10" fillId="8" borderId="3" xfId="2" applyFill="1" applyBorder="1" applyAlignment="1">
      <alignment horizontal="left" vertical="center"/>
    </xf>
    <xf numFmtId="0" fontId="10" fillId="8" borderId="3" xfId="2" applyFill="1" applyBorder="1"/>
    <xf numFmtId="0" fontId="1" fillId="8" borderId="3" xfId="2" applyFont="1" applyFill="1" applyBorder="1"/>
    <xf numFmtId="0" fontId="5" fillId="4" borderId="3" xfId="2" applyFont="1" applyFill="1" applyBorder="1" applyAlignment="1">
      <alignment horizontal="left"/>
    </xf>
    <xf numFmtId="0" fontId="10" fillId="4" borderId="3" xfId="2" applyFill="1" applyBorder="1" applyAlignment="1">
      <alignment horizontal="left"/>
    </xf>
    <xf numFmtId="0" fontId="4" fillId="4" borderId="3" xfId="2" applyFont="1" applyFill="1" applyBorder="1" applyAlignment="1">
      <alignment horizontal="left"/>
    </xf>
    <xf numFmtId="0" fontId="3" fillId="4" borderId="3" xfId="2" applyFont="1" applyFill="1" applyBorder="1" applyAlignment="1">
      <alignment horizontal="left"/>
    </xf>
    <xf numFmtId="0" fontId="10" fillId="4" borderId="3" xfId="2" applyFill="1" applyBorder="1" applyAlignment="1">
      <alignment horizontal="left" vertical="center"/>
    </xf>
    <xf numFmtId="0" fontId="10" fillId="4" borderId="3" xfId="2" applyFill="1" applyBorder="1"/>
    <xf numFmtId="0" fontId="1" fillId="4" borderId="3" xfId="2" applyFont="1" applyFill="1" applyBorder="1"/>
    <xf numFmtId="0" fontId="7" fillId="4" borderId="3" xfId="2" applyFont="1" applyFill="1" applyBorder="1" applyAlignment="1">
      <alignment horizontal="left"/>
    </xf>
    <xf numFmtId="0" fontId="1" fillId="4" borderId="3" xfId="2" applyFont="1" applyFill="1" applyBorder="1" applyAlignment="1">
      <alignment horizontal="left"/>
    </xf>
    <xf numFmtId="0" fontId="5" fillId="9" borderId="3" xfId="2" applyFont="1" applyFill="1" applyBorder="1" applyAlignment="1">
      <alignment horizontal="left"/>
    </xf>
    <xf numFmtId="0" fontId="10" fillId="9" borderId="3" xfId="2" applyFill="1" applyBorder="1" applyAlignment="1">
      <alignment horizontal="left"/>
    </xf>
    <xf numFmtId="0" fontId="4" fillId="9" borderId="3" xfId="2" applyFont="1" applyFill="1" applyBorder="1" applyAlignment="1">
      <alignment horizontal="left"/>
    </xf>
    <xf numFmtId="0" fontId="3" fillId="9" borderId="3" xfId="2" applyFont="1" applyFill="1" applyBorder="1" applyAlignment="1">
      <alignment horizontal="left"/>
    </xf>
    <xf numFmtId="0" fontId="10" fillId="9" borderId="3" xfId="2" applyFill="1" applyBorder="1" applyAlignment="1">
      <alignment horizontal="left" vertical="center"/>
    </xf>
    <xf numFmtId="0" fontId="10" fillId="9" borderId="3" xfId="2" applyFill="1" applyBorder="1"/>
    <xf numFmtId="0" fontId="1" fillId="9" borderId="3" xfId="2" applyFont="1" applyFill="1" applyBorder="1"/>
    <xf numFmtId="0" fontId="5" fillId="10" borderId="3" xfId="2" applyFont="1" applyFill="1" applyBorder="1" applyAlignment="1">
      <alignment horizontal="left"/>
    </xf>
    <xf numFmtId="0" fontId="10" fillId="10" borderId="3" xfId="2" applyFill="1" applyBorder="1" applyAlignment="1">
      <alignment horizontal="left"/>
    </xf>
    <xf numFmtId="0" fontId="4" fillId="10" borderId="3" xfId="2" applyFont="1" applyFill="1" applyBorder="1" applyAlignment="1">
      <alignment horizontal="left"/>
    </xf>
    <xf numFmtId="0" fontId="3" fillId="10" borderId="3" xfId="2" applyFont="1" applyFill="1" applyBorder="1" applyAlignment="1">
      <alignment horizontal="left"/>
    </xf>
    <xf numFmtId="0" fontId="10" fillId="10" borderId="3" xfId="2" applyFill="1" applyBorder="1" applyAlignment="1">
      <alignment horizontal="left" vertical="center"/>
    </xf>
    <xf numFmtId="0" fontId="10" fillId="10" borderId="3" xfId="2" applyFill="1" applyBorder="1"/>
    <xf numFmtId="0" fontId="1" fillId="10" borderId="3" xfId="2" applyFont="1" applyFill="1" applyBorder="1"/>
    <xf numFmtId="0" fontId="5" fillId="0" borderId="3" xfId="2" applyFont="1" applyBorder="1" applyAlignment="1">
      <alignment horizontal="left"/>
    </xf>
    <xf numFmtId="0" fontId="10" fillId="0" borderId="3" xfId="2" applyBorder="1" applyAlignment="1">
      <alignment horizontal="left"/>
    </xf>
    <xf numFmtId="0" fontId="4" fillId="0" borderId="3" xfId="2" applyFont="1" applyBorder="1" applyAlignment="1">
      <alignment horizontal="left"/>
    </xf>
    <xf numFmtId="0" fontId="3" fillId="0" borderId="3" xfId="2" applyFont="1" applyBorder="1" applyAlignment="1">
      <alignment horizontal="left"/>
    </xf>
    <xf numFmtId="0" fontId="10" fillId="0" borderId="3" xfId="2" applyBorder="1" applyAlignment="1">
      <alignment horizontal="left" vertical="center"/>
    </xf>
    <xf numFmtId="0" fontId="10" fillId="0" borderId="3" xfId="2" applyBorder="1"/>
    <xf numFmtId="0" fontId="1" fillId="0" borderId="3" xfId="2" applyFont="1" applyBorder="1"/>
    <xf numFmtId="0" fontId="7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/>
    </xf>
    <xf numFmtId="0" fontId="11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 vertical="center"/>
    </xf>
    <xf numFmtId="0" fontId="1" fillId="0" borderId="2" xfId="2" applyFont="1" applyBorder="1" applyAlignment="1">
      <alignment horizontal="left"/>
    </xf>
    <xf numFmtId="0" fontId="10" fillId="0" borderId="2" xfId="2" applyBorder="1" applyAlignment="1">
      <alignment horizontal="left"/>
    </xf>
    <xf numFmtId="0" fontId="5" fillId="0" borderId="0" xfId="2" applyFont="1" applyAlignment="1">
      <alignment horizontal="left"/>
    </xf>
    <xf numFmtId="0" fontId="10" fillId="0" borderId="0" xfId="2" applyAlignment="1">
      <alignment horizontal="left"/>
    </xf>
    <xf numFmtId="0" fontId="12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 vertical="top" wrapText="1"/>
    </xf>
    <xf numFmtId="0" fontId="13" fillId="0" borderId="3" xfId="2" applyFont="1" applyBorder="1" applyAlignment="1">
      <alignment horizontal="left"/>
    </xf>
    <xf numFmtId="0" fontId="7" fillId="0" borderId="2" xfId="2" applyFont="1" applyBorder="1" applyAlignment="1">
      <alignment horizontal="left"/>
    </xf>
    <xf numFmtId="0" fontId="10" fillId="0" borderId="3" xfId="2" applyBorder="1" applyAlignment="1">
      <alignment horizontal="left" vertical="top"/>
    </xf>
    <xf numFmtId="0" fontId="5" fillId="0" borderId="2" xfId="2" applyFont="1" applyBorder="1" applyAlignment="1">
      <alignment horizontal="left"/>
    </xf>
    <xf numFmtId="0" fontId="1" fillId="0" borderId="3" xfId="2" applyFont="1" applyBorder="1" applyAlignment="1">
      <alignment horizontal="left" vertical="top"/>
    </xf>
    <xf numFmtId="0" fontId="5" fillId="0" borderId="3" xfId="2" applyFont="1" applyBorder="1" applyAlignment="1">
      <alignment horizontal="left" vertical="center"/>
    </xf>
    <xf numFmtId="0" fontId="1" fillId="0" borderId="0" xfId="2" applyFont="1"/>
    <xf numFmtId="0" fontId="10" fillId="0" borderId="0" xfId="0" applyFont="1"/>
    <xf numFmtId="0" fontId="15" fillId="0" borderId="0" xfId="3" applyFont="1"/>
    <xf numFmtId="0" fontId="19" fillId="0" borderId="0" xfId="0" applyFont="1" applyFill="1"/>
    <xf numFmtId="0" fontId="20" fillId="0" borderId="0" xfId="0" applyFont="1"/>
    <xf numFmtId="0" fontId="20" fillId="0" borderId="0" xfId="0" applyFont="1" applyBorder="1"/>
    <xf numFmtId="0" fontId="21" fillId="11" borderId="0" xfId="5" applyFont="1" applyAlignment="1">
      <alignment horizontal="center" vertical="center"/>
    </xf>
    <xf numFmtId="14" fontId="21" fillId="11" borderId="0" xfId="5" applyNumberFormat="1" applyFont="1" applyAlignment="1">
      <alignment horizontal="center" vertical="center"/>
    </xf>
    <xf numFmtId="0" fontId="22" fillId="2" borderId="0" xfId="0" applyFont="1" applyFill="1"/>
    <xf numFmtId="0" fontId="23" fillId="3" borderId="0" xfId="0" applyFont="1" applyFill="1"/>
    <xf numFmtId="0" fontId="0" fillId="0" borderId="0" xfId="0" applyAlignment="1">
      <alignment wrapText="1"/>
    </xf>
    <xf numFmtId="0" fontId="26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8" fillId="0" borderId="9" xfId="0" applyFont="1" applyBorder="1" applyAlignment="1">
      <alignment horizontal="left" vertical="top" wrapText="1"/>
    </xf>
    <xf numFmtId="0" fontId="18" fillId="0" borderId="10" xfId="0" applyFont="1" applyBorder="1" applyAlignment="1">
      <alignment horizontal="left" vertical="top" wrapText="1"/>
    </xf>
    <xf numFmtId="0" fontId="18" fillId="0" borderId="11" xfId="0" applyFont="1" applyBorder="1" applyAlignment="1">
      <alignment horizontal="left" vertical="top" wrapText="1"/>
    </xf>
    <xf numFmtId="0" fontId="18" fillId="0" borderId="12" xfId="0" applyFont="1" applyBorder="1" applyAlignment="1">
      <alignment horizontal="left" vertical="top" wrapText="1"/>
    </xf>
    <xf numFmtId="0" fontId="24" fillId="0" borderId="11" xfId="0" applyFont="1" applyBorder="1" applyAlignment="1">
      <alignment horizontal="left" vertical="top" wrapText="1"/>
    </xf>
    <xf numFmtId="0" fontId="17" fillId="16" borderId="0" xfId="8" applyFont="1" applyFill="1"/>
    <xf numFmtId="0" fontId="17" fillId="17" borderId="0" xfId="7" applyFont="1" applyFill="1"/>
    <xf numFmtId="0" fontId="0" fillId="15" borderId="13" xfId="8" applyFont="1" applyBorder="1"/>
    <xf numFmtId="0" fontId="25" fillId="15" borderId="13" xfId="8" applyBorder="1"/>
    <xf numFmtId="0" fontId="0" fillId="14" borderId="13" xfId="7" applyFont="1" applyBorder="1"/>
    <xf numFmtId="0" fontId="25" fillId="14" borderId="13" xfId="7" applyBorder="1"/>
    <xf numFmtId="0" fontId="20" fillId="0" borderId="0" xfId="0" applyFont="1" applyAlignment="1">
      <alignment horizontal="left" vertical="top"/>
    </xf>
    <xf numFmtId="0" fontId="21" fillId="12" borderId="14" xfId="6" applyFont="1" applyBorder="1" applyAlignment="1">
      <alignment horizontal="left" vertical="top" wrapText="1"/>
    </xf>
    <xf numFmtId="0" fontId="21" fillId="13" borderId="14" xfId="6" applyFont="1" applyFill="1" applyBorder="1" applyAlignment="1">
      <alignment horizontal="left" vertical="top" wrapText="1"/>
    </xf>
    <xf numFmtId="0" fontId="20" fillId="0" borderId="15" xfId="0" applyFont="1" applyBorder="1"/>
    <xf numFmtId="0" fontId="0" fillId="0" borderId="15" xfId="0" applyBorder="1"/>
    <xf numFmtId="0" fontId="27" fillId="0" borderId="0" xfId="0" applyFont="1" applyBorder="1"/>
    <xf numFmtId="0" fontId="0" fillId="0" borderId="0" xfId="0" applyFont="1"/>
    <xf numFmtId="1" fontId="0" fillId="0" borderId="0" xfId="0" applyNumberFormat="1"/>
    <xf numFmtId="3" fontId="0" fillId="0" borderId="0" xfId="0" applyNumberFormat="1"/>
    <xf numFmtId="0" fontId="0" fillId="0" borderId="0" xfId="0"/>
    <xf numFmtId="0" fontId="0" fillId="0" borderId="0" xfId="0"/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</cellXfs>
  <cellStyles count="9">
    <cellStyle name="20% — акцент2" xfId="7" builtinId="34"/>
    <cellStyle name="40% — акцент5" xfId="8" builtinId="47"/>
    <cellStyle name="Excel Built-in Normal" xfId="4"/>
    <cellStyle name="Акцент3" xfId="5" builtinId="37"/>
    <cellStyle name="Акцент6" xfId="6" builtinId="49"/>
    <cellStyle name="Гиперссылка" xfId="3" builtinId="8"/>
    <cellStyle name="Обычный" xfId="0" builtinId="0"/>
    <cellStyle name="Обычный 2" xfId="2"/>
    <cellStyle name="Обычный 4" xfId="1"/>
  </cellStyles>
  <dxfs count="97"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0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bottom style="thin">
          <color theme="9" tint="0.39997558519241921"/>
        </bottom>
      </border>
    </dxf>
    <dxf>
      <alignment horizontal="left" vertical="top" textRotation="0" wrapText="1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medium">
          <color indexed="64"/>
        </top>
        <bottom style="thin">
          <color theme="9"/>
        </bottom>
      </border>
    </dxf>
    <dxf>
      <border outline="0">
        <bottom style="medium">
          <color indexed="64"/>
        </bottom>
      </border>
    </dxf>
    <dxf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numFmt numFmtId="3" formatCode="#,##0"/>
      <fill>
        <patternFill patternType="solid">
          <fgColor indexed="64"/>
          <bgColor indexed="57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  <dxf>
      <fill>
        <patternFill>
          <bgColor theme="5" tint="0.59996337778862885"/>
        </patternFill>
      </fill>
    </dxf>
    <dxf>
      <border>
        <top style="thin">
          <color theme="9"/>
        </top>
        <vertical/>
        <horizontal/>
      </border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TableCarrier" displayName="TableCarrier" ref="B5:H6" totalsRowShown="0" headerRowDxfId="93" dataDxfId="92">
  <autoFilter ref="B5:H6"/>
  <tableColumns count="7">
    <tableColumn id="1" name="№ Доставки" dataDxfId="91"/>
    <tableColumn id="6" name="Компания"/>
    <tableColumn id="4" name="ID Route" dataDxfId="90"/>
    <tableColumn id="8" name="Тоннаж" dataDxfId="89"/>
    <tableColumn id="3" name="Вес доставки" dataDxfId="88"/>
    <tableColumn id="7" name="Стоимость доставки" dataDxfId="87"/>
    <tableColumn id="2" name="Маршрут" dataDxfId="86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4" name="Таблица4" displayName="Таблица4" ref="B2:D25" totalsRowShown="0">
  <autoFilter ref="B2:D25"/>
  <tableColumns count="3">
    <tableColumn id="1" name="ID"/>
    <tableColumn id="2" name="Компания" dataDxfId="1"/>
    <tableColumn id="3" name="Получатель письма" dataDxfId="0" dataCellStyle="Гиперссылка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eOrders" displayName="TableOrders" ref="B10:K11" totalsRowShown="0" headerRowDxfId="85" dataDxfId="84">
  <autoFilter ref="B10:K11"/>
  <tableColumns count="10">
    <tableColumn id="1" name="№ Доставки" dataDxfId="83"/>
    <tableColumn id="2" name="Доставка" dataDxfId="82"/>
    <tableColumn id="5" name="ID Route" dataDxfId="81"/>
    <tableColumn id="9" name="Порядок выгрузки" dataDxfId="80"/>
    <tableColumn id="8" name="Вес нетто" dataDxfId="79"/>
    <tableColumn id="7" name="Вес брутто" dataDxfId="78"/>
    <tableColumn id="3" name="ID Получателя" dataDxfId="77"/>
    <tableColumn id="4" name="Получатель" dataDxfId="76"/>
    <tableColumn id="10" name="Город" dataDxfId="75"/>
    <tableColumn id="6" name="Маршрут" dataDxfId="74"/>
  </tableColumns>
  <tableStyleInfo name="TableStyleLight14" showFirstColumn="0" showLastColumn="0" showRowStripes="0" showColumnStripes="0"/>
</table>
</file>

<file path=xl/tables/table3.xml><?xml version="1.0" encoding="utf-8"?>
<table xmlns="http://schemas.openxmlformats.org/spreadsheetml/2006/main" id="3" name="PriceDelivery" displayName="PriceDelivery" ref="A3:J428" totalsRowShown="0" headerRowDxfId="73" dataDxfId="71" headerRowBorderDxfId="72" headerRowCellStyle="Обычный 4">
  <autoFilter ref="A3:J428"/>
  <sortState ref="A13:J426">
    <sortCondition ref="F3:F527"/>
  </sortState>
  <tableColumns count="10">
    <tableColumn id="1" name="Place of shipment" dataDxfId="70"/>
    <tableColumn id="2" name="Place of delivery" dataDxfId="69"/>
    <tableColumn id="3" name="City" dataDxfId="68"/>
    <tableColumn id="4" name="Country of delivery" dataDxfId="67"/>
    <tableColumn id="5" name="Country of delivery2" dataDxfId="66"/>
    <tableColumn id="6" name="Company" dataDxfId="65"/>
    <tableColumn id="7" name="tonnage, t" dataDxfId="64"/>
    <tableColumn id="8" name="vehicle" dataDxfId="63"/>
    <tableColumn id="9" name="add.point" dataDxfId="62"/>
    <tableColumn id="10" name="vehicle + add.point" dataDxfId="61"/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id="10" name="ProviderTable" displayName="ProviderTable" ref="L3:N7" totalsRowShown="0" headerRowDxfId="60">
  <autoFilter ref="L3:N7"/>
  <tableColumns count="3">
    <tableColumn id="1" name="Company"/>
    <tableColumn id="2" name="Id"/>
    <tableColumn id="3" name="Счетчик"/>
  </tableColumns>
  <tableStyleInfo name="TableStyleMedium21" showFirstColumn="0" showLastColumn="0" showRowStripes="1" showColumnStripes="0"/>
</table>
</file>

<file path=xl/tables/table5.xml><?xml version="1.0" encoding="utf-8"?>
<table xmlns="http://schemas.openxmlformats.org/spreadsheetml/2006/main" id="9" name="TableRateInternational" displayName="TableRateInternational" ref="A1:F601" totalsRowShown="0" headerRowBorderDxfId="59" tableBorderDxfId="58">
  <autoFilter ref="A1:F601"/>
  <tableColumns count="6">
    <tableColumn id="1" name="Place of shipment"/>
    <tableColumn id="2" name="City"/>
    <tableColumn id="3" name="Company"/>
    <tableColumn id="4" name="tonnage, t"/>
    <tableColumn id="5" name="vehicle"/>
    <tableColumn id="6" name="add.point"/>
  </tableColumns>
  <tableStyleInfo name="TableStyleMedium21" showFirstColumn="0" showLastColumn="0" showRowStripes="1" showColumnStripes="0"/>
</table>
</file>

<file path=xl/tables/table6.xml><?xml version="1.0" encoding="utf-8"?>
<table xmlns="http://schemas.openxmlformats.org/spreadsheetml/2006/main" id="7" name="TableRoutes" displayName="TableRoutes" ref="A1:K131" totalsRowShown="0" headerRowDxfId="57" headerRowBorderDxfId="56" tableBorderDxfId="55">
  <autoFilter ref="A1:K131"/>
  <tableColumns count="11">
    <tableColumn id="1" name="Id route"/>
    <tableColumn id="2" name="Priority route"/>
    <tableColumn id="3" name="Priority point"/>
    <tableColumn id="4" name="Номер клиента"/>
    <tableColumn id="5" name="Получатель материала"/>
    <tableColumn id="6" name="Клиент"/>
    <tableColumn id="7" name="Город"/>
    <tableColumn id="8" name="Маршрут"/>
    <tableColumn id="9" name="City"/>
    <tableColumn id="10" name="Направление"/>
    <tableColumn id="11" name="Add"/>
  </tableColumns>
  <tableStyleInfo name="TableStyleMedium21" showFirstColumn="0" showLastColumn="0" showRowStripes="1" showColumnStripes="0"/>
</table>
</file>

<file path=xl/tables/table7.xml><?xml version="1.0" encoding="utf-8"?>
<table xmlns="http://schemas.openxmlformats.org/spreadsheetml/2006/main" id="6" name="TableCity" displayName="TableCity" ref="M1:M23" totalsRowShown="0" headerRowDxfId="54" tableBorderDxfId="53">
  <autoFilter ref="M1:M23"/>
  <tableColumns count="1">
    <tableColumn id="1" name="City"/>
  </tableColumns>
  <tableStyleInfo name="TableStyleMedium19" showFirstColumn="0" showLastColumn="0" showRowStripes="1" showColumnStripes="0"/>
</table>
</file>

<file path=xl/tables/table8.xml><?xml version="1.0" encoding="utf-8"?>
<table xmlns="http://schemas.openxmlformats.org/spreadsheetml/2006/main" id="5" name="TableTotal" displayName="TableTotal" ref="B2:U3" totalsRowShown="0" headerRowDxfId="25" dataDxfId="23" headerRowBorderDxfId="24" tableBorderDxfId="22" headerRowCellStyle="Акцент6">
  <autoFilter ref="B2:U3"/>
  <tableColumns count="20">
    <tableColumn id="20" name="Дата доставки" dataDxfId="21"/>
    <tableColumn id="1" name="ID перевозчика" dataDxfId="20"/>
    <tableColumn id="2" name="Перевозчик" dataDxfId="19"/>
    <tableColumn id="3" name="Тип ТС, тонн" dataDxfId="18"/>
    <tableColumn id="4" name="Водитель (ФИО)" dataDxfId="17"/>
    <tableColumn id="5" name="Номер,марка" dataDxfId="16"/>
    <tableColumn id="6" name="Телефон водителя" dataDxfId="15"/>
    <tableColumn id="19" name="№ Доставки" dataDxfId="14"/>
    <tableColumn id="7" name="Город" dataDxfId="13"/>
    <tableColumn id="8" name="Направление" dataDxfId="12"/>
    <tableColumn id="9" name="Порядок выгрузки" dataDxfId="11"/>
    <tableColumn id="10" name="Номер грузополучателя" dataDxfId="10"/>
    <tableColumn id="11" name="Номер накладной" dataDxfId="9"/>
    <tableColumn id="12" name="Номер поставки" dataDxfId="8"/>
    <tableColumn id="13" name="Грузополучатель" dataDxfId="7"/>
    <tableColumn id="14" name="Брутто вес" dataDxfId="6"/>
    <tableColumn id="15" name="Нетто вес" dataDxfId="5"/>
    <tableColumn id="16" name="Кол-во паллет" dataDxfId="4"/>
    <tableColumn id="17" name="Стоимость поставки" dataDxfId="3"/>
    <tableColumn id="18" name="Стоимость доставки" dataDxfId="2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8" name="TableEmail" displayName="TableEmail" ref="A12:B35" totalsRowShown="0">
  <autoFilter ref="A12:B35"/>
  <tableColumns count="2">
    <tableColumn id="1" name="Компания"/>
    <tableColumn id="2" name="Email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ermakege@schaeffler.com" TargetMode="External"/><Relationship Id="rId13" Type="http://schemas.openxmlformats.org/officeDocument/2006/relationships/hyperlink" Target="mailto:morokkns@schaeffler.com" TargetMode="External"/><Relationship Id="rId18" Type="http://schemas.openxmlformats.org/officeDocument/2006/relationships/hyperlink" Target="mailto:voitkaka@schaeffler.com" TargetMode="External"/><Relationship Id="rId3" Type="http://schemas.openxmlformats.org/officeDocument/2006/relationships/hyperlink" Target="mailto:a.zhuk@crafter-tl.ru" TargetMode="External"/><Relationship Id="rId21" Type="http://schemas.openxmlformats.org/officeDocument/2006/relationships/hyperlink" Target="mailto:vadim.bogdanov@quehenberger.ru" TargetMode="External"/><Relationship Id="rId7" Type="http://schemas.openxmlformats.org/officeDocument/2006/relationships/hyperlink" Target="mailto:sedovgli@schaeffler.com" TargetMode="External"/><Relationship Id="rId12" Type="http://schemas.openxmlformats.org/officeDocument/2006/relationships/hyperlink" Target="mailto:gumenadr@schaeffler.com" TargetMode="External"/><Relationship Id="rId17" Type="http://schemas.openxmlformats.org/officeDocument/2006/relationships/hyperlink" Target="mailto:alexey.kozlov@schaeffler.com" TargetMode="External"/><Relationship Id="rId2" Type="http://schemas.openxmlformats.org/officeDocument/2006/relationships/hyperlink" Target="mailto:v.skotnikova@crafter-tl.ru" TargetMode="External"/><Relationship Id="rId16" Type="http://schemas.openxmlformats.org/officeDocument/2006/relationships/hyperlink" Target="mailto:sulakoga@schaeffler.com" TargetMode="External"/><Relationship Id="rId20" Type="http://schemas.openxmlformats.org/officeDocument/2006/relationships/hyperlink" Target="mailto:maxim.derbin@quehenberger.ru" TargetMode="External"/><Relationship Id="rId1" Type="http://schemas.openxmlformats.org/officeDocument/2006/relationships/hyperlink" Target="mailto:polina.vorobyova@quehenberger.ru" TargetMode="External"/><Relationship Id="rId6" Type="http://schemas.openxmlformats.org/officeDocument/2006/relationships/hyperlink" Target="mailto:semen.korogodskiy@gtls.com" TargetMode="External"/><Relationship Id="rId11" Type="http://schemas.openxmlformats.org/officeDocument/2006/relationships/hyperlink" Target="mailto:shuryain@schaeffler.com" TargetMode="External"/><Relationship Id="rId24" Type="http://schemas.openxmlformats.org/officeDocument/2006/relationships/table" Target="../tables/table10.xml"/><Relationship Id="rId5" Type="http://schemas.openxmlformats.org/officeDocument/2006/relationships/hyperlink" Target="mailto:olga.balueva@gtls.com" TargetMode="External"/><Relationship Id="rId15" Type="http://schemas.openxmlformats.org/officeDocument/2006/relationships/hyperlink" Target="mailto:konineat@schaeffler.com" TargetMode="External"/><Relationship Id="rId23" Type="http://schemas.openxmlformats.org/officeDocument/2006/relationships/hyperlink" Target="mailto:Mikhail.Borovik@quehenberger.ru" TargetMode="External"/><Relationship Id="rId10" Type="http://schemas.openxmlformats.org/officeDocument/2006/relationships/hyperlink" Target="mailto:putiljli@schaeffler.com" TargetMode="External"/><Relationship Id="rId19" Type="http://schemas.openxmlformats.org/officeDocument/2006/relationships/hyperlink" Target="mailto:CHAPLOGA@schaeffler.com" TargetMode="External"/><Relationship Id="rId4" Type="http://schemas.openxmlformats.org/officeDocument/2006/relationships/hyperlink" Target="mailto:eugene.salnikov@gtls.com" TargetMode="External"/><Relationship Id="rId9" Type="http://schemas.openxmlformats.org/officeDocument/2006/relationships/hyperlink" Target="mailto:koltcaek@schaeffler.com" TargetMode="External"/><Relationship Id="rId14" Type="http://schemas.openxmlformats.org/officeDocument/2006/relationships/hyperlink" Target="mailto:SINYAAEX@schaeffler.com" TargetMode="External"/><Relationship Id="rId22" Type="http://schemas.openxmlformats.org/officeDocument/2006/relationships/hyperlink" Target="mailto:whschaeffler@quehenberger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B1:K10"/>
  <sheetViews>
    <sheetView showGridLines="0" tabSelected="1" workbookViewId="0"/>
  </sheetViews>
  <sheetFormatPr defaultRowHeight="12.75" x14ac:dyDescent="0.2"/>
  <cols>
    <col min="1" max="1" width="5" style="150" customWidth="1"/>
    <col min="2" max="2" width="15.5703125" style="150" bestFit="1" customWidth="1"/>
    <col min="3" max="5" width="18.28515625" style="150" bestFit="1" customWidth="1"/>
    <col min="6" max="6" width="13.5703125" style="150" bestFit="1" customWidth="1"/>
    <col min="7" max="7" width="19.28515625" style="150" bestFit="1" customWidth="1"/>
    <col min="8" max="8" width="33.140625" style="150" customWidth="1"/>
    <col min="9" max="9" width="12.5703125" style="150" bestFit="1" customWidth="1"/>
    <col min="10" max="10" width="12.28515625" style="150" customWidth="1"/>
    <col min="11" max="11" width="18.42578125" style="150" bestFit="1" customWidth="1"/>
    <col min="12" max="16384" width="9.140625" style="150"/>
  </cols>
  <sheetData>
    <row r="1" spans="2:11" ht="3" customHeight="1" x14ac:dyDescent="0.2"/>
    <row r="2" spans="2:11" x14ac:dyDescent="0.2">
      <c r="B2" s="152" t="s">
        <v>223</v>
      </c>
      <c r="C2" s="153">
        <f ca="1">WORKDAY(TODAY(),1)</f>
        <v>43937</v>
      </c>
    </row>
    <row r="3" spans="2:11" ht="10.5" customHeight="1" x14ac:dyDescent="0.2"/>
    <row r="4" spans="2:11" x14ac:dyDescent="0.2">
      <c r="B4" s="154" t="s">
        <v>273</v>
      </c>
    </row>
    <row r="5" spans="2:11" x14ac:dyDescent="0.2">
      <c r="B5" s="151" t="s">
        <v>228</v>
      </c>
      <c r="C5" s="151" t="s">
        <v>2</v>
      </c>
      <c r="D5" s="151" t="s">
        <v>271</v>
      </c>
      <c r="E5" s="151" t="s">
        <v>3</v>
      </c>
      <c r="F5" s="151" t="s">
        <v>227</v>
      </c>
      <c r="G5" s="151" t="s">
        <v>4</v>
      </c>
      <c r="H5" s="176" t="s">
        <v>8</v>
      </c>
    </row>
    <row r="6" spans="2:11" s="151" customFormat="1" ht="15" x14ac:dyDescent="0.25">
      <c r="C6"/>
      <c r="H6" s="176"/>
    </row>
    <row r="9" spans="2:11" x14ac:dyDescent="0.2">
      <c r="B9" s="155" t="s">
        <v>5</v>
      </c>
    </row>
    <row r="10" spans="2:11" x14ac:dyDescent="0.2">
      <c r="B10" s="150" t="s">
        <v>228</v>
      </c>
      <c r="C10" s="150" t="s">
        <v>274</v>
      </c>
      <c r="D10" s="150" t="s">
        <v>271</v>
      </c>
      <c r="E10" s="150" t="s">
        <v>76</v>
      </c>
      <c r="F10" s="150" t="s">
        <v>324</v>
      </c>
      <c r="G10" s="150" t="s">
        <v>325</v>
      </c>
      <c r="H10" s="150" t="s">
        <v>6</v>
      </c>
      <c r="I10" s="150" t="s">
        <v>272</v>
      </c>
      <c r="J10" s="150" t="s">
        <v>83</v>
      </c>
      <c r="K10" s="150" t="s">
        <v>8</v>
      </c>
    </row>
  </sheetData>
  <dataConsolidate/>
  <conditionalFormatting sqref="B11:K11">
    <cfRule type="expression" dxfId="96" priority="2">
      <formula>MOD($B11,2)=0</formula>
    </cfRule>
    <cfRule type="expression" dxfId="95" priority="3">
      <formula>$B11&lt;&gt;$B10</formula>
    </cfRule>
  </conditionalFormatting>
  <conditionalFormatting sqref="E6">
    <cfRule type="expression" dxfId="94" priority="1">
      <formula>$F6/1000&gt;$E6</formula>
    </cfRule>
  </conditionalFormatting>
  <dataValidations disablePrompts="1" count="1">
    <dataValidation allowBlank="1" sqref="C5"/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2:N428"/>
  <sheetViews>
    <sheetView showGridLines="0" zoomScaleNormal="100" workbookViewId="0">
      <pane ySplit="3" topLeftCell="A4" activePane="bottomLeft" state="frozen"/>
      <selection pane="bottomLeft"/>
    </sheetView>
  </sheetViews>
  <sheetFormatPr defaultRowHeight="15" x14ac:dyDescent="0.25"/>
  <cols>
    <col min="1" max="1" width="29.140625" bestFit="1" customWidth="1"/>
    <col min="2" max="2" width="34.140625" customWidth="1"/>
    <col min="3" max="3" width="15.140625" bestFit="1" customWidth="1"/>
    <col min="4" max="4" width="11" customWidth="1"/>
    <col min="5" max="5" width="11.28515625" customWidth="1"/>
    <col min="6" max="6" width="10" customWidth="1"/>
    <col min="7" max="7" width="10.5703125" bestFit="1" customWidth="1"/>
    <col min="9" max="9" width="10" bestFit="1" customWidth="1"/>
    <col min="10" max="10" width="11.85546875" bestFit="1" customWidth="1"/>
    <col min="12" max="12" width="15.7109375" bestFit="1" customWidth="1"/>
    <col min="13" max="13" width="5" bestFit="1" customWidth="1"/>
    <col min="14" max="14" width="8.85546875" customWidth="1"/>
  </cols>
  <sheetData>
    <row r="2" spans="1:14" x14ac:dyDescent="0.25">
      <c r="E2" s="157" t="s">
        <v>297</v>
      </c>
      <c r="I2" s="157"/>
      <c r="J2" s="157"/>
    </row>
    <row r="3" spans="1:14" ht="30" x14ac:dyDescent="0.25">
      <c r="A3" s="158" t="s">
        <v>28</v>
      </c>
      <c r="B3" s="158" t="s">
        <v>27</v>
      </c>
      <c r="C3" s="159" t="s">
        <v>26</v>
      </c>
      <c r="D3" s="159" t="s">
        <v>25</v>
      </c>
      <c r="E3" s="159" t="s">
        <v>24</v>
      </c>
      <c r="F3" s="159" t="s">
        <v>23</v>
      </c>
      <c r="G3" s="159" t="s">
        <v>22</v>
      </c>
      <c r="H3" s="159" t="s">
        <v>21</v>
      </c>
      <c r="I3" s="159" t="s">
        <v>20</v>
      </c>
      <c r="J3" s="159" t="s">
        <v>19</v>
      </c>
      <c r="L3" s="158" t="s">
        <v>23</v>
      </c>
      <c r="M3" s="158" t="s">
        <v>294</v>
      </c>
      <c r="N3" s="158" t="s">
        <v>295</v>
      </c>
    </row>
    <row r="4" spans="1:14" x14ac:dyDescent="0.25">
      <c r="A4" s="150" t="s">
        <v>9</v>
      </c>
      <c r="B4" s="150" t="s">
        <v>13</v>
      </c>
      <c r="C4" s="150" t="s">
        <v>12</v>
      </c>
      <c r="D4" s="150" t="s">
        <v>11</v>
      </c>
      <c r="E4" s="150" t="s">
        <v>10</v>
      </c>
      <c r="F4" s="150" t="s">
        <v>18</v>
      </c>
      <c r="G4" s="150">
        <v>1.5</v>
      </c>
      <c r="H4" s="150">
        <v>3200</v>
      </c>
      <c r="I4" s="150">
        <v>1000</v>
      </c>
      <c r="J4" s="150">
        <f>PriceDelivery[[#This Row],[vehicle]]+PriceDelivery[[#This Row],[add.point]]</f>
        <v>4200</v>
      </c>
      <c r="L4" t="s">
        <v>293</v>
      </c>
    </row>
    <row r="5" spans="1:14" x14ac:dyDescent="0.25">
      <c r="A5" s="150" t="s">
        <v>9</v>
      </c>
      <c r="B5" s="150" t="s">
        <v>13</v>
      </c>
      <c r="C5" s="150" t="s">
        <v>12</v>
      </c>
      <c r="D5" s="150" t="s">
        <v>11</v>
      </c>
      <c r="E5" s="150" t="s">
        <v>10</v>
      </c>
      <c r="F5" s="150" t="s">
        <v>17</v>
      </c>
      <c r="G5" s="150">
        <v>1.5</v>
      </c>
      <c r="H5" s="150">
        <v>3400</v>
      </c>
      <c r="I5" s="150">
        <v>1000</v>
      </c>
      <c r="J5" s="150">
        <f>PriceDelivery[[#This Row],[vehicle]]+PriceDelivery[[#This Row],[add.point]]</f>
        <v>4400</v>
      </c>
      <c r="L5" t="s">
        <v>16</v>
      </c>
      <c r="M5">
        <v>1</v>
      </c>
      <c r="N5">
        <v>0</v>
      </c>
    </row>
    <row r="6" spans="1:14" x14ac:dyDescent="0.25">
      <c r="A6" s="150" t="s">
        <v>9</v>
      </c>
      <c r="B6" s="150" t="s">
        <v>13</v>
      </c>
      <c r="C6" s="150" t="s">
        <v>12</v>
      </c>
      <c r="D6" s="150" t="s">
        <v>11</v>
      </c>
      <c r="E6" s="150" t="s">
        <v>10</v>
      </c>
      <c r="F6" s="150" t="s">
        <v>16</v>
      </c>
      <c r="G6" s="150">
        <v>1.5</v>
      </c>
      <c r="H6" s="150">
        <v>3360</v>
      </c>
      <c r="I6" s="150">
        <v>1000</v>
      </c>
      <c r="J6" s="150">
        <f>PriceDelivery[[#This Row],[vehicle]]+PriceDelivery[[#This Row],[add.point]]</f>
        <v>4360</v>
      </c>
      <c r="L6" t="s">
        <v>18</v>
      </c>
      <c r="M6">
        <v>2</v>
      </c>
      <c r="N6">
        <v>0</v>
      </c>
    </row>
    <row r="7" spans="1:14" x14ac:dyDescent="0.25">
      <c r="A7" s="150" t="s">
        <v>9</v>
      </c>
      <c r="B7" s="150" t="s">
        <v>13</v>
      </c>
      <c r="C7" s="150" t="s">
        <v>12</v>
      </c>
      <c r="D7" s="150" t="s">
        <v>11</v>
      </c>
      <c r="E7" s="150" t="s">
        <v>10</v>
      </c>
      <c r="F7" s="150" t="s">
        <v>18</v>
      </c>
      <c r="G7" s="150">
        <v>3</v>
      </c>
      <c r="H7" s="150">
        <v>3800</v>
      </c>
      <c r="I7" s="150">
        <v>1000</v>
      </c>
      <c r="J7" s="150">
        <f>PriceDelivery[[#This Row],[vehicle]]+PriceDelivery[[#This Row],[add.point]]</f>
        <v>4800</v>
      </c>
      <c r="L7" t="s">
        <v>17</v>
      </c>
      <c r="M7">
        <v>3</v>
      </c>
      <c r="N7">
        <v>0</v>
      </c>
    </row>
    <row r="8" spans="1:14" x14ac:dyDescent="0.25">
      <c r="A8" s="150" t="s">
        <v>9</v>
      </c>
      <c r="B8" s="150" t="s">
        <v>13</v>
      </c>
      <c r="C8" s="150" t="s">
        <v>12</v>
      </c>
      <c r="D8" s="150" t="s">
        <v>11</v>
      </c>
      <c r="E8" s="150" t="s">
        <v>10</v>
      </c>
      <c r="F8" s="150" t="s">
        <v>17</v>
      </c>
      <c r="G8" s="150">
        <v>3</v>
      </c>
      <c r="H8" s="150">
        <v>4100</v>
      </c>
      <c r="I8" s="150">
        <v>1000</v>
      </c>
      <c r="J8" s="150">
        <f>PriceDelivery[[#This Row],[vehicle]]+PriceDelivery[[#This Row],[add.point]]</f>
        <v>5100</v>
      </c>
    </row>
    <row r="9" spans="1:14" x14ac:dyDescent="0.25">
      <c r="A9" s="150" t="s">
        <v>9</v>
      </c>
      <c r="B9" s="150" t="s">
        <v>13</v>
      </c>
      <c r="C9" s="150" t="s">
        <v>12</v>
      </c>
      <c r="D9" s="150" t="s">
        <v>11</v>
      </c>
      <c r="E9" s="150" t="s">
        <v>10</v>
      </c>
      <c r="F9" s="150" t="s">
        <v>16</v>
      </c>
      <c r="G9" s="150">
        <v>3</v>
      </c>
      <c r="H9" s="150">
        <v>3465</v>
      </c>
      <c r="I9" s="150">
        <v>1000</v>
      </c>
      <c r="J9" s="150">
        <f>PriceDelivery[[#This Row],[vehicle]]+PriceDelivery[[#This Row],[add.point]]</f>
        <v>4465</v>
      </c>
    </row>
    <row r="10" spans="1:14" x14ac:dyDescent="0.25">
      <c r="A10" s="150" t="s">
        <v>9</v>
      </c>
      <c r="B10" s="150" t="s">
        <v>13</v>
      </c>
      <c r="C10" s="150" t="s">
        <v>12</v>
      </c>
      <c r="D10" s="150" t="s">
        <v>11</v>
      </c>
      <c r="E10" s="150" t="s">
        <v>10</v>
      </c>
      <c r="F10" s="150" t="s">
        <v>18</v>
      </c>
      <c r="G10" s="150">
        <v>5</v>
      </c>
      <c r="H10" s="150">
        <v>4700</v>
      </c>
      <c r="I10" s="150">
        <v>1000</v>
      </c>
      <c r="J10" s="150">
        <f>PriceDelivery[[#This Row],[vehicle]]+PriceDelivery[[#This Row],[add.point]]</f>
        <v>5700</v>
      </c>
    </row>
    <row r="11" spans="1:14" x14ac:dyDescent="0.25">
      <c r="A11" s="150" t="s">
        <v>9</v>
      </c>
      <c r="B11" s="150" t="s">
        <v>13</v>
      </c>
      <c r="C11" s="150" t="s">
        <v>12</v>
      </c>
      <c r="D11" s="150" t="s">
        <v>11</v>
      </c>
      <c r="E11" s="150" t="s">
        <v>10</v>
      </c>
      <c r="F11" s="150" t="s">
        <v>17</v>
      </c>
      <c r="G11" s="150">
        <v>5</v>
      </c>
      <c r="H11" s="150">
        <v>5000</v>
      </c>
      <c r="I11" s="150">
        <v>1000</v>
      </c>
      <c r="J11" s="150">
        <f>PriceDelivery[[#This Row],[vehicle]]+PriceDelivery[[#This Row],[add.point]]</f>
        <v>6000</v>
      </c>
    </row>
    <row r="12" spans="1:14" x14ac:dyDescent="0.25">
      <c r="A12" s="150" t="s">
        <v>9</v>
      </c>
      <c r="B12" s="150" t="s">
        <v>13</v>
      </c>
      <c r="C12" s="150" t="s">
        <v>12</v>
      </c>
      <c r="D12" s="150" t="s">
        <v>11</v>
      </c>
      <c r="E12" s="150" t="s">
        <v>10</v>
      </c>
      <c r="F12" s="150" t="s">
        <v>16</v>
      </c>
      <c r="G12" s="150">
        <v>5</v>
      </c>
      <c r="H12" s="150">
        <v>4752</v>
      </c>
      <c r="I12" s="150">
        <v>1000</v>
      </c>
      <c r="J12" s="150">
        <f>PriceDelivery[[#This Row],[vehicle]]+PriceDelivery[[#This Row],[add.point]]</f>
        <v>5752</v>
      </c>
    </row>
    <row r="13" spans="1:14" x14ac:dyDescent="0.25">
      <c r="A13" s="150" t="s">
        <v>9</v>
      </c>
      <c r="B13" s="150" t="s">
        <v>13</v>
      </c>
      <c r="C13" s="150" t="s">
        <v>12</v>
      </c>
      <c r="D13" s="150" t="s">
        <v>11</v>
      </c>
      <c r="E13" s="150" t="s">
        <v>10</v>
      </c>
      <c r="F13" s="150" t="s">
        <v>18</v>
      </c>
      <c r="G13" s="150">
        <v>10</v>
      </c>
      <c r="H13" s="150">
        <v>7500</v>
      </c>
      <c r="I13" s="150">
        <v>1000</v>
      </c>
      <c r="J13" s="150">
        <f>PriceDelivery[[#This Row],[vehicle]]+PriceDelivery[[#This Row],[add.point]]</f>
        <v>8500</v>
      </c>
    </row>
    <row r="14" spans="1:14" x14ac:dyDescent="0.25">
      <c r="A14" s="150" t="s">
        <v>9</v>
      </c>
      <c r="B14" s="150" t="s">
        <v>15</v>
      </c>
      <c r="C14" s="150" t="s">
        <v>14</v>
      </c>
      <c r="D14" s="150" t="s">
        <v>11</v>
      </c>
      <c r="E14" s="150" t="s">
        <v>10</v>
      </c>
      <c r="F14" s="150" t="s">
        <v>18</v>
      </c>
      <c r="G14" s="150">
        <v>10</v>
      </c>
      <c r="H14" s="150">
        <v>9200</v>
      </c>
      <c r="I14" s="150">
        <v>1350</v>
      </c>
      <c r="J14" s="150">
        <f>PriceDelivery[[#This Row],[vehicle]]+PriceDelivery[[#This Row],[add.point]]</f>
        <v>10550</v>
      </c>
    </row>
    <row r="15" spans="1:14" x14ac:dyDescent="0.25">
      <c r="A15" s="150" t="s">
        <v>9</v>
      </c>
      <c r="B15" s="150" t="s">
        <v>229</v>
      </c>
      <c r="C15" s="150" t="s">
        <v>230</v>
      </c>
      <c r="D15" s="150" t="s">
        <v>11</v>
      </c>
      <c r="E15" s="150" t="s">
        <v>10</v>
      </c>
      <c r="F15" s="150" t="s">
        <v>18</v>
      </c>
      <c r="G15" s="150">
        <v>10</v>
      </c>
      <c r="H15" s="150">
        <v>10200</v>
      </c>
      <c r="I15" s="150">
        <v>1350</v>
      </c>
      <c r="J15" s="150">
        <f>PriceDelivery[[#This Row],[vehicle]]+PriceDelivery[[#This Row],[add.point]]</f>
        <v>11550</v>
      </c>
    </row>
    <row r="16" spans="1:14" x14ac:dyDescent="0.25">
      <c r="A16" s="150" t="s">
        <v>9</v>
      </c>
      <c r="B16" s="150" t="s">
        <v>13</v>
      </c>
      <c r="C16" s="150" t="s">
        <v>12</v>
      </c>
      <c r="D16" s="150" t="s">
        <v>11</v>
      </c>
      <c r="E16" s="150" t="s">
        <v>10</v>
      </c>
      <c r="F16" s="150" t="s">
        <v>18</v>
      </c>
      <c r="G16" s="150">
        <v>20</v>
      </c>
      <c r="H16" s="150">
        <v>8400</v>
      </c>
      <c r="I16" s="150">
        <v>1850</v>
      </c>
      <c r="J16" s="150">
        <f>PriceDelivery[[#This Row],[vehicle]]+PriceDelivery[[#This Row],[add.point]]</f>
        <v>10250</v>
      </c>
    </row>
    <row r="17" spans="1:10" x14ac:dyDescent="0.25">
      <c r="A17" s="150" t="s">
        <v>9</v>
      </c>
      <c r="B17" s="150" t="s">
        <v>13</v>
      </c>
      <c r="C17" s="150" t="s">
        <v>12</v>
      </c>
      <c r="D17" s="150" t="s">
        <v>11</v>
      </c>
      <c r="E17" s="150" t="s">
        <v>10</v>
      </c>
      <c r="F17" s="150" t="s">
        <v>17</v>
      </c>
      <c r="G17" s="150">
        <v>20</v>
      </c>
      <c r="H17" s="150">
        <v>8700</v>
      </c>
      <c r="I17" s="150">
        <v>2000</v>
      </c>
      <c r="J17" s="150">
        <f>PriceDelivery[[#This Row],[vehicle]]+PriceDelivery[[#This Row],[add.point]]</f>
        <v>10700</v>
      </c>
    </row>
    <row r="18" spans="1:10" x14ac:dyDescent="0.25">
      <c r="A18" s="150" t="s">
        <v>9</v>
      </c>
      <c r="B18" s="150" t="s">
        <v>13</v>
      </c>
      <c r="C18" s="150" t="s">
        <v>12</v>
      </c>
      <c r="D18" s="150" t="s">
        <v>11</v>
      </c>
      <c r="E18" s="150" t="s">
        <v>10</v>
      </c>
      <c r="F18" s="150" t="s">
        <v>16</v>
      </c>
      <c r="G18" s="150">
        <v>20</v>
      </c>
      <c r="H18" s="150">
        <v>8269</v>
      </c>
      <c r="I18" s="150">
        <v>1000</v>
      </c>
      <c r="J18" s="150">
        <f>PriceDelivery[[#This Row],[vehicle]]+PriceDelivery[[#This Row],[add.point]]</f>
        <v>9269</v>
      </c>
    </row>
    <row r="19" spans="1:10" x14ac:dyDescent="0.25">
      <c r="A19" s="150" t="s">
        <v>9</v>
      </c>
      <c r="B19" s="150" t="s">
        <v>15</v>
      </c>
      <c r="C19" s="150" t="s">
        <v>14</v>
      </c>
      <c r="D19" s="150" t="s">
        <v>11</v>
      </c>
      <c r="E19" s="150" t="s">
        <v>10</v>
      </c>
      <c r="F19" s="150" t="s">
        <v>18</v>
      </c>
      <c r="G19" s="150">
        <v>1.5</v>
      </c>
      <c r="H19" s="150">
        <v>4000</v>
      </c>
      <c r="I19" s="150">
        <v>1350</v>
      </c>
      <c r="J19" s="150">
        <f>PriceDelivery[[#This Row],[vehicle]]+PriceDelivery[[#This Row],[add.point]]</f>
        <v>5350</v>
      </c>
    </row>
    <row r="20" spans="1:10" x14ac:dyDescent="0.25">
      <c r="A20" s="150" t="s">
        <v>9</v>
      </c>
      <c r="B20" s="150" t="s">
        <v>15</v>
      </c>
      <c r="C20" s="150" t="s">
        <v>14</v>
      </c>
      <c r="D20" s="150" t="s">
        <v>11</v>
      </c>
      <c r="E20" s="150" t="s">
        <v>10</v>
      </c>
      <c r="F20" s="150" t="s">
        <v>17</v>
      </c>
      <c r="G20" s="150">
        <v>1.5</v>
      </c>
      <c r="H20" s="150">
        <v>4300</v>
      </c>
      <c r="I20" s="150">
        <v>1500</v>
      </c>
      <c r="J20" s="150">
        <f>PriceDelivery[[#This Row],[vehicle]]+PriceDelivery[[#This Row],[add.point]]</f>
        <v>5800</v>
      </c>
    </row>
    <row r="21" spans="1:10" x14ac:dyDescent="0.25">
      <c r="A21" s="150" t="s">
        <v>9</v>
      </c>
      <c r="B21" s="150" t="s">
        <v>15</v>
      </c>
      <c r="C21" s="150" t="s">
        <v>14</v>
      </c>
      <c r="D21" s="150" t="s">
        <v>11</v>
      </c>
      <c r="E21" s="150" t="s">
        <v>10</v>
      </c>
      <c r="F21" s="150" t="s">
        <v>16</v>
      </c>
      <c r="G21" s="150">
        <v>1.5</v>
      </c>
      <c r="H21" s="150">
        <v>4128</v>
      </c>
      <c r="I21" s="150">
        <v>1500</v>
      </c>
      <c r="J21" s="150">
        <f>PriceDelivery[[#This Row],[vehicle]]+PriceDelivery[[#This Row],[add.point]]</f>
        <v>5628</v>
      </c>
    </row>
    <row r="22" spans="1:10" x14ac:dyDescent="0.25">
      <c r="A22" s="150" t="s">
        <v>9</v>
      </c>
      <c r="B22" s="150" t="s">
        <v>15</v>
      </c>
      <c r="C22" s="150" t="s">
        <v>14</v>
      </c>
      <c r="D22" s="150" t="s">
        <v>11</v>
      </c>
      <c r="E22" s="150" t="s">
        <v>10</v>
      </c>
      <c r="F22" s="150" t="s">
        <v>18</v>
      </c>
      <c r="G22" s="150">
        <v>3</v>
      </c>
      <c r="H22" s="150">
        <v>4900</v>
      </c>
      <c r="I22" s="150">
        <v>1350</v>
      </c>
      <c r="J22" s="150">
        <f>PriceDelivery[[#This Row],[vehicle]]+PriceDelivery[[#This Row],[add.point]]</f>
        <v>6250</v>
      </c>
    </row>
    <row r="23" spans="1:10" x14ac:dyDescent="0.25">
      <c r="A23" s="150" t="s">
        <v>9</v>
      </c>
      <c r="B23" s="150" t="s">
        <v>15</v>
      </c>
      <c r="C23" s="150" t="s">
        <v>14</v>
      </c>
      <c r="D23" s="150" t="s">
        <v>11</v>
      </c>
      <c r="E23" s="150" t="s">
        <v>10</v>
      </c>
      <c r="F23" s="150" t="s">
        <v>17</v>
      </c>
      <c r="G23" s="150">
        <v>3</v>
      </c>
      <c r="H23" s="150">
        <v>5200</v>
      </c>
      <c r="I23" s="150">
        <v>1500</v>
      </c>
      <c r="J23" s="150">
        <f>PriceDelivery[[#This Row],[vehicle]]+PriceDelivery[[#This Row],[add.point]]</f>
        <v>6700</v>
      </c>
    </row>
    <row r="24" spans="1:10" x14ac:dyDescent="0.25">
      <c r="A24" s="150" t="s">
        <v>9</v>
      </c>
      <c r="B24" s="150" t="s">
        <v>15</v>
      </c>
      <c r="C24" s="150" t="s">
        <v>14</v>
      </c>
      <c r="D24" s="150" t="s">
        <v>11</v>
      </c>
      <c r="E24" s="150" t="s">
        <v>10</v>
      </c>
      <c r="F24" s="150" t="s">
        <v>16</v>
      </c>
      <c r="G24" s="150">
        <v>3</v>
      </c>
      <c r="H24" s="150">
        <v>4257</v>
      </c>
      <c r="I24" s="150">
        <v>1500</v>
      </c>
      <c r="J24" s="150">
        <f>PriceDelivery[[#This Row],[vehicle]]+PriceDelivery[[#This Row],[add.point]]</f>
        <v>5757</v>
      </c>
    </row>
    <row r="25" spans="1:10" x14ac:dyDescent="0.25">
      <c r="A25" s="150" t="s">
        <v>9</v>
      </c>
      <c r="B25" s="150" t="s">
        <v>15</v>
      </c>
      <c r="C25" s="150" t="s">
        <v>14</v>
      </c>
      <c r="D25" s="150" t="s">
        <v>11</v>
      </c>
      <c r="E25" s="150" t="s">
        <v>10</v>
      </c>
      <c r="F25" s="150" t="s">
        <v>18</v>
      </c>
      <c r="G25" s="150">
        <v>5</v>
      </c>
      <c r="H25" s="150">
        <v>5800</v>
      </c>
      <c r="I25" s="150">
        <v>1350</v>
      </c>
      <c r="J25" s="150">
        <f>PriceDelivery[[#This Row],[vehicle]]+PriceDelivery[[#This Row],[add.point]]</f>
        <v>7150</v>
      </c>
    </row>
    <row r="26" spans="1:10" x14ac:dyDescent="0.25">
      <c r="A26" s="150" t="s">
        <v>9</v>
      </c>
      <c r="B26" s="150" t="s">
        <v>15</v>
      </c>
      <c r="C26" s="150" t="s">
        <v>14</v>
      </c>
      <c r="D26" s="150" t="s">
        <v>11</v>
      </c>
      <c r="E26" s="150" t="s">
        <v>10</v>
      </c>
      <c r="F26" s="150" t="s">
        <v>17</v>
      </c>
      <c r="G26" s="150">
        <v>5</v>
      </c>
      <c r="H26" s="150">
        <v>6000</v>
      </c>
      <c r="I26" s="150">
        <v>1500</v>
      </c>
      <c r="J26" s="150">
        <f>PriceDelivery[[#This Row],[vehicle]]+PriceDelivery[[#This Row],[add.point]]</f>
        <v>7500</v>
      </c>
    </row>
    <row r="27" spans="1:10" x14ac:dyDescent="0.25">
      <c r="A27" s="150" t="s">
        <v>9</v>
      </c>
      <c r="B27" s="150" t="s">
        <v>15</v>
      </c>
      <c r="C27" s="150" t="s">
        <v>14</v>
      </c>
      <c r="D27" s="150" t="s">
        <v>11</v>
      </c>
      <c r="E27" s="150" t="s">
        <v>10</v>
      </c>
      <c r="F27" s="150" t="s">
        <v>16</v>
      </c>
      <c r="G27" s="150">
        <v>5</v>
      </c>
      <c r="H27" s="150">
        <v>5703</v>
      </c>
      <c r="I27" s="150">
        <v>1500</v>
      </c>
      <c r="J27" s="150">
        <f>PriceDelivery[[#This Row],[vehicle]]+PriceDelivery[[#This Row],[add.point]]</f>
        <v>7203</v>
      </c>
    </row>
    <row r="28" spans="1:10" x14ac:dyDescent="0.25">
      <c r="A28" s="150" t="s">
        <v>9</v>
      </c>
      <c r="B28" s="150" t="s">
        <v>231</v>
      </c>
      <c r="C28" s="150" t="s">
        <v>91</v>
      </c>
      <c r="D28" s="150" t="s">
        <v>11</v>
      </c>
      <c r="E28" s="150" t="s">
        <v>10</v>
      </c>
      <c r="F28" s="150" t="s">
        <v>18</v>
      </c>
      <c r="G28" s="150">
        <v>10</v>
      </c>
      <c r="H28" s="150">
        <v>22000</v>
      </c>
      <c r="I28" s="150">
        <v>1700</v>
      </c>
      <c r="J28" s="150">
        <f>PriceDelivery[[#This Row],[vehicle]]+PriceDelivery[[#This Row],[add.point]]</f>
        <v>23700</v>
      </c>
    </row>
    <row r="29" spans="1:10" x14ac:dyDescent="0.25">
      <c r="A29" s="150" t="s">
        <v>9</v>
      </c>
      <c r="B29" s="150" t="s">
        <v>232</v>
      </c>
      <c r="C29" s="150" t="s">
        <v>233</v>
      </c>
      <c r="D29" s="150" t="s">
        <v>11</v>
      </c>
      <c r="E29" s="150" t="s">
        <v>10</v>
      </c>
      <c r="F29" s="150" t="s">
        <v>18</v>
      </c>
      <c r="G29" s="150">
        <v>10</v>
      </c>
      <c r="H29" s="150">
        <v>19600</v>
      </c>
      <c r="I29" s="150">
        <v>1700</v>
      </c>
      <c r="J29" s="150">
        <f>PriceDelivery[[#This Row],[vehicle]]+PriceDelivery[[#This Row],[add.point]]</f>
        <v>21300</v>
      </c>
    </row>
    <row r="30" spans="1:10" x14ac:dyDescent="0.25">
      <c r="A30" s="150" t="s">
        <v>9</v>
      </c>
      <c r="B30" s="150" t="s">
        <v>234</v>
      </c>
      <c r="C30" s="150" t="s">
        <v>235</v>
      </c>
      <c r="D30" s="150" t="s">
        <v>11</v>
      </c>
      <c r="E30" s="150" t="s">
        <v>10</v>
      </c>
      <c r="F30" s="150" t="s">
        <v>18</v>
      </c>
      <c r="G30" s="150">
        <v>10</v>
      </c>
      <c r="H30" s="150">
        <v>43500</v>
      </c>
      <c r="I30" s="150">
        <v>1700</v>
      </c>
      <c r="J30" s="150">
        <f>PriceDelivery[[#This Row],[vehicle]]+PriceDelivery[[#This Row],[add.point]]</f>
        <v>45200</v>
      </c>
    </row>
    <row r="31" spans="1:10" x14ac:dyDescent="0.25">
      <c r="A31" s="150" t="s">
        <v>9</v>
      </c>
      <c r="B31" s="150" t="s">
        <v>15</v>
      </c>
      <c r="C31" s="150" t="s">
        <v>14</v>
      </c>
      <c r="D31" s="150" t="s">
        <v>11</v>
      </c>
      <c r="E31" s="150" t="s">
        <v>10</v>
      </c>
      <c r="F31" s="150" t="s">
        <v>18</v>
      </c>
      <c r="G31" s="150">
        <v>20</v>
      </c>
      <c r="H31" s="150">
        <v>10100</v>
      </c>
      <c r="I31" s="150">
        <v>1400</v>
      </c>
      <c r="J31" s="150">
        <f>PriceDelivery[[#This Row],[vehicle]]+PriceDelivery[[#This Row],[add.point]]</f>
        <v>11500</v>
      </c>
    </row>
    <row r="32" spans="1:10" x14ac:dyDescent="0.25">
      <c r="A32" s="150" t="s">
        <v>9</v>
      </c>
      <c r="B32" s="150" t="s">
        <v>15</v>
      </c>
      <c r="C32" s="150" t="s">
        <v>14</v>
      </c>
      <c r="D32" s="150" t="s">
        <v>11</v>
      </c>
      <c r="E32" s="150" t="s">
        <v>10</v>
      </c>
      <c r="F32" s="150" t="s">
        <v>17</v>
      </c>
      <c r="G32" s="150">
        <v>20</v>
      </c>
      <c r="H32" s="150">
        <v>10493</v>
      </c>
      <c r="I32" s="150">
        <v>2000</v>
      </c>
      <c r="J32" s="150">
        <f>PriceDelivery[[#This Row],[vehicle]]+PriceDelivery[[#This Row],[add.point]]</f>
        <v>12493</v>
      </c>
    </row>
    <row r="33" spans="1:10" x14ac:dyDescent="0.25">
      <c r="A33" s="150" t="s">
        <v>9</v>
      </c>
      <c r="B33" s="150" t="s">
        <v>15</v>
      </c>
      <c r="C33" s="150" t="s">
        <v>14</v>
      </c>
      <c r="D33" s="150" t="s">
        <v>11</v>
      </c>
      <c r="E33" s="150" t="s">
        <v>10</v>
      </c>
      <c r="F33" s="150" t="s">
        <v>16</v>
      </c>
      <c r="G33" s="150">
        <v>20</v>
      </c>
      <c r="H33" s="150">
        <v>9998</v>
      </c>
      <c r="I33" s="150">
        <v>1500</v>
      </c>
      <c r="J33" s="150">
        <f>PriceDelivery[[#This Row],[vehicle]]+PriceDelivery[[#This Row],[add.point]]</f>
        <v>11498</v>
      </c>
    </row>
    <row r="34" spans="1:10" x14ac:dyDescent="0.25">
      <c r="A34" s="150" t="s">
        <v>9</v>
      </c>
      <c r="B34" s="150" t="s">
        <v>229</v>
      </c>
      <c r="C34" s="150" t="s">
        <v>230</v>
      </c>
      <c r="D34" s="150" t="s">
        <v>11</v>
      </c>
      <c r="E34" s="150" t="s">
        <v>10</v>
      </c>
      <c r="F34" s="150" t="s">
        <v>18</v>
      </c>
      <c r="G34" s="150">
        <v>1.5</v>
      </c>
      <c r="H34" s="150">
        <v>6200</v>
      </c>
      <c r="I34" s="150">
        <v>1350</v>
      </c>
      <c r="J34" s="150">
        <f>PriceDelivery[[#This Row],[vehicle]]+PriceDelivery[[#This Row],[add.point]]</f>
        <v>7550</v>
      </c>
    </row>
    <row r="35" spans="1:10" x14ac:dyDescent="0.25">
      <c r="A35" s="150" t="s">
        <v>9</v>
      </c>
      <c r="B35" s="150" t="s">
        <v>229</v>
      </c>
      <c r="C35" s="150" t="s">
        <v>230</v>
      </c>
      <c r="D35" s="150" t="s">
        <v>11</v>
      </c>
      <c r="E35" s="150" t="s">
        <v>10</v>
      </c>
      <c r="F35" s="150" t="s">
        <v>17</v>
      </c>
      <c r="G35" s="150">
        <v>1.5</v>
      </c>
      <c r="H35" s="150">
        <v>7200</v>
      </c>
      <c r="I35" s="150">
        <v>1800</v>
      </c>
      <c r="J35" s="150">
        <f>PriceDelivery[[#This Row],[vehicle]]+PriceDelivery[[#This Row],[add.point]]</f>
        <v>9000</v>
      </c>
    </row>
    <row r="36" spans="1:10" x14ac:dyDescent="0.25">
      <c r="A36" s="150" t="s">
        <v>9</v>
      </c>
      <c r="B36" s="150" t="s">
        <v>229</v>
      </c>
      <c r="C36" s="150" t="s">
        <v>230</v>
      </c>
      <c r="D36" s="150" t="s">
        <v>11</v>
      </c>
      <c r="E36" s="150" t="s">
        <v>10</v>
      </c>
      <c r="F36" s="150" t="s">
        <v>16</v>
      </c>
      <c r="G36" s="150">
        <v>1.5</v>
      </c>
      <c r="H36" s="150">
        <v>6500</v>
      </c>
      <c r="I36" s="150">
        <v>1500</v>
      </c>
      <c r="J36" s="150">
        <f>PriceDelivery[[#This Row],[vehicle]]+PriceDelivery[[#This Row],[add.point]]</f>
        <v>8000</v>
      </c>
    </row>
    <row r="37" spans="1:10" x14ac:dyDescent="0.25">
      <c r="A37" s="150" t="s">
        <v>9</v>
      </c>
      <c r="B37" s="150" t="s">
        <v>229</v>
      </c>
      <c r="C37" s="150" t="s">
        <v>230</v>
      </c>
      <c r="D37" s="150" t="s">
        <v>11</v>
      </c>
      <c r="E37" s="150" t="s">
        <v>10</v>
      </c>
      <c r="F37" s="150" t="s">
        <v>18</v>
      </c>
      <c r="G37" s="150">
        <v>3</v>
      </c>
      <c r="H37" s="150">
        <v>7700</v>
      </c>
      <c r="I37" s="150">
        <v>1350</v>
      </c>
      <c r="J37" s="150">
        <f>PriceDelivery[[#This Row],[vehicle]]+PriceDelivery[[#This Row],[add.point]]</f>
        <v>9050</v>
      </c>
    </row>
    <row r="38" spans="1:10" x14ac:dyDescent="0.25">
      <c r="A38" s="150" t="s">
        <v>9</v>
      </c>
      <c r="B38" s="150" t="s">
        <v>229</v>
      </c>
      <c r="C38" s="150" t="s">
        <v>230</v>
      </c>
      <c r="D38" s="150" t="s">
        <v>11</v>
      </c>
      <c r="E38" s="150" t="s">
        <v>10</v>
      </c>
      <c r="F38" s="150" t="s">
        <v>17</v>
      </c>
      <c r="G38" s="150">
        <v>3</v>
      </c>
      <c r="H38" s="150">
        <v>9200</v>
      </c>
      <c r="I38" s="150">
        <v>1800</v>
      </c>
      <c r="J38" s="150">
        <f>PriceDelivery[[#This Row],[vehicle]]+PriceDelivery[[#This Row],[add.point]]</f>
        <v>11000</v>
      </c>
    </row>
    <row r="39" spans="1:10" x14ac:dyDescent="0.25">
      <c r="A39" s="150" t="s">
        <v>9</v>
      </c>
      <c r="B39" s="150" t="s">
        <v>229</v>
      </c>
      <c r="C39" s="150" t="s">
        <v>230</v>
      </c>
      <c r="D39" s="150" t="s">
        <v>11</v>
      </c>
      <c r="E39" s="150" t="s">
        <v>10</v>
      </c>
      <c r="F39" s="150" t="s">
        <v>16</v>
      </c>
      <c r="G39" s="150">
        <v>3</v>
      </c>
      <c r="H39" s="150">
        <v>8000</v>
      </c>
      <c r="I39" s="150">
        <v>1500</v>
      </c>
      <c r="J39" s="150">
        <f>PriceDelivery[[#This Row],[vehicle]]+PriceDelivery[[#This Row],[add.point]]</f>
        <v>9500</v>
      </c>
    </row>
    <row r="40" spans="1:10" x14ac:dyDescent="0.25">
      <c r="A40" s="150" t="s">
        <v>9</v>
      </c>
      <c r="B40" s="150" t="s">
        <v>229</v>
      </c>
      <c r="C40" s="150" t="s">
        <v>230</v>
      </c>
      <c r="D40" s="150" t="s">
        <v>11</v>
      </c>
      <c r="E40" s="150" t="s">
        <v>10</v>
      </c>
      <c r="F40" s="150" t="s">
        <v>18</v>
      </c>
      <c r="G40" s="150">
        <v>5</v>
      </c>
      <c r="H40" s="150">
        <v>9200</v>
      </c>
      <c r="I40" s="150">
        <v>1350</v>
      </c>
      <c r="J40" s="150">
        <f>PriceDelivery[[#This Row],[vehicle]]+PriceDelivery[[#This Row],[add.point]]</f>
        <v>10550</v>
      </c>
    </row>
    <row r="41" spans="1:10" x14ac:dyDescent="0.25">
      <c r="A41" s="150" t="s">
        <v>9</v>
      </c>
      <c r="B41" s="150" t="s">
        <v>229</v>
      </c>
      <c r="C41" s="150" t="s">
        <v>230</v>
      </c>
      <c r="D41" s="150" t="s">
        <v>11</v>
      </c>
      <c r="E41" s="150" t="s">
        <v>10</v>
      </c>
      <c r="F41" s="150" t="s">
        <v>17</v>
      </c>
      <c r="G41" s="150">
        <v>5</v>
      </c>
      <c r="H41" s="150">
        <v>10800</v>
      </c>
      <c r="I41" s="150">
        <v>1800</v>
      </c>
      <c r="J41" s="150">
        <f>PriceDelivery[[#This Row],[vehicle]]+PriceDelivery[[#This Row],[add.point]]</f>
        <v>12600</v>
      </c>
    </row>
    <row r="42" spans="1:10" x14ac:dyDescent="0.25">
      <c r="A42" s="150" t="s">
        <v>9</v>
      </c>
      <c r="B42" s="150" t="s">
        <v>229</v>
      </c>
      <c r="C42" s="150" t="s">
        <v>230</v>
      </c>
      <c r="D42" s="150" t="s">
        <v>11</v>
      </c>
      <c r="E42" s="150" t="s">
        <v>10</v>
      </c>
      <c r="F42" s="150" t="s">
        <v>16</v>
      </c>
      <c r="G42" s="150">
        <v>5</v>
      </c>
      <c r="H42" s="150">
        <v>9500</v>
      </c>
      <c r="I42" s="150">
        <v>1500</v>
      </c>
      <c r="J42" s="150">
        <f>PriceDelivery[[#This Row],[vehicle]]+PriceDelivery[[#This Row],[add.point]]</f>
        <v>11000</v>
      </c>
    </row>
    <row r="43" spans="1:10" x14ac:dyDescent="0.25">
      <c r="A43" s="150" t="s">
        <v>9</v>
      </c>
      <c r="B43" s="150" t="s">
        <v>236</v>
      </c>
      <c r="C43" s="150" t="s">
        <v>237</v>
      </c>
      <c r="D43" s="150" t="s">
        <v>11</v>
      </c>
      <c r="E43" s="150" t="s">
        <v>10</v>
      </c>
      <c r="F43" s="150" t="s">
        <v>18</v>
      </c>
      <c r="G43" s="150">
        <v>10</v>
      </c>
      <c r="H43" s="150">
        <v>20600</v>
      </c>
      <c r="I43" s="150">
        <v>1700</v>
      </c>
      <c r="J43" s="150">
        <f>PriceDelivery[[#This Row],[vehicle]]+PriceDelivery[[#This Row],[add.point]]</f>
        <v>22300</v>
      </c>
    </row>
    <row r="44" spans="1:10" x14ac:dyDescent="0.25">
      <c r="A44" s="150" t="s">
        <v>9</v>
      </c>
      <c r="B44" s="150" t="s">
        <v>238</v>
      </c>
      <c r="C44" s="150" t="s">
        <v>239</v>
      </c>
      <c r="D44" s="150" t="s">
        <v>11</v>
      </c>
      <c r="E44" s="150" t="s">
        <v>10</v>
      </c>
      <c r="F44" s="150" t="s">
        <v>18</v>
      </c>
      <c r="G44" s="150">
        <v>10</v>
      </c>
      <c r="H44" s="150">
        <v>19600</v>
      </c>
      <c r="I44" s="150">
        <v>1700</v>
      </c>
      <c r="J44" s="150">
        <f>PriceDelivery[[#This Row],[vehicle]]+PriceDelivery[[#This Row],[add.point]]</f>
        <v>21300</v>
      </c>
    </row>
    <row r="45" spans="1:10" x14ac:dyDescent="0.25">
      <c r="A45" s="150" t="s">
        <v>9</v>
      </c>
      <c r="B45" s="150" t="s">
        <v>240</v>
      </c>
      <c r="C45" s="150" t="s">
        <v>97</v>
      </c>
      <c r="D45" s="150" t="s">
        <v>11</v>
      </c>
      <c r="E45" s="150" t="s">
        <v>10</v>
      </c>
      <c r="F45" s="150" t="s">
        <v>18</v>
      </c>
      <c r="G45" s="150">
        <v>10</v>
      </c>
      <c r="H45" s="150">
        <v>20500</v>
      </c>
      <c r="I45" s="150">
        <v>1700</v>
      </c>
      <c r="J45" s="150">
        <f>PriceDelivery[[#This Row],[vehicle]]+PriceDelivery[[#This Row],[add.point]]</f>
        <v>22200</v>
      </c>
    </row>
    <row r="46" spans="1:10" x14ac:dyDescent="0.25">
      <c r="A46" s="150" t="s">
        <v>9</v>
      </c>
      <c r="B46" s="150" t="s">
        <v>229</v>
      </c>
      <c r="C46" s="150" t="s">
        <v>230</v>
      </c>
      <c r="D46" s="150" t="s">
        <v>11</v>
      </c>
      <c r="E46" s="150" t="s">
        <v>10</v>
      </c>
      <c r="F46" s="150" t="s">
        <v>18</v>
      </c>
      <c r="G46" s="150">
        <v>20</v>
      </c>
      <c r="H46" s="150">
        <v>12100</v>
      </c>
      <c r="I46" s="150">
        <v>1350</v>
      </c>
      <c r="J46" s="150">
        <f>PriceDelivery[[#This Row],[vehicle]]+PriceDelivery[[#This Row],[add.point]]</f>
        <v>13450</v>
      </c>
    </row>
    <row r="47" spans="1:10" x14ac:dyDescent="0.25">
      <c r="A47" s="150" t="s">
        <v>9</v>
      </c>
      <c r="B47" s="150" t="s">
        <v>229</v>
      </c>
      <c r="C47" s="150" t="s">
        <v>230</v>
      </c>
      <c r="D47" s="150" t="s">
        <v>11</v>
      </c>
      <c r="E47" s="150" t="s">
        <v>10</v>
      </c>
      <c r="F47" s="150" t="s">
        <v>17</v>
      </c>
      <c r="G47" s="150">
        <v>20</v>
      </c>
      <c r="H47" s="150">
        <v>13900</v>
      </c>
      <c r="I47" s="150">
        <v>1800</v>
      </c>
      <c r="J47" s="150">
        <f>PriceDelivery[[#This Row],[vehicle]]+PriceDelivery[[#This Row],[add.point]]</f>
        <v>15700</v>
      </c>
    </row>
    <row r="48" spans="1:10" x14ac:dyDescent="0.25">
      <c r="A48" s="150" t="s">
        <v>9</v>
      </c>
      <c r="B48" s="150" t="s">
        <v>229</v>
      </c>
      <c r="C48" s="150" t="s">
        <v>230</v>
      </c>
      <c r="D48" s="150" t="s">
        <v>11</v>
      </c>
      <c r="E48" s="150" t="s">
        <v>10</v>
      </c>
      <c r="F48" s="150" t="s">
        <v>16</v>
      </c>
      <c r="G48" s="150">
        <v>20</v>
      </c>
      <c r="H48" s="150">
        <v>12500</v>
      </c>
      <c r="I48" s="150">
        <v>1500</v>
      </c>
      <c r="J48" s="150">
        <f>PriceDelivery[[#This Row],[vehicle]]+PriceDelivery[[#This Row],[add.point]]</f>
        <v>14000</v>
      </c>
    </row>
    <row r="49" spans="1:10" x14ac:dyDescent="0.25">
      <c r="A49" s="150" t="s">
        <v>9</v>
      </c>
      <c r="B49" s="150" t="s">
        <v>231</v>
      </c>
      <c r="C49" s="150" t="s">
        <v>91</v>
      </c>
      <c r="D49" s="150" t="s">
        <v>11</v>
      </c>
      <c r="E49" s="150" t="s">
        <v>10</v>
      </c>
      <c r="F49" s="150" t="s">
        <v>18</v>
      </c>
      <c r="G49" s="150">
        <v>1.5</v>
      </c>
      <c r="H49" s="150">
        <v>12500</v>
      </c>
      <c r="I49" s="150">
        <v>1700</v>
      </c>
      <c r="J49" s="150">
        <f>PriceDelivery[[#This Row],[vehicle]]+PriceDelivery[[#This Row],[add.point]]</f>
        <v>14200</v>
      </c>
    </row>
    <row r="50" spans="1:10" x14ac:dyDescent="0.25">
      <c r="A50" s="150" t="s">
        <v>9</v>
      </c>
      <c r="B50" s="150" t="s">
        <v>231</v>
      </c>
      <c r="C50" s="150" t="s">
        <v>91</v>
      </c>
      <c r="D50" s="150" t="s">
        <v>11</v>
      </c>
      <c r="E50" s="150" t="s">
        <v>10</v>
      </c>
      <c r="F50" s="150" t="s">
        <v>17</v>
      </c>
      <c r="G50" s="150">
        <v>1.5</v>
      </c>
      <c r="H50" s="150">
        <v>14500</v>
      </c>
      <c r="I50" s="150">
        <v>1800</v>
      </c>
      <c r="J50" s="150">
        <f>PriceDelivery[[#This Row],[vehicle]]+PriceDelivery[[#This Row],[add.point]]</f>
        <v>16300</v>
      </c>
    </row>
    <row r="51" spans="1:10" x14ac:dyDescent="0.25">
      <c r="A51" s="150" t="s">
        <v>9</v>
      </c>
      <c r="B51" s="150" t="s">
        <v>231</v>
      </c>
      <c r="C51" s="150" t="s">
        <v>91</v>
      </c>
      <c r="D51" s="150" t="s">
        <v>11</v>
      </c>
      <c r="E51" s="150" t="s">
        <v>10</v>
      </c>
      <c r="F51" s="150" t="s">
        <v>16</v>
      </c>
      <c r="G51" s="150">
        <v>1.5</v>
      </c>
      <c r="H51" s="150">
        <v>14455</v>
      </c>
      <c r="I51" s="150">
        <v>2100</v>
      </c>
      <c r="J51" s="150">
        <f>PriceDelivery[[#This Row],[vehicle]]+PriceDelivery[[#This Row],[add.point]]</f>
        <v>16555</v>
      </c>
    </row>
    <row r="52" spans="1:10" x14ac:dyDescent="0.25">
      <c r="A52" s="150" t="s">
        <v>9</v>
      </c>
      <c r="B52" s="150" t="s">
        <v>231</v>
      </c>
      <c r="C52" s="150" t="s">
        <v>91</v>
      </c>
      <c r="D52" s="150" t="s">
        <v>11</v>
      </c>
      <c r="E52" s="150" t="s">
        <v>10</v>
      </c>
      <c r="F52" s="150" t="s">
        <v>18</v>
      </c>
      <c r="G52" s="150">
        <v>3</v>
      </c>
      <c r="H52" s="150">
        <v>14700</v>
      </c>
      <c r="I52" s="150">
        <v>1700</v>
      </c>
      <c r="J52" s="150">
        <f>PriceDelivery[[#This Row],[vehicle]]+PriceDelivery[[#This Row],[add.point]]</f>
        <v>16400</v>
      </c>
    </row>
    <row r="53" spans="1:10" x14ac:dyDescent="0.25">
      <c r="A53" s="150" t="s">
        <v>9</v>
      </c>
      <c r="B53" s="150" t="s">
        <v>231</v>
      </c>
      <c r="C53" s="150" t="s">
        <v>91</v>
      </c>
      <c r="D53" s="150" t="s">
        <v>11</v>
      </c>
      <c r="E53" s="150" t="s">
        <v>10</v>
      </c>
      <c r="F53" s="150" t="s">
        <v>17</v>
      </c>
      <c r="G53" s="150">
        <v>3</v>
      </c>
      <c r="H53" s="150">
        <v>16500</v>
      </c>
      <c r="I53" s="150">
        <v>1800</v>
      </c>
      <c r="J53" s="150">
        <f>PriceDelivery[[#This Row],[vehicle]]+PriceDelivery[[#This Row],[add.point]]</f>
        <v>18300</v>
      </c>
    </row>
    <row r="54" spans="1:10" x14ac:dyDescent="0.25">
      <c r="A54" s="150" t="s">
        <v>9</v>
      </c>
      <c r="B54" s="150" t="s">
        <v>231</v>
      </c>
      <c r="C54" s="150" t="s">
        <v>91</v>
      </c>
      <c r="D54" s="150" t="s">
        <v>11</v>
      </c>
      <c r="E54" s="150" t="s">
        <v>10</v>
      </c>
      <c r="F54" s="150" t="s">
        <v>16</v>
      </c>
      <c r="G54" s="150">
        <v>3</v>
      </c>
      <c r="H54" s="150">
        <v>14600</v>
      </c>
      <c r="I54" s="150">
        <v>2100</v>
      </c>
      <c r="J54" s="150">
        <f>PriceDelivery[[#This Row],[vehicle]]+PriceDelivery[[#This Row],[add.point]]</f>
        <v>16700</v>
      </c>
    </row>
    <row r="55" spans="1:10" x14ac:dyDescent="0.25">
      <c r="A55" s="150" t="s">
        <v>9</v>
      </c>
      <c r="B55" s="150" t="s">
        <v>231</v>
      </c>
      <c r="C55" s="150" t="s">
        <v>91</v>
      </c>
      <c r="D55" s="150" t="s">
        <v>11</v>
      </c>
      <c r="E55" s="150" t="s">
        <v>10</v>
      </c>
      <c r="F55" s="150" t="s">
        <v>18</v>
      </c>
      <c r="G55" s="150">
        <v>5</v>
      </c>
      <c r="H55" s="150">
        <v>17000</v>
      </c>
      <c r="I55" s="150">
        <v>1700</v>
      </c>
      <c r="J55" s="150">
        <f>PriceDelivery[[#This Row],[vehicle]]+PriceDelivery[[#This Row],[add.point]]</f>
        <v>18700</v>
      </c>
    </row>
    <row r="56" spans="1:10" x14ac:dyDescent="0.25">
      <c r="A56" s="150" t="s">
        <v>9</v>
      </c>
      <c r="B56" s="150" t="s">
        <v>231</v>
      </c>
      <c r="C56" s="150" t="s">
        <v>91</v>
      </c>
      <c r="D56" s="150" t="s">
        <v>11</v>
      </c>
      <c r="E56" s="150" t="s">
        <v>10</v>
      </c>
      <c r="F56" s="150" t="s">
        <v>17</v>
      </c>
      <c r="G56" s="150">
        <v>5</v>
      </c>
      <c r="H56" s="150">
        <v>18000</v>
      </c>
      <c r="I56" s="150">
        <v>1800</v>
      </c>
      <c r="J56" s="150">
        <f>PriceDelivery[[#This Row],[vehicle]]+PriceDelivery[[#This Row],[add.point]]</f>
        <v>19800</v>
      </c>
    </row>
    <row r="57" spans="1:10" x14ac:dyDescent="0.25">
      <c r="A57" s="150" t="s">
        <v>9</v>
      </c>
      <c r="B57" s="150" t="s">
        <v>231</v>
      </c>
      <c r="C57" s="150" t="s">
        <v>91</v>
      </c>
      <c r="D57" s="150" t="s">
        <v>11</v>
      </c>
      <c r="E57" s="150" t="s">
        <v>10</v>
      </c>
      <c r="F57" s="150" t="s">
        <v>16</v>
      </c>
      <c r="G57" s="150">
        <v>5</v>
      </c>
      <c r="H57" s="150">
        <v>20396</v>
      </c>
      <c r="I57" s="150">
        <v>2100</v>
      </c>
      <c r="J57" s="150">
        <f>PriceDelivery[[#This Row],[vehicle]]+PriceDelivery[[#This Row],[add.point]]</f>
        <v>22496</v>
      </c>
    </row>
    <row r="58" spans="1:10" x14ac:dyDescent="0.25">
      <c r="A58" s="150" t="s">
        <v>9</v>
      </c>
      <c r="B58" s="150" t="s">
        <v>241</v>
      </c>
      <c r="C58" s="150" t="s">
        <v>101</v>
      </c>
      <c r="D58" s="150" t="s">
        <v>11</v>
      </c>
      <c r="E58" s="150" t="s">
        <v>10</v>
      </c>
      <c r="F58" s="150" t="s">
        <v>18</v>
      </c>
      <c r="G58" s="150">
        <v>10</v>
      </c>
      <c r="H58" s="150">
        <v>43500</v>
      </c>
      <c r="I58" s="150">
        <v>1700</v>
      </c>
      <c r="J58" s="150">
        <f>PriceDelivery[[#This Row],[vehicle]]+PriceDelivery[[#This Row],[add.point]]</f>
        <v>45200</v>
      </c>
    </row>
    <row r="59" spans="1:10" x14ac:dyDescent="0.25">
      <c r="A59" s="150" t="s">
        <v>9</v>
      </c>
      <c r="B59" s="150" t="s">
        <v>242</v>
      </c>
      <c r="C59" s="150" t="s">
        <v>107</v>
      </c>
      <c r="D59" s="150" t="s">
        <v>11</v>
      </c>
      <c r="E59" s="150" t="s">
        <v>10</v>
      </c>
      <c r="F59" s="150" t="s">
        <v>18</v>
      </c>
      <c r="G59" s="150">
        <v>10</v>
      </c>
      <c r="H59" s="150">
        <v>46550</v>
      </c>
      <c r="I59" s="150">
        <v>1700</v>
      </c>
      <c r="J59" s="150">
        <f>PriceDelivery[[#This Row],[vehicle]]+PriceDelivery[[#This Row],[add.point]]</f>
        <v>48250</v>
      </c>
    </row>
    <row r="60" spans="1:10" x14ac:dyDescent="0.25">
      <c r="A60" s="150" t="s">
        <v>9</v>
      </c>
      <c r="B60" s="150" t="s">
        <v>243</v>
      </c>
      <c r="C60" s="150" t="s">
        <v>244</v>
      </c>
      <c r="D60" s="150" t="s">
        <v>11</v>
      </c>
      <c r="E60" s="150" t="s">
        <v>10</v>
      </c>
      <c r="F60" s="150" t="s">
        <v>18</v>
      </c>
      <c r="G60" s="150">
        <v>10</v>
      </c>
      <c r="H60" s="150">
        <v>56850</v>
      </c>
      <c r="I60" s="150">
        <v>1700</v>
      </c>
      <c r="J60" s="150">
        <f>PriceDelivery[[#This Row],[vehicle]]+PriceDelivery[[#This Row],[add.point]]</f>
        <v>58550</v>
      </c>
    </row>
    <row r="61" spans="1:10" x14ac:dyDescent="0.25">
      <c r="A61" s="150" t="s">
        <v>9</v>
      </c>
      <c r="B61" s="150" t="s">
        <v>231</v>
      </c>
      <c r="C61" s="150" t="s">
        <v>91</v>
      </c>
      <c r="D61" s="150" t="s">
        <v>11</v>
      </c>
      <c r="E61" s="150" t="s">
        <v>10</v>
      </c>
      <c r="F61" s="150" t="s">
        <v>18</v>
      </c>
      <c r="G61" s="150">
        <v>20</v>
      </c>
      <c r="H61" s="150">
        <v>23300</v>
      </c>
      <c r="I61" s="150">
        <v>1700</v>
      </c>
      <c r="J61" s="150">
        <f>PriceDelivery[[#This Row],[vehicle]]+PriceDelivery[[#This Row],[add.point]]</f>
        <v>25000</v>
      </c>
    </row>
    <row r="62" spans="1:10" x14ac:dyDescent="0.25">
      <c r="A62" s="150" t="s">
        <v>9</v>
      </c>
      <c r="B62" s="150" t="s">
        <v>231</v>
      </c>
      <c r="C62" s="150" t="s">
        <v>91</v>
      </c>
      <c r="D62" s="150" t="s">
        <v>11</v>
      </c>
      <c r="E62" s="150" t="s">
        <v>10</v>
      </c>
      <c r="F62" s="150" t="s">
        <v>17</v>
      </c>
      <c r="G62" s="150">
        <v>20</v>
      </c>
      <c r="H62" s="150">
        <v>26500</v>
      </c>
      <c r="I62" s="150">
        <v>1800</v>
      </c>
      <c r="J62" s="150">
        <f>PriceDelivery[[#This Row],[vehicle]]+PriceDelivery[[#This Row],[add.point]]</f>
        <v>28300</v>
      </c>
    </row>
    <row r="63" spans="1:10" x14ac:dyDescent="0.25">
      <c r="A63" s="150" t="s">
        <v>9</v>
      </c>
      <c r="B63" s="150" t="s">
        <v>231</v>
      </c>
      <c r="C63" s="150" t="s">
        <v>91</v>
      </c>
      <c r="D63" s="150" t="s">
        <v>11</v>
      </c>
      <c r="E63" s="150" t="s">
        <v>10</v>
      </c>
      <c r="F63" s="150" t="s">
        <v>16</v>
      </c>
      <c r="G63" s="150">
        <v>20</v>
      </c>
      <c r="H63" s="150">
        <v>26673</v>
      </c>
      <c r="I63" s="150">
        <v>2100</v>
      </c>
      <c r="J63" s="150">
        <f>PriceDelivery[[#This Row],[vehicle]]+PriceDelivery[[#This Row],[add.point]]</f>
        <v>28773</v>
      </c>
    </row>
    <row r="64" spans="1:10" x14ac:dyDescent="0.25">
      <c r="A64" s="150" t="s">
        <v>9</v>
      </c>
      <c r="B64" s="150" t="s">
        <v>232</v>
      </c>
      <c r="C64" s="150" t="s">
        <v>233</v>
      </c>
      <c r="D64" s="150" t="s">
        <v>11</v>
      </c>
      <c r="E64" s="150" t="s">
        <v>10</v>
      </c>
      <c r="F64" s="150" t="s">
        <v>18</v>
      </c>
      <c r="G64" s="150">
        <v>1.5</v>
      </c>
      <c r="H64" s="150">
        <v>11700</v>
      </c>
      <c r="I64" s="150">
        <v>1700</v>
      </c>
      <c r="J64" s="150">
        <f>PriceDelivery[[#This Row],[vehicle]]+PriceDelivery[[#This Row],[add.point]]</f>
        <v>13400</v>
      </c>
    </row>
    <row r="65" spans="1:10" x14ac:dyDescent="0.25">
      <c r="A65" s="150" t="s">
        <v>9</v>
      </c>
      <c r="B65" s="150" t="s">
        <v>232</v>
      </c>
      <c r="C65" s="150" t="s">
        <v>233</v>
      </c>
      <c r="D65" s="150" t="s">
        <v>11</v>
      </c>
      <c r="E65" s="150" t="s">
        <v>10</v>
      </c>
      <c r="F65" s="150" t="s">
        <v>17</v>
      </c>
      <c r="G65" s="150">
        <v>1.5</v>
      </c>
      <c r="H65" s="150">
        <v>12000</v>
      </c>
      <c r="I65" s="150">
        <v>1800</v>
      </c>
      <c r="J65" s="150">
        <f>PriceDelivery[[#This Row],[vehicle]]+PriceDelivery[[#This Row],[add.point]]</f>
        <v>13800</v>
      </c>
    </row>
    <row r="66" spans="1:10" x14ac:dyDescent="0.25">
      <c r="A66" s="150" t="s">
        <v>9</v>
      </c>
      <c r="B66" s="150" t="s">
        <v>232</v>
      </c>
      <c r="C66" s="150" t="s">
        <v>233</v>
      </c>
      <c r="D66" s="150" t="s">
        <v>11</v>
      </c>
      <c r="E66" s="150" t="s">
        <v>10</v>
      </c>
      <c r="F66" s="150" t="s">
        <v>16</v>
      </c>
      <c r="G66" s="150">
        <v>1.5</v>
      </c>
      <c r="H66" s="150">
        <v>14653</v>
      </c>
      <c r="I66" s="150">
        <v>2100</v>
      </c>
      <c r="J66" s="150">
        <f>PriceDelivery[[#This Row],[vehicle]]+PriceDelivery[[#This Row],[add.point]]</f>
        <v>16753</v>
      </c>
    </row>
    <row r="67" spans="1:10" x14ac:dyDescent="0.25">
      <c r="A67" s="150" t="s">
        <v>9</v>
      </c>
      <c r="B67" s="150" t="s">
        <v>232</v>
      </c>
      <c r="C67" s="150" t="s">
        <v>233</v>
      </c>
      <c r="D67" s="150" t="s">
        <v>11</v>
      </c>
      <c r="E67" s="150" t="s">
        <v>10</v>
      </c>
      <c r="F67" s="150" t="s">
        <v>18</v>
      </c>
      <c r="G67" s="150">
        <v>3</v>
      </c>
      <c r="H67" s="150">
        <v>13750</v>
      </c>
      <c r="I67" s="150">
        <v>1700</v>
      </c>
      <c r="J67" s="150">
        <f>PriceDelivery[[#This Row],[vehicle]]+PriceDelivery[[#This Row],[add.point]]</f>
        <v>15450</v>
      </c>
    </row>
    <row r="68" spans="1:10" x14ac:dyDescent="0.25">
      <c r="A68" s="150" t="s">
        <v>9</v>
      </c>
      <c r="B68" s="150" t="s">
        <v>232</v>
      </c>
      <c r="C68" s="150" t="s">
        <v>233</v>
      </c>
      <c r="D68" s="150" t="s">
        <v>11</v>
      </c>
      <c r="E68" s="150" t="s">
        <v>10</v>
      </c>
      <c r="F68" s="150" t="s">
        <v>17</v>
      </c>
      <c r="G68" s="150">
        <v>3</v>
      </c>
      <c r="H68" s="150">
        <v>14000</v>
      </c>
      <c r="I68" s="150">
        <v>1800</v>
      </c>
      <c r="J68" s="150">
        <f>PriceDelivery[[#This Row],[vehicle]]+PriceDelivery[[#This Row],[add.point]]</f>
        <v>15800</v>
      </c>
    </row>
    <row r="69" spans="1:10" x14ac:dyDescent="0.25">
      <c r="A69" s="150" t="s">
        <v>9</v>
      </c>
      <c r="B69" s="150" t="s">
        <v>232</v>
      </c>
      <c r="C69" s="150" t="s">
        <v>233</v>
      </c>
      <c r="D69" s="150" t="s">
        <v>11</v>
      </c>
      <c r="E69" s="150" t="s">
        <v>10</v>
      </c>
      <c r="F69" s="150" t="s">
        <v>16</v>
      </c>
      <c r="G69" s="150">
        <v>3</v>
      </c>
      <c r="H69" s="150">
        <v>14800</v>
      </c>
      <c r="I69" s="150">
        <v>2100</v>
      </c>
      <c r="J69" s="150">
        <f>PriceDelivery[[#This Row],[vehicle]]+PriceDelivery[[#This Row],[add.point]]</f>
        <v>16900</v>
      </c>
    </row>
    <row r="70" spans="1:10" x14ac:dyDescent="0.25">
      <c r="A70" s="150" t="s">
        <v>9</v>
      </c>
      <c r="B70" s="150" t="s">
        <v>232</v>
      </c>
      <c r="C70" s="150" t="s">
        <v>233</v>
      </c>
      <c r="D70" s="150" t="s">
        <v>11</v>
      </c>
      <c r="E70" s="150" t="s">
        <v>10</v>
      </c>
      <c r="F70" s="150" t="s">
        <v>18</v>
      </c>
      <c r="G70" s="150">
        <v>5</v>
      </c>
      <c r="H70" s="150">
        <v>15700</v>
      </c>
      <c r="I70" s="150">
        <v>1700</v>
      </c>
      <c r="J70" s="150">
        <f>PriceDelivery[[#This Row],[vehicle]]+PriceDelivery[[#This Row],[add.point]]</f>
        <v>17400</v>
      </c>
    </row>
    <row r="71" spans="1:10" x14ac:dyDescent="0.25">
      <c r="A71" s="150" t="s">
        <v>9</v>
      </c>
      <c r="B71" s="150" t="s">
        <v>232</v>
      </c>
      <c r="C71" s="150" t="s">
        <v>233</v>
      </c>
      <c r="D71" s="150" t="s">
        <v>11</v>
      </c>
      <c r="E71" s="150" t="s">
        <v>10</v>
      </c>
      <c r="F71" s="150" t="s">
        <v>17</v>
      </c>
      <c r="G71" s="150">
        <v>5</v>
      </c>
      <c r="H71" s="150">
        <v>16000</v>
      </c>
      <c r="I71" s="150">
        <v>1800</v>
      </c>
      <c r="J71" s="150">
        <f>PriceDelivery[[#This Row],[vehicle]]+PriceDelivery[[#This Row],[add.point]]</f>
        <v>17800</v>
      </c>
    </row>
    <row r="72" spans="1:10" x14ac:dyDescent="0.25">
      <c r="A72" s="150" t="s">
        <v>9</v>
      </c>
      <c r="B72" s="150" t="s">
        <v>232</v>
      </c>
      <c r="C72" s="150" t="s">
        <v>233</v>
      </c>
      <c r="D72" s="150" t="s">
        <v>11</v>
      </c>
      <c r="E72" s="150" t="s">
        <v>10</v>
      </c>
      <c r="F72" s="150" t="s">
        <v>16</v>
      </c>
      <c r="G72" s="150">
        <v>5</v>
      </c>
      <c r="H72" s="150">
        <v>17723</v>
      </c>
      <c r="I72" s="150">
        <v>2100</v>
      </c>
      <c r="J72" s="150">
        <f>PriceDelivery[[#This Row],[vehicle]]+PriceDelivery[[#This Row],[add.point]]</f>
        <v>19823</v>
      </c>
    </row>
    <row r="73" spans="1:10" x14ac:dyDescent="0.25">
      <c r="A73" s="150" t="s">
        <v>9</v>
      </c>
      <c r="B73" s="150" t="s">
        <v>245</v>
      </c>
      <c r="C73" s="150" t="s">
        <v>110</v>
      </c>
      <c r="D73" s="150" t="s">
        <v>11</v>
      </c>
      <c r="E73" s="150" t="s">
        <v>10</v>
      </c>
      <c r="F73" s="150" t="s">
        <v>18</v>
      </c>
      <c r="G73" s="150">
        <v>10</v>
      </c>
      <c r="H73" s="150">
        <v>20000</v>
      </c>
      <c r="I73" s="150">
        <v>1700</v>
      </c>
      <c r="J73" s="150">
        <f>PriceDelivery[[#This Row],[vehicle]]+PriceDelivery[[#This Row],[add.point]]</f>
        <v>21700</v>
      </c>
    </row>
    <row r="74" spans="1:10" x14ac:dyDescent="0.25">
      <c r="A74" s="150" t="s">
        <v>9</v>
      </c>
      <c r="B74" s="150" t="s">
        <v>246</v>
      </c>
      <c r="C74" s="150" t="s">
        <v>116</v>
      </c>
      <c r="D74" s="150" t="s">
        <v>11</v>
      </c>
      <c r="E74" s="150" t="s">
        <v>10</v>
      </c>
      <c r="F74" s="150" t="s">
        <v>18</v>
      </c>
      <c r="G74" s="150">
        <v>10</v>
      </c>
      <c r="H74" s="150">
        <v>40000</v>
      </c>
      <c r="I74" s="150">
        <v>1700</v>
      </c>
      <c r="J74" s="150">
        <f>PriceDelivery[[#This Row],[vehicle]]+PriceDelivery[[#This Row],[add.point]]</f>
        <v>41700</v>
      </c>
    </row>
    <row r="75" spans="1:10" x14ac:dyDescent="0.25">
      <c r="A75" s="150" t="s">
        <v>9</v>
      </c>
      <c r="B75" s="150" t="s">
        <v>247</v>
      </c>
      <c r="C75" s="150" t="s">
        <v>120</v>
      </c>
      <c r="D75" s="150" t="s">
        <v>11</v>
      </c>
      <c r="E75" s="150" t="s">
        <v>10</v>
      </c>
      <c r="F75" s="150" t="s">
        <v>18</v>
      </c>
      <c r="G75" s="150">
        <v>10</v>
      </c>
      <c r="H75" s="150">
        <v>44600</v>
      </c>
      <c r="I75" s="150">
        <v>1700</v>
      </c>
      <c r="J75" s="150">
        <f>PriceDelivery[[#This Row],[vehicle]]+PriceDelivery[[#This Row],[add.point]]</f>
        <v>46300</v>
      </c>
    </row>
    <row r="76" spans="1:10" x14ac:dyDescent="0.25">
      <c r="A76" s="150" t="s">
        <v>9</v>
      </c>
      <c r="B76" s="150" t="s">
        <v>232</v>
      </c>
      <c r="C76" s="150" t="s">
        <v>233</v>
      </c>
      <c r="D76" s="150" t="s">
        <v>11</v>
      </c>
      <c r="E76" s="150" t="s">
        <v>10</v>
      </c>
      <c r="F76" s="150" t="s">
        <v>18</v>
      </c>
      <c r="G76" s="150">
        <v>20</v>
      </c>
      <c r="H76" s="150">
        <v>23000</v>
      </c>
      <c r="I76" s="150">
        <v>1700</v>
      </c>
      <c r="J76" s="150">
        <f>PriceDelivery[[#This Row],[vehicle]]+PriceDelivery[[#This Row],[add.point]]</f>
        <v>24700</v>
      </c>
    </row>
    <row r="77" spans="1:10" x14ac:dyDescent="0.25">
      <c r="A77" s="150" t="s">
        <v>9</v>
      </c>
      <c r="B77" s="150" t="s">
        <v>232</v>
      </c>
      <c r="C77" s="150" t="s">
        <v>233</v>
      </c>
      <c r="D77" s="150" t="s">
        <v>11</v>
      </c>
      <c r="E77" s="150" t="s">
        <v>10</v>
      </c>
      <c r="F77" s="150" t="s">
        <v>17</v>
      </c>
      <c r="G77" s="150">
        <v>20</v>
      </c>
      <c r="H77" s="150">
        <v>21000</v>
      </c>
      <c r="I77" s="150">
        <v>1800</v>
      </c>
      <c r="J77" s="150">
        <f>PriceDelivery[[#This Row],[vehicle]]+PriceDelivery[[#This Row],[add.point]]</f>
        <v>22800</v>
      </c>
    </row>
    <row r="78" spans="1:10" x14ac:dyDescent="0.25">
      <c r="A78" s="150" t="s">
        <v>9</v>
      </c>
      <c r="B78" s="150" t="s">
        <v>232</v>
      </c>
      <c r="C78" s="150" t="s">
        <v>233</v>
      </c>
      <c r="D78" s="150" t="s">
        <v>11</v>
      </c>
      <c r="E78" s="150" t="s">
        <v>10</v>
      </c>
      <c r="F78" s="150" t="s">
        <v>16</v>
      </c>
      <c r="G78" s="150">
        <v>20</v>
      </c>
      <c r="H78" s="150">
        <v>24174</v>
      </c>
      <c r="I78" s="150">
        <v>2100</v>
      </c>
      <c r="J78" s="150">
        <f>PriceDelivery[[#This Row],[vehicle]]+PriceDelivery[[#This Row],[add.point]]</f>
        <v>26274</v>
      </c>
    </row>
    <row r="79" spans="1:10" x14ac:dyDescent="0.25">
      <c r="A79" s="150" t="s">
        <v>9</v>
      </c>
      <c r="B79" s="150" t="s">
        <v>234</v>
      </c>
      <c r="C79" s="150" t="s">
        <v>235</v>
      </c>
      <c r="D79" s="150" t="s">
        <v>11</v>
      </c>
      <c r="E79" s="150" t="s">
        <v>10</v>
      </c>
      <c r="F79" s="150" t="s">
        <v>18</v>
      </c>
      <c r="G79" s="150">
        <v>1.5</v>
      </c>
      <c r="H79" s="150">
        <v>23000</v>
      </c>
      <c r="I79" s="150">
        <v>1700</v>
      </c>
      <c r="J79" s="150">
        <f>PriceDelivery[[#This Row],[vehicle]]+PriceDelivery[[#This Row],[add.point]]</f>
        <v>24700</v>
      </c>
    </row>
    <row r="80" spans="1:10" x14ac:dyDescent="0.25">
      <c r="A80" s="150" t="s">
        <v>9</v>
      </c>
      <c r="B80" s="150" t="s">
        <v>234</v>
      </c>
      <c r="C80" s="150" t="s">
        <v>235</v>
      </c>
      <c r="D80" s="150" t="s">
        <v>11</v>
      </c>
      <c r="E80" s="150" t="s">
        <v>10</v>
      </c>
      <c r="F80" s="150" t="s">
        <v>17</v>
      </c>
      <c r="G80" s="150">
        <v>1.5</v>
      </c>
      <c r="H80" s="150">
        <v>25000</v>
      </c>
      <c r="I80" s="150">
        <v>1800</v>
      </c>
      <c r="J80" s="150">
        <f>PriceDelivery[[#This Row],[vehicle]]+PriceDelivery[[#This Row],[add.point]]</f>
        <v>26800</v>
      </c>
    </row>
    <row r="81" spans="1:10" x14ac:dyDescent="0.25">
      <c r="A81" s="150" t="s">
        <v>9</v>
      </c>
      <c r="B81" s="150" t="s">
        <v>234</v>
      </c>
      <c r="C81" s="150" t="s">
        <v>235</v>
      </c>
      <c r="D81" s="150" t="s">
        <v>11</v>
      </c>
      <c r="E81" s="150" t="s">
        <v>10</v>
      </c>
      <c r="F81" s="150" t="s">
        <v>16</v>
      </c>
      <c r="G81" s="150">
        <v>1.5</v>
      </c>
      <c r="H81" s="150">
        <v>31089</v>
      </c>
      <c r="I81" s="150">
        <v>2100</v>
      </c>
      <c r="J81" s="150">
        <f>PriceDelivery[[#This Row],[vehicle]]+PriceDelivery[[#This Row],[add.point]]</f>
        <v>33189</v>
      </c>
    </row>
    <row r="82" spans="1:10" x14ac:dyDescent="0.25">
      <c r="A82" s="150" t="s">
        <v>9</v>
      </c>
      <c r="B82" s="150" t="s">
        <v>234</v>
      </c>
      <c r="C82" s="150" t="s">
        <v>235</v>
      </c>
      <c r="D82" s="150" t="s">
        <v>11</v>
      </c>
      <c r="E82" s="150" t="s">
        <v>10</v>
      </c>
      <c r="F82" s="150" t="s">
        <v>18</v>
      </c>
      <c r="G82" s="150">
        <v>3</v>
      </c>
      <c r="H82" s="150">
        <v>26000</v>
      </c>
      <c r="I82" s="150">
        <v>1700</v>
      </c>
      <c r="J82" s="150">
        <f>PriceDelivery[[#This Row],[vehicle]]+PriceDelivery[[#This Row],[add.point]]</f>
        <v>27700</v>
      </c>
    </row>
    <row r="83" spans="1:10" x14ac:dyDescent="0.25">
      <c r="A83" s="150" t="s">
        <v>9</v>
      </c>
      <c r="B83" s="150" t="s">
        <v>234</v>
      </c>
      <c r="C83" s="150" t="s">
        <v>235</v>
      </c>
      <c r="D83" s="150" t="s">
        <v>11</v>
      </c>
      <c r="E83" s="150" t="s">
        <v>10</v>
      </c>
      <c r="F83" s="150" t="s">
        <v>17</v>
      </c>
      <c r="G83" s="150">
        <v>3</v>
      </c>
      <c r="H83" s="150">
        <v>30000</v>
      </c>
      <c r="I83" s="150">
        <v>1800</v>
      </c>
      <c r="J83" s="150">
        <f>PriceDelivery[[#This Row],[vehicle]]+PriceDelivery[[#This Row],[add.point]]</f>
        <v>31800</v>
      </c>
    </row>
    <row r="84" spans="1:10" x14ac:dyDescent="0.25">
      <c r="A84" s="150" t="s">
        <v>9</v>
      </c>
      <c r="B84" s="150" t="s">
        <v>234</v>
      </c>
      <c r="C84" s="150" t="s">
        <v>235</v>
      </c>
      <c r="D84" s="150" t="s">
        <v>11</v>
      </c>
      <c r="E84" s="150" t="s">
        <v>10</v>
      </c>
      <c r="F84" s="150" t="s">
        <v>16</v>
      </c>
      <c r="G84" s="150">
        <v>3</v>
      </c>
      <c r="H84" s="150">
        <v>31400</v>
      </c>
      <c r="I84" s="150">
        <v>2100</v>
      </c>
      <c r="J84" s="150">
        <f>PriceDelivery[[#This Row],[vehicle]]+PriceDelivery[[#This Row],[add.point]]</f>
        <v>33500</v>
      </c>
    </row>
    <row r="85" spans="1:10" x14ac:dyDescent="0.25">
      <c r="A85" s="150" t="s">
        <v>9</v>
      </c>
      <c r="B85" s="150" t="s">
        <v>234</v>
      </c>
      <c r="C85" s="150" t="s">
        <v>235</v>
      </c>
      <c r="D85" s="150" t="s">
        <v>11</v>
      </c>
      <c r="E85" s="150" t="s">
        <v>10</v>
      </c>
      <c r="F85" s="150" t="s">
        <v>18</v>
      </c>
      <c r="G85" s="150">
        <v>5</v>
      </c>
      <c r="H85" s="150">
        <v>33000</v>
      </c>
      <c r="I85" s="150">
        <v>1700</v>
      </c>
      <c r="J85" s="150">
        <f>PriceDelivery[[#This Row],[vehicle]]+PriceDelivery[[#This Row],[add.point]]</f>
        <v>34700</v>
      </c>
    </row>
    <row r="86" spans="1:10" x14ac:dyDescent="0.25">
      <c r="A86" s="150" t="s">
        <v>9</v>
      </c>
      <c r="B86" s="150" t="s">
        <v>234</v>
      </c>
      <c r="C86" s="150" t="s">
        <v>235</v>
      </c>
      <c r="D86" s="150" t="s">
        <v>11</v>
      </c>
      <c r="E86" s="150" t="s">
        <v>10</v>
      </c>
      <c r="F86" s="150" t="s">
        <v>17</v>
      </c>
      <c r="G86" s="150">
        <v>5</v>
      </c>
      <c r="H86" s="150">
        <v>35000</v>
      </c>
      <c r="I86" s="150">
        <v>1800</v>
      </c>
      <c r="J86" s="150">
        <f>PriceDelivery[[#This Row],[vehicle]]+PriceDelivery[[#This Row],[add.point]]</f>
        <v>36800</v>
      </c>
    </row>
    <row r="87" spans="1:10" x14ac:dyDescent="0.25">
      <c r="A87" s="150" t="s">
        <v>9</v>
      </c>
      <c r="B87" s="150" t="s">
        <v>234</v>
      </c>
      <c r="C87" s="150" t="s">
        <v>235</v>
      </c>
      <c r="D87" s="150" t="s">
        <v>11</v>
      </c>
      <c r="E87" s="150" t="s">
        <v>10</v>
      </c>
      <c r="F87" s="150" t="s">
        <v>16</v>
      </c>
      <c r="G87" s="150">
        <v>5</v>
      </c>
      <c r="H87" s="150">
        <v>40297</v>
      </c>
      <c r="I87" s="150">
        <v>2100</v>
      </c>
      <c r="J87" s="150">
        <f>PriceDelivery[[#This Row],[vehicle]]+PriceDelivery[[#This Row],[add.point]]</f>
        <v>42397</v>
      </c>
    </row>
    <row r="88" spans="1:10" x14ac:dyDescent="0.25">
      <c r="A88" s="150" t="s">
        <v>9</v>
      </c>
      <c r="B88" s="150" t="s">
        <v>248</v>
      </c>
      <c r="C88" s="150" t="s">
        <v>121</v>
      </c>
      <c r="D88" s="150" t="s">
        <v>11</v>
      </c>
      <c r="E88" s="150" t="s">
        <v>10</v>
      </c>
      <c r="F88" s="150" t="s">
        <v>18</v>
      </c>
      <c r="G88" s="150">
        <v>10</v>
      </c>
      <c r="H88" s="150">
        <v>42500</v>
      </c>
      <c r="I88" s="150">
        <v>1700</v>
      </c>
      <c r="J88" s="150">
        <f>PriceDelivery[[#This Row],[vehicle]]+PriceDelivery[[#This Row],[add.point]]</f>
        <v>44200</v>
      </c>
    </row>
    <row r="89" spans="1:10" x14ac:dyDescent="0.25">
      <c r="A89" s="150" t="s">
        <v>9</v>
      </c>
      <c r="B89" s="150" t="s">
        <v>249</v>
      </c>
      <c r="C89" s="150" t="s">
        <v>125</v>
      </c>
      <c r="D89" s="150" t="s">
        <v>11</v>
      </c>
      <c r="E89" s="150" t="s">
        <v>10</v>
      </c>
      <c r="F89" s="150" t="s">
        <v>18</v>
      </c>
      <c r="G89" s="150">
        <v>10</v>
      </c>
      <c r="H89" s="150">
        <v>79500</v>
      </c>
      <c r="I89" s="150">
        <v>1700</v>
      </c>
      <c r="J89" s="150">
        <f>PriceDelivery[[#This Row],[vehicle]]+PriceDelivery[[#This Row],[add.point]]</f>
        <v>81200</v>
      </c>
    </row>
    <row r="90" spans="1:10" x14ac:dyDescent="0.25">
      <c r="A90" s="150" t="s">
        <v>9</v>
      </c>
      <c r="B90" s="150" t="s">
        <v>250</v>
      </c>
      <c r="C90" s="150" t="s">
        <v>128</v>
      </c>
      <c r="D90" s="150" t="s">
        <v>11</v>
      </c>
      <c r="E90" s="150" t="s">
        <v>10</v>
      </c>
      <c r="F90" s="150" t="s">
        <v>18</v>
      </c>
      <c r="G90" s="150">
        <v>10</v>
      </c>
      <c r="H90" s="150">
        <v>79500</v>
      </c>
      <c r="I90" s="150">
        <v>1700</v>
      </c>
      <c r="J90" s="150">
        <f>PriceDelivery[[#This Row],[vehicle]]+PriceDelivery[[#This Row],[add.point]]</f>
        <v>81200</v>
      </c>
    </row>
    <row r="91" spans="1:10" x14ac:dyDescent="0.25">
      <c r="A91" s="150" t="s">
        <v>9</v>
      </c>
      <c r="B91" s="150" t="s">
        <v>234</v>
      </c>
      <c r="C91" s="150" t="s">
        <v>235</v>
      </c>
      <c r="D91" s="150" t="s">
        <v>11</v>
      </c>
      <c r="E91" s="150" t="s">
        <v>10</v>
      </c>
      <c r="F91" s="150" t="s">
        <v>18</v>
      </c>
      <c r="G91" s="150">
        <v>20</v>
      </c>
      <c r="H91" s="150">
        <v>52000</v>
      </c>
      <c r="I91" s="150">
        <v>1700</v>
      </c>
      <c r="J91" s="150">
        <f>PriceDelivery[[#This Row],[vehicle]]+PriceDelivery[[#This Row],[add.point]]</f>
        <v>53700</v>
      </c>
    </row>
    <row r="92" spans="1:10" x14ac:dyDescent="0.25">
      <c r="A92" s="150" t="s">
        <v>9</v>
      </c>
      <c r="B92" s="150" t="s">
        <v>234</v>
      </c>
      <c r="C92" s="150" t="s">
        <v>235</v>
      </c>
      <c r="D92" s="150" t="s">
        <v>11</v>
      </c>
      <c r="E92" s="150" t="s">
        <v>10</v>
      </c>
      <c r="F92" s="150" t="s">
        <v>17</v>
      </c>
      <c r="G92" s="150">
        <v>20</v>
      </c>
      <c r="H92" s="150">
        <v>55000</v>
      </c>
      <c r="I92" s="150">
        <v>1800</v>
      </c>
      <c r="J92" s="150">
        <f>PriceDelivery[[#This Row],[vehicle]]+PriceDelivery[[#This Row],[add.point]]</f>
        <v>56800</v>
      </c>
    </row>
    <row r="93" spans="1:10" x14ac:dyDescent="0.25">
      <c r="A93" s="150" t="s">
        <v>9</v>
      </c>
      <c r="B93" s="150" t="s">
        <v>234</v>
      </c>
      <c r="C93" s="150" t="s">
        <v>235</v>
      </c>
      <c r="D93" s="150" t="s">
        <v>11</v>
      </c>
      <c r="E93" s="150" t="s">
        <v>10</v>
      </c>
      <c r="F93" s="150" t="s">
        <v>16</v>
      </c>
      <c r="G93" s="150">
        <v>20</v>
      </c>
      <c r="H93" s="150">
        <v>52504</v>
      </c>
      <c r="I93" s="150">
        <v>2100</v>
      </c>
      <c r="J93" s="150">
        <f>PriceDelivery[[#This Row],[vehicle]]+PriceDelivery[[#This Row],[add.point]]</f>
        <v>54604</v>
      </c>
    </row>
    <row r="94" spans="1:10" x14ac:dyDescent="0.25">
      <c r="A94" s="150" t="s">
        <v>9</v>
      </c>
      <c r="B94" s="150" t="s">
        <v>236</v>
      </c>
      <c r="C94" s="150" t="s">
        <v>237</v>
      </c>
      <c r="D94" s="150" t="s">
        <v>11</v>
      </c>
      <c r="E94" s="150" t="s">
        <v>10</v>
      </c>
      <c r="F94" s="150" t="s">
        <v>18</v>
      </c>
      <c r="G94" s="150">
        <v>1.5</v>
      </c>
      <c r="H94" s="150">
        <v>13750</v>
      </c>
      <c r="I94" s="150">
        <v>1700</v>
      </c>
      <c r="J94" s="150">
        <f>PriceDelivery[[#This Row],[vehicle]]+PriceDelivery[[#This Row],[add.point]]</f>
        <v>15450</v>
      </c>
    </row>
    <row r="95" spans="1:10" x14ac:dyDescent="0.25">
      <c r="A95" s="150" t="s">
        <v>9</v>
      </c>
      <c r="B95" s="150" t="s">
        <v>236</v>
      </c>
      <c r="C95" s="150" t="s">
        <v>237</v>
      </c>
      <c r="D95" s="150" t="s">
        <v>11</v>
      </c>
      <c r="E95" s="150" t="s">
        <v>10</v>
      </c>
      <c r="F95" s="150" t="s">
        <v>17</v>
      </c>
      <c r="G95" s="150">
        <v>1.5</v>
      </c>
      <c r="H95" s="150">
        <v>14000</v>
      </c>
      <c r="I95" s="150">
        <v>1800</v>
      </c>
      <c r="J95" s="150">
        <f>PriceDelivery[[#This Row],[vehicle]]+PriceDelivery[[#This Row],[add.point]]</f>
        <v>15800</v>
      </c>
    </row>
    <row r="96" spans="1:10" x14ac:dyDescent="0.25">
      <c r="A96" s="150" t="s">
        <v>9</v>
      </c>
      <c r="B96" s="150" t="s">
        <v>236</v>
      </c>
      <c r="C96" s="150" t="s">
        <v>237</v>
      </c>
      <c r="D96" s="150" t="s">
        <v>11</v>
      </c>
      <c r="E96" s="150" t="s">
        <v>10</v>
      </c>
      <c r="F96" s="150" t="s">
        <v>16</v>
      </c>
      <c r="G96" s="150">
        <v>1.5</v>
      </c>
      <c r="H96" s="150">
        <v>20990</v>
      </c>
      <c r="I96" s="150">
        <v>2100</v>
      </c>
      <c r="J96" s="150">
        <f>PriceDelivery[[#This Row],[vehicle]]+PriceDelivery[[#This Row],[add.point]]</f>
        <v>23090</v>
      </c>
    </row>
    <row r="97" spans="1:10" x14ac:dyDescent="0.25">
      <c r="A97" s="150" t="s">
        <v>9</v>
      </c>
      <c r="B97" s="150" t="s">
        <v>236</v>
      </c>
      <c r="C97" s="150" t="s">
        <v>237</v>
      </c>
      <c r="D97" s="150" t="s">
        <v>11</v>
      </c>
      <c r="E97" s="150" t="s">
        <v>10</v>
      </c>
      <c r="F97" s="150" t="s">
        <v>18</v>
      </c>
      <c r="G97" s="150">
        <v>3</v>
      </c>
      <c r="H97" s="150">
        <v>16200</v>
      </c>
      <c r="I97" s="150">
        <v>1700</v>
      </c>
      <c r="J97" s="150">
        <f>PriceDelivery[[#This Row],[vehicle]]+PriceDelivery[[#This Row],[add.point]]</f>
        <v>17900</v>
      </c>
    </row>
    <row r="98" spans="1:10" x14ac:dyDescent="0.25">
      <c r="A98" s="150" t="s">
        <v>9</v>
      </c>
      <c r="B98" s="150" t="s">
        <v>236</v>
      </c>
      <c r="C98" s="150" t="s">
        <v>237</v>
      </c>
      <c r="D98" s="150" t="s">
        <v>11</v>
      </c>
      <c r="E98" s="150" t="s">
        <v>10</v>
      </c>
      <c r="F98" s="150" t="s">
        <v>17</v>
      </c>
      <c r="G98" s="150">
        <v>3</v>
      </c>
      <c r="H98" s="150">
        <v>16000</v>
      </c>
      <c r="I98" s="150">
        <v>1800</v>
      </c>
      <c r="J98" s="150">
        <f>PriceDelivery[[#This Row],[vehicle]]+PriceDelivery[[#This Row],[add.point]]</f>
        <v>17800</v>
      </c>
    </row>
    <row r="99" spans="1:10" x14ac:dyDescent="0.25">
      <c r="A99" s="150" t="s">
        <v>9</v>
      </c>
      <c r="B99" s="150" t="s">
        <v>236</v>
      </c>
      <c r="C99" s="150" t="s">
        <v>237</v>
      </c>
      <c r="D99" s="150" t="s">
        <v>11</v>
      </c>
      <c r="E99" s="150" t="s">
        <v>10</v>
      </c>
      <c r="F99" s="150" t="s">
        <v>16</v>
      </c>
      <c r="G99" s="150">
        <v>3</v>
      </c>
      <c r="H99" s="150">
        <v>21200</v>
      </c>
      <c r="I99" s="150">
        <v>2100</v>
      </c>
      <c r="J99" s="150">
        <f>PriceDelivery[[#This Row],[vehicle]]+PriceDelivery[[#This Row],[add.point]]</f>
        <v>23300</v>
      </c>
    </row>
    <row r="100" spans="1:10" x14ac:dyDescent="0.25">
      <c r="A100" s="150" t="s">
        <v>9</v>
      </c>
      <c r="B100" s="150" t="s">
        <v>236</v>
      </c>
      <c r="C100" s="150" t="s">
        <v>237</v>
      </c>
      <c r="D100" s="150" t="s">
        <v>11</v>
      </c>
      <c r="E100" s="150" t="s">
        <v>10</v>
      </c>
      <c r="F100" s="150" t="s">
        <v>18</v>
      </c>
      <c r="G100" s="150">
        <v>5</v>
      </c>
      <c r="H100" s="150">
        <v>18650</v>
      </c>
      <c r="I100" s="150">
        <v>1700</v>
      </c>
      <c r="J100" s="150">
        <f>PriceDelivery[[#This Row],[vehicle]]+PriceDelivery[[#This Row],[add.point]]</f>
        <v>20350</v>
      </c>
    </row>
    <row r="101" spans="1:10" x14ac:dyDescent="0.25">
      <c r="A101" s="150" t="s">
        <v>9</v>
      </c>
      <c r="B101" s="150" t="s">
        <v>236</v>
      </c>
      <c r="C101" s="150" t="s">
        <v>237</v>
      </c>
      <c r="D101" s="150" t="s">
        <v>11</v>
      </c>
      <c r="E101" s="150" t="s">
        <v>10</v>
      </c>
      <c r="F101" s="150" t="s">
        <v>17</v>
      </c>
      <c r="G101" s="150">
        <v>5</v>
      </c>
      <c r="H101" s="150">
        <v>18000</v>
      </c>
      <c r="I101" s="150">
        <v>1800</v>
      </c>
      <c r="J101" s="150">
        <f>PriceDelivery[[#This Row],[vehicle]]+PriceDelivery[[#This Row],[add.point]]</f>
        <v>19800</v>
      </c>
    </row>
    <row r="102" spans="1:10" x14ac:dyDescent="0.25">
      <c r="A102" s="150" t="s">
        <v>9</v>
      </c>
      <c r="B102" s="150" t="s">
        <v>236</v>
      </c>
      <c r="C102" s="150" t="s">
        <v>237</v>
      </c>
      <c r="D102" s="150" t="s">
        <v>11</v>
      </c>
      <c r="E102" s="150" t="s">
        <v>10</v>
      </c>
      <c r="F102" s="150" t="s">
        <v>16</v>
      </c>
      <c r="G102" s="150">
        <v>5</v>
      </c>
      <c r="H102" s="150">
        <v>25149</v>
      </c>
      <c r="I102" s="150">
        <v>2100</v>
      </c>
      <c r="J102" s="150">
        <f>PriceDelivery[[#This Row],[vehicle]]+PriceDelivery[[#This Row],[add.point]]</f>
        <v>27249</v>
      </c>
    </row>
    <row r="103" spans="1:10" x14ac:dyDescent="0.25">
      <c r="A103" s="150" t="s">
        <v>9</v>
      </c>
      <c r="B103" s="150" t="s">
        <v>251</v>
      </c>
      <c r="C103" s="150" t="s">
        <v>173</v>
      </c>
      <c r="D103" s="150" t="s">
        <v>11</v>
      </c>
      <c r="E103" s="150" t="s">
        <v>10</v>
      </c>
      <c r="F103" s="150" t="s">
        <v>18</v>
      </c>
      <c r="G103" s="150">
        <v>10</v>
      </c>
      <c r="H103" s="150">
        <v>149950</v>
      </c>
      <c r="I103" s="150">
        <v>1700</v>
      </c>
      <c r="J103" s="150">
        <f>PriceDelivery[[#This Row],[vehicle]]+PriceDelivery[[#This Row],[add.point]]</f>
        <v>151650</v>
      </c>
    </row>
    <row r="104" spans="1:10" x14ac:dyDescent="0.25">
      <c r="A104" s="150" t="s">
        <v>9</v>
      </c>
      <c r="B104" s="150" t="s">
        <v>252</v>
      </c>
      <c r="C104" s="150" t="s">
        <v>143</v>
      </c>
      <c r="D104" s="150" t="s">
        <v>11</v>
      </c>
      <c r="E104" s="150" t="s">
        <v>10</v>
      </c>
      <c r="F104" s="150" t="s">
        <v>18</v>
      </c>
      <c r="G104" s="150">
        <v>10</v>
      </c>
      <c r="H104" s="150">
        <v>140150</v>
      </c>
      <c r="I104" s="150">
        <v>1700</v>
      </c>
      <c r="J104" s="150">
        <f>PriceDelivery[[#This Row],[vehicle]]+PriceDelivery[[#This Row],[add.point]]</f>
        <v>141850</v>
      </c>
    </row>
    <row r="105" spans="1:10" x14ac:dyDescent="0.25">
      <c r="A105" s="150" t="s">
        <v>9</v>
      </c>
      <c r="B105" s="150" t="s">
        <v>253</v>
      </c>
      <c r="C105" s="150" t="s">
        <v>181</v>
      </c>
      <c r="D105" s="150" t="s">
        <v>11</v>
      </c>
      <c r="E105" s="150" t="s">
        <v>10</v>
      </c>
      <c r="F105" s="150" t="s">
        <v>18</v>
      </c>
      <c r="G105" s="150">
        <v>10</v>
      </c>
      <c r="H105" s="150">
        <v>173500</v>
      </c>
      <c r="I105" s="150">
        <v>1700</v>
      </c>
      <c r="J105" s="150">
        <f>PriceDelivery[[#This Row],[vehicle]]+PriceDelivery[[#This Row],[add.point]]</f>
        <v>175200</v>
      </c>
    </row>
    <row r="106" spans="1:10" x14ac:dyDescent="0.25">
      <c r="A106" s="150" t="s">
        <v>9</v>
      </c>
      <c r="B106" s="150" t="s">
        <v>236</v>
      </c>
      <c r="C106" s="150" t="s">
        <v>237</v>
      </c>
      <c r="D106" s="150" t="s">
        <v>11</v>
      </c>
      <c r="E106" s="150" t="s">
        <v>10</v>
      </c>
      <c r="F106" s="150" t="s">
        <v>18</v>
      </c>
      <c r="G106" s="150">
        <v>20</v>
      </c>
      <c r="H106" s="150">
        <v>24000</v>
      </c>
      <c r="I106" s="150">
        <v>1700</v>
      </c>
      <c r="J106" s="150">
        <f>PriceDelivery[[#This Row],[vehicle]]+PriceDelivery[[#This Row],[add.point]]</f>
        <v>25700</v>
      </c>
    </row>
    <row r="107" spans="1:10" x14ac:dyDescent="0.25">
      <c r="A107" s="150" t="s">
        <v>9</v>
      </c>
      <c r="B107" s="150" t="s">
        <v>236</v>
      </c>
      <c r="C107" s="150" t="s">
        <v>237</v>
      </c>
      <c r="D107" s="150" t="s">
        <v>11</v>
      </c>
      <c r="E107" s="150" t="s">
        <v>10</v>
      </c>
      <c r="F107" s="150" t="s">
        <v>17</v>
      </c>
      <c r="G107" s="150">
        <v>20</v>
      </c>
      <c r="H107" s="150">
        <v>25000</v>
      </c>
      <c r="I107" s="150">
        <v>1800</v>
      </c>
      <c r="J107" s="150">
        <f>PriceDelivery[[#This Row],[vehicle]]+PriceDelivery[[#This Row],[add.point]]</f>
        <v>26800</v>
      </c>
    </row>
    <row r="108" spans="1:10" x14ac:dyDescent="0.25">
      <c r="A108" s="150" t="s">
        <v>9</v>
      </c>
      <c r="B108" s="150" t="s">
        <v>236</v>
      </c>
      <c r="C108" s="150" t="s">
        <v>237</v>
      </c>
      <c r="D108" s="150" t="s">
        <v>11</v>
      </c>
      <c r="E108" s="150" t="s">
        <v>10</v>
      </c>
      <c r="F108" s="150" t="s">
        <v>16</v>
      </c>
      <c r="G108" s="150">
        <v>20</v>
      </c>
      <c r="H108" s="150">
        <v>34238</v>
      </c>
      <c r="I108" s="150">
        <v>2100</v>
      </c>
      <c r="J108" s="150">
        <f>PriceDelivery[[#This Row],[vehicle]]+PriceDelivery[[#This Row],[add.point]]</f>
        <v>36338</v>
      </c>
    </row>
    <row r="109" spans="1:10" x14ac:dyDescent="0.25">
      <c r="A109" s="150" t="s">
        <v>9</v>
      </c>
      <c r="B109" s="150" t="s">
        <v>238</v>
      </c>
      <c r="C109" s="150" t="s">
        <v>239</v>
      </c>
      <c r="D109" s="150" t="s">
        <v>11</v>
      </c>
      <c r="E109" s="150" t="s">
        <v>10</v>
      </c>
      <c r="F109" s="150" t="s">
        <v>18</v>
      </c>
      <c r="G109" s="150">
        <v>1.5</v>
      </c>
      <c r="H109" s="150">
        <v>10800</v>
      </c>
      <c r="I109" s="150">
        <v>1700</v>
      </c>
      <c r="J109" s="150">
        <f>PriceDelivery[[#This Row],[vehicle]]+PriceDelivery[[#This Row],[add.point]]</f>
        <v>12500</v>
      </c>
    </row>
    <row r="110" spans="1:10" x14ac:dyDescent="0.25">
      <c r="A110" s="150" t="s">
        <v>9</v>
      </c>
      <c r="B110" s="150" t="s">
        <v>238</v>
      </c>
      <c r="C110" s="150" t="s">
        <v>239</v>
      </c>
      <c r="D110" s="150" t="s">
        <v>11</v>
      </c>
      <c r="E110" s="150" t="s">
        <v>10</v>
      </c>
      <c r="F110" s="150" t="s">
        <v>17</v>
      </c>
      <c r="G110" s="150">
        <v>1.5</v>
      </c>
      <c r="H110" s="150">
        <v>13000</v>
      </c>
      <c r="I110" s="150">
        <v>1800</v>
      </c>
      <c r="J110" s="150">
        <f>PriceDelivery[[#This Row],[vehicle]]+PriceDelivery[[#This Row],[add.point]]</f>
        <v>14800</v>
      </c>
    </row>
    <row r="111" spans="1:10" x14ac:dyDescent="0.25">
      <c r="A111" s="150" t="s">
        <v>9</v>
      </c>
      <c r="B111" s="150" t="s">
        <v>238</v>
      </c>
      <c r="C111" s="150" t="s">
        <v>239</v>
      </c>
      <c r="D111" s="150" t="s">
        <v>11</v>
      </c>
      <c r="E111" s="150" t="s">
        <v>10</v>
      </c>
      <c r="F111" s="150" t="s">
        <v>16</v>
      </c>
      <c r="G111" s="150">
        <v>1.5</v>
      </c>
      <c r="H111" s="150">
        <v>14010</v>
      </c>
      <c r="I111" s="150">
        <v>2100</v>
      </c>
      <c r="J111" s="150">
        <f>PriceDelivery[[#This Row],[vehicle]]+PriceDelivery[[#This Row],[add.point]]</f>
        <v>16110</v>
      </c>
    </row>
    <row r="112" spans="1:10" x14ac:dyDescent="0.25">
      <c r="A112" s="150" t="s">
        <v>9</v>
      </c>
      <c r="B112" s="150" t="s">
        <v>238</v>
      </c>
      <c r="C112" s="150" t="s">
        <v>239</v>
      </c>
      <c r="D112" s="150" t="s">
        <v>11</v>
      </c>
      <c r="E112" s="150" t="s">
        <v>10</v>
      </c>
      <c r="F112" s="150" t="s">
        <v>18</v>
      </c>
      <c r="G112" s="150">
        <v>3</v>
      </c>
      <c r="H112" s="150">
        <v>13750</v>
      </c>
      <c r="I112" s="150">
        <v>1700</v>
      </c>
      <c r="J112" s="150">
        <f>PriceDelivery[[#This Row],[vehicle]]+PriceDelivery[[#This Row],[add.point]]</f>
        <v>15450</v>
      </c>
    </row>
    <row r="113" spans="1:10" x14ac:dyDescent="0.25">
      <c r="A113" s="150" t="s">
        <v>9</v>
      </c>
      <c r="B113" s="150" t="s">
        <v>238</v>
      </c>
      <c r="C113" s="150" t="s">
        <v>239</v>
      </c>
      <c r="D113" s="150" t="s">
        <v>11</v>
      </c>
      <c r="E113" s="150" t="s">
        <v>10</v>
      </c>
      <c r="F113" s="150" t="s">
        <v>17</v>
      </c>
      <c r="G113" s="150">
        <v>3</v>
      </c>
      <c r="H113" s="150">
        <v>14000</v>
      </c>
      <c r="I113" s="150">
        <v>1800</v>
      </c>
      <c r="J113" s="150">
        <f>PriceDelivery[[#This Row],[vehicle]]+PriceDelivery[[#This Row],[add.point]]</f>
        <v>15800</v>
      </c>
    </row>
    <row r="114" spans="1:10" x14ac:dyDescent="0.25">
      <c r="A114" s="150" t="s">
        <v>9</v>
      </c>
      <c r="B114" s="150" t="s">
        <v>238</v>
      </c>
      <c r="C114" s="150" t="s">
        <v>239</v>
      </c>
      <c r="D114" s="150" t="s">
        <v>11</v>
      </c>
      <c r="E114" s="150" t="s">
        <v>10</v>
      </c>
      <c r="F114" s="150" t="s">
        <v>16</v>
      </c>
      <c r="G114" s="150">
        <v>3</v>
      </c>
      <c r="H114" s="150">
        <v>14150</v>
      </c>
      <c r="I114" s="150">
        <v>2100</v>
      </c>
      <c r="J114" s="150">
        <f>PriceDelivery[[#This Row],[vehicle]]+PriceDelivery[[#This Row],[add.point]]</f>
        <v>16250</v>
      </c>
    </row>
    <row r="115" spans="1:10" x14ac:dyDescent="0.25">
      <c r="A115" s="150" t="s">
        <v>9</v>
      </c>
      <c r="B115" s="150" t="s">
        <v>238</v>
      </c>
      <c r="C115" s="150" t="s">
        <v>239</v>
      </c>
      <c r="D115" s="150" t="s">
        <v>11</v>
      </c>
      <c r="E115" s="150" t="s">
        <v>10</v>
      </c>
      <c r="F115" s="150" t="s">
        <v>18</v>
      </c>
      <c r="G115" s="150">
        <v>5</v>
      </c>
      <c r="H115" s="150">
        <v>15700</v>
      </c>
      <c r="I115" s="150">
        <v>1700</v>
      </c>
      <c r="J115" s="150">
        <f>PriceDelivery[[#This Row],[vehicle]]+PriceDelivery[[#This Row],[add.point]]</f>
        <v>17400</v>
      </c>
    </row>
    <row r="116" spans="1:10" x14ac:dyDescent="0.25">
      <c r="A116" s="150" t="s">
        <v>9</v>
      </c>
      <c r="B116" s="150" t="s">
        <v>238</v>
      </c>
      <c r="C116" s="150" t="s">
        <v>239</v>
      </c>
      <c r="D116" s="150" t="s">
        <v>11</v>
      </c>
      <c r="E116" s="150" t="s">
        <v>10</v>
      </c>
      <c r="F116" s="150" t="s">
        <v>17</v>
      </c>
      <c r="G116" s="150">
        <v>5</v>
      </c>
      <c r="H116" s="150">
        <v>15000</v>
      </c>
      <c r="I116" s="150">
        <v>1800</v>
      </c>
      <c r="J116" s="150">
        <f>PriceDelivery[[#This Row],[vehicle]]+PriceDelivery[[#This Row],[add.point]]</f>
        <v>16800</v>
      </c>
    </row>
    <row r="117" spans="1:10" x14ac:dyDescent="0.25">
      <c r="A117" s="150" t="s">
        <v>9</v>
      </c>
      <c r="B117" s="150" t="s">
        <v>238</v>
      </c>
      <c r="C117" s="150" t="s">
        <v>239</v>
      </c>
      <c r="D117" s="150" t="s">
        <v>11</v>
      </c>
      <c r="E117" s="150" t="s">
        <v>10</v>
      </c>
      <c r="F117" s="150" t="s">
        <v>16</v>
      </c>
      <c r="G117" s="150">
        <v>5</v>
      </c>
      <c r="H117" s="150">
        <v>20297</v>
      </c>
      <c r="I117" s="150">
        <v>2100</v>
      </c>
      <c r="J117" s="150">
        <f>PriceDelivery[[#This Row],[vehicle]]+PriceDelivery[[#This Row],[add.point]]</f>
        <v>22397</v>
      </c>
    </row>
    <row r="118" spans="1:10" x14ac:dyDescent="0.25">
      <c r="A118" s="150" t="s">
        <v>9</v>
      </c>
      <c r="B118" s="150" t="s">
        <v>254</v>
      </c>
      <c r="C118" s="150" t="s">
        <v>255</v>
      </c>
      <c r="D118" s="150" t="s">
        <v>11</v>
      </c>
      <c r="E118" s="150" t="s">
        <v>10</v>
      </c>
      <c r="F118" s="150" t="s">
        <v>18</v>
      </c>
      <c r="G118" s="150">
        <v>10</v>
      </c>
      <c r="H118" s="150">
        <v>41650</v>
      </c>
      <c r="I118" s="150">
        <v>1700</v>
      </c>
      <c r="J118" s="150">
        <f>PriceDelivery[[#This Row],[vehicle]]+PriceDelivery[[#This Row],[add.point]]</f>
        <v>43350</v>
      </c>
    </row>
    <row r="119" spans="1:10" x14ac:dyDescent="0.25">
      <c r="A119" s="150" t="s">
        <v>9</v>
      </c>
      <c r="B119" s="150" t="s">
        <v>256</v>
      </c>
      <c r="C119" s="150" t="s">
        <v>183</v>
      </c>
      <c r="D119" s="150" t="s">
        <v>11</v>
      </c>
      <c r="E119" s="150" t="s">
        <v>10</v>
      </c>
      <c r="F119" s="150" t="s">
        <v>18</v>
      </c>
      <c r="G119" s="150">
        <v>10</v>
      </c>
      <c r="H119" s="150">
        <v>95000</v>
      </c>
      <c r="I119" s="150">
        <v>1700</v>
      </c>
      <c r="J119" s="150">
        <f>PriceDelivery[[#This Row],[vehicle]]+PriceDelivery[[#This Row],[add.point]]</f>
        <v>96700</v>
      </c>
    </row>
    <row r="120" spans="1:10" x14ac:dyDescent="0.25">
      <c r="A120" s="150" t="s">
        <v>9</v>
      </c>
      <c r="B120" s="150" t="s">
        <v>257</v>
      </c>
      <c r="C120" s="150" t="s">
        <v>131</v>
      </c>
      <c r="D120" s="150" t="s">
        <v>258</v>
      </c>
      <c r="E120" s="150" t="s">
        <v>259</v>
      </c>
      <c r="F120" s="150" t="s">
        <v>18</v>
      </c>
      <c r="G120" s="150">
        <v>10</v>
      </c>
      <c r="H120" s="150">
        <v>26500</v>
      </c>
      <c r="I120" s="150">
        <v>4000</v>
      </c>
      <c r="J120" s="150">
        <f>PriceDelivery[[#This Row],[vehicle]]+PriceDelivery[[#This Row],[add.point]]</f>
        <v>30500</v>
      </c>
    </row>
    <row r="121" spans="1:10" x14ac:dyDescent="0.25">
      <c r="A121" s="150" t="s">
        <v>9</v>
      </c>
      <c r="B121" s="150" t="s">
        <v>238</v>
      </c>
      <c r="C121" s="150" t="s">
        <v>239</v>
      </c>
      <c r="D121" s="150" t="s">
        <v>11</v>
      </c>
      <c r="E121" s="150" t="s">
        <v>10</v>
      </c>
      <c r="F121" s="150" t="s">
        <v>18</v>
      </c>
      <c r="G121" s="150">
        <v>20</v>
      </c>
      <c r="H121" s="150">
        <v>22000</v>
      </c>
      <c r="I121" s="150">
        <v>1700</v>
      </c>
      <c r="J121" s="150">
        <f>PriceDelivery[[#This Row],[vehicle]]+PriceDelivery[[#This Row],[add.point]]</f>
        <v>23700</v>
      </c>
    </row>
    <row r="122" spans="1:10" x14ac:dyDescent="0.25">
      <c r="A122" s="150" t="s">
        <v>9</v>
      </c>
      <c r="B122" s="150" t="s">
        <v>238</v>
      </c>
      <c r="C122" s="150" t="s">
        <v>239</v>
      </c>
      <c r="D122" s="150" t="s">
        <v>11</v>
      </c>
      <c r="E122" s="150" t="s">
        <v>10</v>
      </c>
      <c r="F122" s="150" t="s">
        <v>17</v>
      </c>
      <c r="G122" s="150">
        <v>20</v>
      </c>
      <c r="H122" s="150">
        <v>19000</v>
      </c>
      <c r="I122" s="150">
        <v>1800</v>
      </c>
      <c r="J122" s="150">
        <f>PriceDelivery[[#This Row],[vehicle]]+PriceDelivery[[#This Row],[add.point]]</f>
        <v>20800</v>
      </c>
    </row>
    <row r="123" spans="1:10" x14ac:dyDescent="0.25">
      <c r="A123" s="150" t="s">
        <v>9</v>
      </c>
      <c r="B123" s="150" t="s">
        <v>238</v>
      </c>
      <c r="C123" s="150" t="s">
        <v>239</v>
      </c>
      <c r="D123" s="150" t="s">
        <v>11</v>
      </c>
      <c r="E123" s="150" t="s">
        <v>10</v>
      </c>
      <c r="F123" s="150" t="s">
        <v>16</v>
      </c>
      <c r="G123" s="150">
        <v>20</v>
      </c>
      <c r="H123" s="150">
        <v>28897</v>
      </c>
      <c r="I123" s="150">
        <v>2100</v>
      </c>
      <c r="J123" s="150">
        <f>PriceDelivery[[#This Row],[vehicle]]+PriceDelivery[[#This Row],[add.point]]</f>
        <v>30997</v>
      </c>
    </row>
    <row r="124" spans="1:10" x14ac:dyDescent="0.25">
      <c r="A124" s="150" t="s">
        <v>9</v>
      </c>
      <c r="B124" s="150" t="s">
        <v>240</v>
      </c>
      <c r="C124" s="150" t="s">
        <v>97</v>
      </c>
      <c r="D124" s="150" t="s">
        <v>11</v>
      </c>
      <c r="E124" s="150" t="s">
        <v>10</v>
      </c>
      <c r="F124" s="150" t="s">
        <v>18</v>
      </c>
      <c r="G124" s="150">
        <v>1.5</v>
      </c>
      <c r="H124" s="150">
        <v>13000</v>
      </c>
      <c r="I124" s="150">
        <v>1700</v>
      </c>
      <c r="J124" s="150">
        <f>PriceDelivery[[#This Row],[vehicle]]+PriceDelivery[[#This Row],[add.point]]</f>
        <v>14700</v>
      </c>
    </row>
    <row r="125" spans="1:10" x14ac:dyDescent="0.25">
      <c r="A125" s="150" t="s">
        <v>9</v>
      </c>
      <c r="B125" s="150" t="s">
        <v>240</v>
      </c>
      <c r="C125" s="150" t="s">
        <v>97</v>
      </c>
      <c r="D125" s="150" t="s">
        <v>11</v>
      </c>
      <c r="E125" s="150" t="s">
        <v>10</v>
      </c>
      <c r="F125" s="150" t="s">
        <v>17</v>
      </c>
      <c r="G125" s="150">
        <v>1.5</v>
      </c>
      <c r="H125" s="150">
        <v>16000</v>
      </c>
      <c r="I125" s="150">
        <v>1800</v>
      </c>
      <c r="J125" s="150">
        <f>PriceDelivery[[#This Row],[vehicle]]+PriceDelivery[[#This Row],[add.point]]</f>
        <v>17800</v>
      </c>
    </row>
    <row r="126" spans="1:10" x14ac:dyDescent="0.25">
      <c r="A126" s="150" t="s">
        <v>9</v>
      </c>
      <c r="B126" s="150" t="s">
        <v>240</v>
      </c>
      <c r="C126" s="150" t="s">
        <v>97</v>
      </c>
      <c r="D126" s="150" t="s">
        <v>11</v>
      </c>
      <c r="E126" s="150" t="s">
        <v>10</v>
      </c>
      <c r="F126" s="150" t="s">
        <v>16</v>
      </c>
      <c r="G126" s="150">
        <v>1.5</v>
      </c>
      <c r="H126" s="150">
        <v>18218</v>
      </c>
      <c r="I126" s="150">
        <v>2100</v>
      </c>
      <c r="J126" s="150">
        <f>PriceDelivery[[#This Row],[vehicle]]+PriceDelivery[[#This Row],[add.point]]</f>
        <v>20318</v>
      </c>
    </row>
    <row r="127" spans="1:10" x14ac:dyDescent="0.25">
      <c r="A127" s="150" t="s">
        <v>9</v>
      </c>
      <c r="B127" s="150" t="s">
        <v>240</v>
      </c>
      <c r="C127" s="150" t="s">
        <v>97</v>
      </c>
      <c r="D127" s="150" t="s">
        <v>11</v>
      </c>
      <c r="E127" s="150" t="s">
        <v>10</v>
      </c>
      <c r="F127" s="150" t="s">
        <v>18</v>
      </c>
      <c r="G127" s="150">
        <v>3</v>
      </c>
      <c r="H127" s="150">
        <v>15000</v>
      </c>
      <c r="I127" s="150">
        <v>1700</v>
      </c>
      <c r="J127" s="150">
        <f>PriceDelivery[[#This Row],[vehicle]]+PriceDelivery[[#This Row],[add.point]]</f>
        <v>16700</v>
      </c>
    </row>
    <row r="128" spans="1:10" x14ac:dyDescent="0.25">
      <c r="A128" s="150" t="s">
        <v>9</v>
      </c>
      <c r="B128" s="150" t="s">
        <v>240</v>
      </c>
      <c r="C128" s="150" t="s">
        <v>97</v>
      </c>
      <c r="D128" s="150" t="s">
        <v>11</v>
      </c>
      <c r="E128" s="150" t="s">
        <v>10</v>
      </c>
      <c r="F128" s="150" t="s">
        <v>17</v>
      </c>
      <c r="G128" s="150">
        <v>3</v>
      </c>
      <c r="H128" s="150">
        <v>18000</v>
      </c>
      <c r="I128" s="150">
        <v>1800</v>
      </c>
      <c r="J128" s="150">
        <f>PriceDelivery[[#This Row],[vehicle]]+PriceDelivery[[#This Row],[add.point]]</f>
        <v>19800</v>
      </c>
    </row>
    <row r="129" spans="1:10" x14ac:dyDescent="0.25">
      <c r="A129" s="150" t="s">
        <v>9</v>
      </c>
      <c r="B129" s="150" t="s">
        <v>240</v>
      </c>
      <c r="C129" s="150" t="s">
        <v>97</v>
      </c>
      <c r="D129" s="150" t="s">
        <v>11</v>
      </c>
      <c r="E129" s="150" t="s">
        <v>10</v>
      </c>
      <c r="F129" s="150" t="s">
        <v>16</v>
      </c>
      <c r="G129" s="150">
        <v>3</v>
      </c>
      <c r="H129" s="150">
        <v>18400</v>
      </c>
      <c r="I129" s="150">
        <v>2100</v>
      </c>
      <c r="J129" s="150">
        <f>PriceDelivery[[#This Row],[vehicle]]+PriceDelivery[[#This Row],[add.point]]</f>
        <v>20500</v>
      </c>
    </row>
    <row r="130" spans="1:10" x14ac:dyDescent="0.25">
      <c r="A130" s="150" t="s">
        <v>9</v>
      </c>
      <c r="B130" s="150" t="s">
        <v>240</v>
      </c>
      <c r="C130" s="150" t="s">
        <v>97</v>
      </c>
      <c r="D130" s="150" t="s">
        <v>11</v>
      </c>
      <c r="E130" s="150" t="s">
        <v>10</v>
      </c>
      <c r="F130" s="150" t="s">
        <v>18</v>
      </c>
      <c r="G130" s="150">
        <v>5</v>
      </c>
      <c r="H130" s="150">
        <v>17500</v>
      </c>
      <c r="I130" s="150">
        <v>1700</v>
      </c>
      <c r="J130" s="150">
        <f>PriceDelivery[[#This Row],[vehicle]]+PriceDelivery[[#This Row],[add.point]]</f>
        <v>19200</v>
      </c>
    </row>
    <row r="131" spans="1:10" x14ac:dyDescent="0.25">
      <c r="A131" s="150" t="s">
        <v>9</v>
      </c>
      <c r="B131" s="150" t="s">
        <v>240</v>
      </c>
      <c r="C131" s="150" t="s">
        <v>97</v>
      </c>
      <c r="D131" s="150" t="s">
        <v>11</v>
      </c>
      <c r="E131" s="150" t="s">
        <v>10</v>
      </c>
      <c r="F131" s="150" t="s">
        <v>17</v>
      </c>
      <c r="G131" s="150">
        <v>5</v>
      </c>
      <c r="H131" s="150">
        <v>20000</v>
      </c>
      <c r="I131" s="150">
        <v>1800</v>
      </c>
      <c r="J131" s="150">
        <f>PriceDelivery[[#This Row],[vehicle]]+PriceDelivery[[#This Row],[add.point]]</f>
        <v>21800</v>
      </c>
    </row>
    <row r="132" spans="1:10" x14ac:dyDescent="0.25">
      <c r="A132" s="150" t="s">
        <v>9</v>
      </c>
      <c r="B132" s="150" t="s">
        <v>240</v>
      </c>
      <c r="C132" s="150" t="s">
        <v>97</v>
      </c>
      <c r="D132" s="150" t="s">
        <v>11</v>
      </c>
      <c r="E132" s="150" t="s">
        <v>10</v>
      </c>
      <c r="F132" s="150" t="s">
        <v>16</v>
      </c>
      <c r="G132" s="150">
        <v>5</v>
      </c>
      <c r="H132" s="150">
        <v>21683</v>
      </c>
      <c r="I132" s="150">
        <v>2100</v>
      </c>
      <c r="J132" s="150">
        <f>PriceDelivery[[#This Row],[vehicle]]+PriceDelivery[[#This Row],[add.point]]</f>
        <v>23783</v>
      </c>
    </row>
    <row r="133" spans="1:10" x14ac:dyDescent="0.25">
      <c r="A133" s="150" t="s">
        <v>9</v>
      </c>
      <c r="B133" s="150" t="s">
        <v>260</v>
      </c>
      <c r="C133" s="150" t="s">
        <v>131</v>
      </c>
      <c r="D133" s="150" t="s">
        <v>258</v>
      </c>
      <c r="E133" s="150" t="s">
        <v>259</v>
      </c>
      <c r="F133" s="150" t="s">
        <v>18</v>
      </c>
      <c r="G133" s="150">
        <v>10</v>
      </c>
      <c r="H133" s="150">
        <v>26500</v>
      </c>
      <c r="I133" s="150">
        <v>4000</v>
      </c>
      <c r="J133" s="150">
        <f>PriceDelivery[[#This Row],[vehicle]]+PriceDelivery[[#This Row],[add.point]]</f>
        <v>30500</v>
      </c>
    </row>
    <row r="134" spans="1:10" x14ac:dyDescent="0.25">
      <c r="A134" s="150" t="s">
        <v>9</v>
      </c>
      <c r="B134" s="150" t="s">
        <v>261</v>
      </c>
      <c r="C134" s="150" t="s">
        <v>165</v>
      </c>
      <c r="D134" s="150" t="s">
        <v>262</v>
      </c>
      <c r="E134" s="150" t="s">
        <v>263</v>
      </c>
      <c r="F134" s="150" t="s">
        <v>18</v>
      </c>
      <c r="G134" s="150">
        <v>10</v>
      </c>
      <c r="H134" s="150">
        <v>180000</v>
      </c>
      <c r="I134" s="150">
        <v>4000</v>
      </c>
      <c r="J134" s="150">
        <f>PriceDelivery[[#This Row],[vehicle]]+PriceDelivery[[#This Row],[add.point]]</f>
        <v>184000</v>
      </c>
    </row>
    <row r="135" spans="1:10" x14ac:dyDescent="0.25">
      <c r="A135" s="150" t="s">
        <v>9</v>
      </c>
      <c r="B135" s="150" t="s">
        <v>264</v>
      </c>
      <c r="C135" s="150" t="s">
        <v>152</v>
      </c>
      <c r="D135" s="150" t="s">
        <v>262</v>
      </c>
      <c r="E135" s="150" t="s">
        <v>263</v>
      </c>
      <c r="F135" s="150" t="s">
        <v>18</v>
      </c>
      <c r="G135" s="150">
        <v>10</v>
      </c>
      <c r="H135" s="150">
        <v>192000</v>
      </c>
      <c r="I135" s="150">
        <v>4000</v>
      </c>
      <c r="J135" s="150">
        <f>PriceDelivery[[#This Row],[vehicle]]+PriceDelivery[[#This Row],[add.point]]</f>
        <v>196000</v>
      </c>
    </row>
    <row r="136" spans="1:10" x14ac:dyDescent="0.25">
      <c r="A136" s="150" t="s">
        <v>9</v>
      </c>
      <c r="B136" s="150" t="s">
        <v>240</v>
      </c>
      <c r="C136" s="150" t="s">
        <v>97</v>
      </c>
      <c r="D136" s="150" t="s">
        <v>11</v>
      </c>
      <c r="E136" s="150" t="s">
        <v>10</v>
      </c>
      <c r="F136" s="150" t="s">
        <v>18</v>
      </c>
      <c r="G136" s="150">
        <v>20</v>
      </c>
      <c r="H136" s="150">
        <v>24000</v>
      </c>
      <c r="I136" s="150">
        <v>1700</v>
      </c>
      <c r="J136" s="150">
        <f>PriceDelivery[[#This Row],[vehicle]]+PriceDelivery[[#This Row],[add.point]]</f>
        <v>25700</v>
      </c>
    </row>
    <row r="137" spans="1:10" x14ac:dyDescent="0.25">
      <c r="A137" s="150" t="s">
        <v>9</v>
      </c>
      <c r="B137" s="150" t="s">
        <v>240</v>
      </c>
      <c r="C137" s="150" t="s">
        <v>97</v>
      </c>
      <c r="D137" s="150" t="s">
        <v>11</v>
      </c>
      <c r="E137" s="150" t="s">
        <v>10</v>
      </c>
      <c r="F137" s="150" t="s">
        <v>17</v>
      </c>
      <c r="G137" s="150">
        <v>20</v>
      </c>
      <c r="H137" s="150">
        <v>27500</v>
      </c>
      <c r="I137" s="150">
        <v>1800</v>
      </c>
      <c r="J137" s="150">
        <f>PriceDelivery[[#This Row],[vehicle]]+PriceDelivery[[#This Row],[add.point]]</f>
        <v>29300</v>
      </c>
    </row>
    <row r="138" spans="1:10" x14ac:dyDescent="0.25">
      <c r="A138" s="150" t="s">
        <v>9</v>
      </c>
      <c r="B138" s="150" t="s">
        <v>240</v>
      </c>
      <c r="C138" s="150" t="s">
        <v>97</v>
      </c>
      <c r="D138" s="150" t="s">
        <v>11</v>
      </c>
      <c r="E138" s="150" t="s">
        <v>10</v>
      </c>
      <c r="F138" s="150" t="s">
        <v>16</v>
      </c>
      <c r="G138" s="150">
        <v>20</v>
      </c>
      <c r="H138" s="150">
        <v>26705</v>
      </c>
      <c r="I138" s="150">
        <v>2100</v>
      </c>
      <c r="J138" s="150">
        <f>PriceDelivery[[#This Row],[vehicle]]+PriceDelivery[[#This Row],[add.point]]</f>
        <v>28805</v>
      </c>
    </row>
    <row r="139" spans="1:10" x14ac:dyDescent="0.25">
      <c r="A139" s="150" t="s">
        <v>9</v>
      </c>
      <c r="B139" s="150" t="s">
        <v>241</v>
      </c>
      <c r="C139" s="150" t="s">
        <v>101</v>
      </c>
      <c r="D139" s="150" t="s">
        <v>11</v>
      </c>
      <c r="E139" s="150" t="s">
        <v>10</v>
      </c>
      <c r="F139" s="150" t="s">
        <v>18</v>
      </c>
      <c r="G139" s="150">
        <v>1.5</v>
      </c>
      <c r="H139" s="150">
        <v>23000</v>
      </c>
      <c r="I139" s="150">
        <v>1700</v>
      </c>
      <c r="J139" s="150">
        <f>PriceDelivery[[#This Row],[vehicle]]+PriceDelivery[[#This Row],[add.point]]</f>
        <v>24700</v>
      </c>
    </row>
    <row r="140" spans="1:10" x14ac:dyDescent="0.25">
      <c r="A140" s="150" t="s">
        <v>9</v>
      </c>
      <c r="B140" s="150" t="s">
        <v>241</v>
      </c>
      <c r="C140" s="150" t="s">
        <v>101</v>
      </c>
      <c r="D140" s="150" t="s">
        <v>11</v>
      </c>
      <c r="E140" s="150" t="s">
        <v>10</v>
      </c>
      <c r="F140" s="150" t="s">
        <v>17</v>
      </c>
      <c r="G140" s="150">
        <v>1.5</v>
      </c>
      <c r="H140" s="150">
        <v>25000</v>
      </c>
      <c r="I140" s="150">
        <v>1800</v>
      </c>
      <c r="J140" s="150">
        <f>PriceDelivery[[#This Row],[vehicle]]+PriceDelivery[[#This Row],[add.point]]</f>
        <v>26800</v>
      </c>
    </row>
    <row r="141" spans="1:10" x14ac:dyDescent="0.25">
      <c r="A141" s="150" t="s">
        <v>9</v>
      </c>
      <c r="B141" s="150" t="s">
        <v>241</v>
      </c>
      <c r="C141" s="150" t="s">
        <v>101</v>
      </c>
      <c r="D141" s="150" t="s">
        <v>11</v>
      </c>
      <c r="E141" s="150" t="s">
        <v>10</v>
      </c>
      <c r="F141" s="150" t="s">
        <v>16</v>
      </c>
      <c r="G141" s="150">
        <v>1.5</v>
      </c>
      <c r="H141" s="150">
        <v>31980</v>
      </c>
      <c r="I141" s="150">
        <v>2100</v>
      </c>
      <c r="J141" s="150">
        <f>PriceDelivery[[#This Row],[vehicle]]+PriceDelivery[[#This Row],[add.point]]</f>
        <v>34080</v>
      </c>
    </row>
    <row r="142" spans="1:10" x14ac:dyDescent="0.25">
      <c r="A142" s="150" t="s">
        <v>9</v>
      </c>
      <c r="B142" s="150" t="s">
        <v>241</v>
      </c>
      <c r="C142" s="150" t="s">
        <v>101</v>
      </c>
      <c r="D142" s="150" t="s">
        <v>11</v>
      </c>
      <c r="E142" s="150" t="s">
        <v>10</v>
      </c>
      <c r="F142" s="150" t="s">
        <v>18</v>
      </c>
      <c r="G142" s="150">
        <v>3</v>
      </c>
      <c r="H142" s="150">
        <v>26000</v>
      </c>
      <c r="I142" s="150">
        <v>1700</v>
      </c>
      <c r="J142" s="150">
        <f>PriceDelivery[[#This Row],[vehicle]]+PriceDelivery[[#This Row],[add.point]]</f>
        <v>27700</v>
      </c>
    </row>
    <row r="143" spans="1:10" x14ac:dyDescent="0.25">
      <c r="A143" s="150" t="s">
        <v>9</v>
      </c>
      <c r="B143" s="150" t="s">
        <v>241</v>
      </c>
      <c r="C143" s="150" t="s">
        <v>101</v>
      </c>
      <c r="D143" s="150" t="s">
        <v>11</v>
      </c>
      <c r="E143" s="150" t="s">
        <v>10</v>
      </c>
      <c r="F143" s="150" t="s">
        <v>17</v>
      </c>
      <c r="G143" s="150">
        <v>3</v>
      </c>
      <c r="H143" s="150">
        <v>30000</v>
      </c>
      <c r="I143" s="150">
        <v>1800</v>
      </c>
      <c r="J143" s="150">
        <f>PriceDelivery[[#This Row],[vehicle]]+PriceDelivery[[#This Row],[add.point]]</f>
        <v>31800</v>
      </c>
    </row>
    <row r="144" spans="1:10" x14ac:dyDescent="0.25">
      <c r="A144" s="150" t="s">
        <v>9</v>
      </c>
      <c r="B144" s="150" t="s">
        <v>241</v>
      </c>
      <c r="C144" s="150" t="s">
        <v>101</v>
      </c>
      <c r="D144" s="150" t="s">
        <v>11</v>
      </c>
      <c r="E144" s="150" t="s">
        <v>10</v>
      </c>
      <c r="F144" s="150" t="s">
        <v>16</v>
      </c>
      <c r="G144" s="150">
        <v>3</v>
      </c>
      <c r="H144" s="150">
        <v>32300</v>
      </c>
      <c r="I144" s="150">
        <v>2100</v>
      </c>
      <c r="J144" s="150">
        <f>PriceDelivery[[#This Row],[vehicle]]+PriceDelivery[[#This Row],[add.point]]</f>
        <v>34400</v>
      </c>
    </row>
    <row r="145" spans="1:10" x14ac:dyDescent="0.25">
      <c r="A145" s="150" t="s">
        <v>9</v>
      </c>
      <c r="B145" s="150" t="s">
        <v>241</v>
      </c>
      <c r="C145" s="150" t="s">
        <v>101</v>
      </c>
      <c r="D145" s="150" t="s">
        <v>11</v>
      </c>
      <c r="E145" s="150" t="s">
        <v>10</v>
      </c>
      <c r="F145" s="150" t="s">
        <v>18</v>
      </c>
      <c r="G145" s="150">
        <v>5</v>
      </c>
      <c r="H145" s="150">
        <v>33000</v>
      </c>
      <c r="I145" s="150">
        <v>1700</v>
      </c>
      <c r="J145" s="150">
        <f>PriceDelivery[[#This Row],[vehicle]]+PriceDelivery[[#This Row],[add.point]]</f>
        <v>34700</v>
      </c>
    </row>
    <row r="146" spans="1:10" x14ac:dyDescent="0.25">
      <c r="A146" s="150" t="s">
        <v>9</v>
      </c>
      <c r="B146" s="150" t="s">
        <v>241</v>
      </c>
      <c r="C146" s="150" t="s">
        <v>101</v>
      </c>
      <c r="D146" s="150" t="s">
        <v>11</v>
      </c>
      <c r="E146" s="150" t="s">
        <v>10</v>
      </c>
      <c r="F146" s="150" t="s">
        <v>17</v>
      </c>
      <c r="G146" s="150">
        <v>5</v>
      </c>
      <c r="H146" s="150">
        <v>35000</v>
      </c>
      <c r="I146" s="150">
        <v>1800</v>
      </c>
      <c r="J146" s="150">
        <f>PriceDelivery[[#This Row],[vehicle]]+PriceDelivery[[#This Row],[add.point]]</f>
        <v>36800</v>
      </c>
    </row>
    <row r="147" spans="1:10" x14ac:dyDescent="0.25">
      <c r="A147" s="150" t="s">
        <v>9</v>
      </c>
      <c r="B147" s="150" t="s">
        <v>241</v>
      </c>
      <c r="C147" s="150" t="s">
        <v>101</v>
      </c>
      <c r="D147" s="150" t="s">
        <v>11</v>
      </c>
      <c r="E147" s="150" t="s">
        <v>10</v>
      </c>
      <c r="F147" s="150" t="s">
        <v>16</v>
      </c>
      <c r="G147" s="150">
        <v>5</v>
      </c>
      <c r="H147" s="150">
        <v>42079</v>
      </c>
      <c r="I147" s="150">
        <v>2100</v>
      </c>
      <c r="J147" s="150">
        <f>PriceDelivery[[#This Row],[vehicle]]+PriceDelivery[[#This Row],[add.point]]</f>
        <v>44179</v>
      </c>
    </row>
    <row r="148" spans="1:10" x14ac:dyDescent="0.25">
      <c r="A148" s="150" t="s">
        <v>9</v>
      </c>
      <c r="B148" s="150" t="s">
        <v>13</v>
      </c>
      <c r="C148" s="150" t="s">
        <v>12</v>
      </c>
      <c r="D148" s="150" t="s">
        <v>11</v>
      </c>
      <c r="E148" s="150" t="s">
        <v>10</v>
      </c>
      <c r="F148" s="150" t="s">
        <v>17</v>
      </c>
      <c r="G148" s="150">
        <v>10</v>
      </c>
      <c r="H148" s="150">
        <v>7800</v>
      </c>
      <c r="I148" s="150">
        <v>1000</v>
      </c>
      <c r="J148" s="150">
        <f>PriceDelivery[[#This Row],[vehicle]]+PriceDelivery[[#This Row],[add.point]]</f>
        <v>8800</v>
      </c>
    </row>
    <row r="149" spans="1:10" x14ac:dyDescent="0.25">
      <c r="A149" s="150" t="s">
        <v>9</v>
      </c>
      <c r="B149" s="150" t="s">
        <v>15</v>
      </c>
      <c r="C149" s="150" t="s">
        <v>14</v>
      </c>
      <c r="D149" s="150" t="s">
        <v>11</v>
      </c>
      <c r="E149" s="150" t="s">
        <v>10</v>
      </c>
      <c r="F149" s="150" t="s">
        <v>17</v>
      </c>
      <c r="G149" s="150">
        <v>10</v>
      </c>
      <c r="H149" s="150">
        <v>9543</v>
      </c>
      <c r="I149" s="150">
        <v>1500</v>
      </c>
      <c r="J149" s="150">
        <f>PriceDelivery[[#This Row],[vehicle]]+PriceDelivery[[#This Row],[add.point]]</f>
        <v>11043</v>
      </c>
    </row>
    <row r="150" spans="1:10" x14ac:dyDescent="0.25">
      <c r="A150" s="150" t="s">
        <v>9</v>
      </c>
      <c r="B150" s="150" t="s">
        <v>229</v>
      </c>
      <c r="C150" s="150" t="s">
        <v>230</v>
      </c>
      <c r="D150" s="150" t="s">
        <v>11</v>
      </c>
      <c r="E150" s="150" t="s">
        <v>10</v>
      </c>
      <c r="F150" s="150" t="s">
        <v>17</v>
      </c>
      <c r="G150" s="150">
        <v>10</v>
      </c>
      <c r="H150" s="150">
        <v>11900</v>
      </c>
      <c r="I150" s="150">
        <v>1800</v>
      </c>
      <c r="J150" s="150">
        <f>PriceDelivery[[#This Row],[vehicle]]+PriceDelivery[[#This Row],[add.point]]</f>
        <v>13700</v>
      </c>
    </row>
    <row r="151" spans="1:10" x14ac:dyDescent="0.25">
      <c r="A151" s="150" t="s">
        <v>9</v>
      </c>
      <c r="B151" s="150" t="s">
        <v>241</v>
      </c>
      <c r="C151" s="150" t="s">
        <v>101</v>
      </c>
      <c r="D151" s="150" t="s">
        <v>11</v>
      </c>
      <c r="E151" s="150" t="s">
        <v>10</v>
      </c>
      <c r="F151" s="150" t="s">
        <v>18</v>
      </c>
      <c r="G151" s="150">
        <v>20</v>
      </c>
      <c r="H151" s="150">
        <v>52000</v>
      </c>
      <c r="I151" s="150">
        <v>1700</v>
      </c>
      <c r="J151" s="150">
        <f>PriceDelivery[[#This Row],[vehicle]]+PriceDelivery[[#This Row],[add.point]]</f>
        <v>53700</v>
      </c>
    </row>
    <row r="152" spans="1:10" x14ac:dyDescent="0.25">
      <c r="A152" s="150" t="s">
        <v>9</v>
      </c>
      <c r="B152" s="150" t="s">
        <v>241</v>
      </c>
      <c r="C152" s="150" t="s">
        <v>101</v>
      </c>
      <c r="D152" s="150" t="s">
        <v>11</v>
      </c>
      <c r="E152" s="150" t="s">
        <v>10</v>
      </c>
      <c r="F152" s="150" t="s">
        <v>17</v>
      </c>
      <c r="G152" s="150">
        <v>20</v>
      </c>
      <c r="H152" s="150">
        <v>55000</v>
      </c>
      <c r="I152" s="150">
        <v>1800</v>
      </c>
      <c r="J152" s="150">
        <f>PriceDelivery[[#This Row],[vehicle]]+PriceDelivery[[#This Row],[add.point]]</f>
        <v>56800</v>
      </c>
    </row>
    <row r="153" spans="1:10" x14ac:dyDescent="0.25">
      <c r="A153" s="150" t="s">
        <v>9</v>
      </c>
      <c r="B153" s="150" t="s">
        <v>241</v>
      </c>
      <c r="C153" s="150" t="s">
        <v>101</v>
      </c>
      <c r="D153" s="150" t="s">
        <v>11</v>
      </c>
      <c r="E153" s="150" t="s">
        <v>10</v>
      </c>
      <c r="F153" s="150" t="s">
        <v>16</v>
      </c>
      <c r="G153" s="150">
        <v>20</v>
      </c>
      <c r="H153" s="150">
        <v>51801</v>
      </c>
      <c r="I153" s="150">
        <v>2100</v>
      </c>
      <c r="J153" s="150">
        <f>PriceDelivery[[#This Row],[vehicle]]+PriceDelivery[[#This Row],[add.point]]</f>
        <v>53901</v>
      </c>
    </row>
    <row r="154" spans="1:10" x14ac:dyDescent="0.25">
      <c r="A154" s="150" t="s">
        <v>9</v>
      </c>
      <c r="B154" s="150" t="s">
        <v>242</v>
      </c>
      <c r="C154" s="150" t="s">
        <v>107</v>
      </c>
      <c r="D154" s="150" t="s">
        <v>11</v>
      </c>
      <c r="E154" s="150" t="s">
        <v>10</v>
      </c>
      <c r="F154" s="150" t="s">
        <v>18</v>
      </c>
      <c r="G154" s="150">
        <v>1.5</v>
      </c>
      <c r="H154" s="150">
        <v>28950</v>
      </c>
      <c r="I154" s="150">
        <v>1700</v>
      </c>
      <c r="J154" s="150">
        <f>PriceDelivery[[#This Row],[vehicle]]+PriceDelivery[[#This Row],[add.point]]</f>
        <v>30650</v>
      </c>
    </row>
    <row r="155" spans="1:10" x14ac:dyDescent="0.25">
      <c r="A155" s="150" t="s">
        <v>9</v>
      </c>
      <c r="B155" s="150" t="s">
        <v>242</v>
      </c>
      <c r="C155" s="150" t="s">
        <v>107</v>
      </c>
      <c r="D155" s="150" t="s">
        <v>11</v>
      </c>
      <c r="E155" s="150" t="s">
        <v>10</v>
      </c>
      <c r="F155" s="150" t="s">
        <v>17</v>
      </c>
      <c r="G155" s="150">
        <v>1.5</v>
      </c>
      <c r="H155" s="150">
        <v>38000</v>
      </c>
      <c r="I155" s="150">
        <v>1800</v>
      </c>
      <c r="J155" s="150">
        <f>PriceDelivery[[#This Row],[vehicle]]+PriceDelivery[[#This Row],[add.point]]</f>
        <v>39800</v>
      </c>
    </row>
    <row r="156" spans="1:10" x14ac:dyDescent="0.25">
      <c r="A156" s="150" t="s">
        <v>9</v>
      </c>
      <c r="B156" s="150" t="s">
        <v>242</v>
      </c>
      <c r="C156" s="150" t="s">
        <v>107</v>
      </c>
      <c r="D156" s="150" t="s">
        <v>11</v>
      </c>
      <c r="E156" s="150" t="s">
        <v>10</v>
      </c>
      <c r="F156" s="150" t="s">
        <v>16</v>
      </c>
      <c r="G156" s="150">
        <v>1.5</v>
      </c>
      <c r="H156" s="150">
        <v>45743</v>
      </c>
      <c r="I156" s="150">
        <v>2100</v>
      </c>
      <c r="J156" s="150">
        <f>PriceDelivery[[#This Row],[vehicle]]+PriceDelivery[[#This Row],[add.point]]</f>
        <v>47843</v>
      </c>
    </row>
    <row r="157" spans="1:10" x14ac:dyDescent="0.25">
      <c r="A157" s="150" t="s">
        <v>9</v>
      </c>
      <c r="B157" s="150" t="s">
        <v>242</v>
      </c>
      <c r="C157" s="150" t="s">
        <v>107</v>
      </c>
      <c r="D157" s="150" t="s">
        <v>11</v>
      </c>
      <c r="E157" s="150" t="s">
        <v>10</v>
      </c>
      <c r="F157" s="150" t="s">
        <v>18</v>
      </c>
      <c r="G157" s="150">
        <v>3</v>
      </c>
      <c r="H157" s="150">
        <v>33350</v>
      </c>
      <c r="I157" s="150">
        <v>1700</v>
      </c>
      <c r="J157" s="150">
        <f>PriceDelivery[[#This Row],[vehicle]]+PriceDelivery[[#This Row],[add.point]]</f>
        <v>35050</v>
      </c>
    </row>
    <row r="158" spans="1:10" x14ac:dyDescent="0.25">
      <c r="A158" s="150" t="s">
        <v>9</v>
      </c>
      <c r="B158" s="150" t="s">
        <v>242</v>
      </c>
      <c r="C158" s="150" t="s">
        <v>107</v>
      </c>
      <c r="D158" s="150" t="s">
        <v>11</v>
      </c>
      <c r="E158" s="150" t="s">
        <v>10</v>
      </c>
      <c r="F158" s="150" t="s">
        <v>17</v>
      </c>
      <c r="G158" s="150">
        <v>3</v>
      </c>
      <c r="H158" s="150">
        <v>42000</v>
      </c>
      <c r="I158" s="150">
        <v>1800</v>
      </c>
      <c r="J158" s="150">
        <f>PriceDelivery[[#This Row],[vehicle]]+PriceDelivery[[#This Row],[add.point]]</f>
        <v>43800</v>
      </c>
    </row>
    <row r="159" spans="1:10" x14ac:dyDescent="0.25">
      <c r="A159" s="150" t="s">
        <v>9</v>
      </c>
      <c r="B159" s="150" t="s">
        <v>242</v>
      </c>
      <c r="C159" s="150" t="s">
        <v>107</v>
      </c>
      <c r="D159" s="150" t="s">
        <v>11</v>
      </c>
      <c r="E159" s="150" t="s">
        <v>10</v>
      </c>
      <c r="F159" s="150" t="s">
        <v>16</v>
      </c>
      <c r="G159" s="150">
        <v>3</v>
      </c>
      <c r="H159" s="150">
        <v>46200</v>
      </c>
      <c r="I159" s="150">
        <v>2100</v>
      </c>
      <c r="J159" s="150">
        <f>PriceDelivery[[#This Row],[vehicle]]+PriceDelivery[[#This Row],[add.point]]</f>
        <v>48300</v>
      </c>
    </row>
    <row r="160" spans="1:10" x14ac:dyDescent="0.25">
      <c r="A160" s="150" t="s">
        <v>9</v>
      </c>
      <c r="B160" s="150" t="s">
        <v>242</v>
      </c>
      <c r="C160" s="150" t="s">
        <v>107</v>
      </c>
      <c r="D160" s="150" t="s">
        <v>11</v>
      </c>
      <c r="E160" s="150" t="s">
        <v>10</v>
      </c>
      <c r="F160" s="150" t="s">
        <v>18</v>
      </c>
      <c r="G160" s="150">
        <v>5</v>
      </c>
      <c r="H160" s="150">
        <v>37750</v>
      </c>
      <c r="I160" s="150">
        <v>1700</v>
      </c>
      <c r="J160" s="150">
        <f>PriceDelivery[[#This Row],[vehicle]]+PriceDelivery[[#This Row],[add.point]]</f>
        <v>39450</v>
      </c>
    </row>
    <row r="161" spans="1:10" x14ac:dyDescent="0.25">
      <c r="A161" s="150" t="s">
        <v>9</v>
      </c>
      <c r="B161" s="150" t="s">
        <v>242</v>
      </c>
      <c r="C161" s="150" t="s">
        <v>107</v>
      </c>
      <c r="D161" s="150" t="s">
        <v>11</v>
      </c>
      <c r="E161" s="150" t="s">
        <v>10</v>
      </c>
      <c r="F161" s="150" t="s">
        <v>17</v>
      </c>
      <c r="G161" s="150">
        <v>5</v>
      </c>
      <c r="H161" s="150">
        <v>48000</v>
      </c>
      <c r="I161" s="150">
        <v>1800</v>
      </c>
      <c r="J161" s="150">
        <f>PriceDelivery[[#This Row],[vehicle]]+PriceDelivery[[#This Row],[add.point]]</f>
        <v>49800</v>
      </c>
    </row>
    <row r="162" spans="1:10" x14ac:dyDescent="0.25">
      <c r="A162" s="150" t="s">
        <v>9</v>
      </c>
      <c r="B162" s="150" t="s">
        <v>242</v>
      </c>
      <c r="C162" s="150" t="s">
        <v>107</v>
      </c>
      <c r="D162" s="150" t="s">
        <v>11</v>
      </c>
      <c r="E162" s="150" t="s">
        <v>10</v>
      </c>
      <c r="F162" s="150" t="s">
        <v>16</v>
      </c>
      <c r="G162" s="150">
        <v>5</v>
      </c>
      <c r="H162" s="150">
        <v>54851</v>
      </c>
      <c r="I162" s="150">
        <v>2100</v>
      </c>
      <c r="J162" s="150">
        <f>PriceDelivery[[#This Row],[vehicle]]+PriceDelivery[[#This Row],[add.point]]</f>
        <v>56951</v>
      </c>
    </row>
    <row r="163" spans="1:10" x14ac:dyDescent="0.25">
      <c r="A163" s="150" t="s">
        <v>9</v>
      </c>
      <c r="B163" s="150" t="s">
        <v>231</v>
      </c>
      <c r="C163" s="150" t="s">
        <v>91</v>
      </c>
      <c r="D163" s="150" t="s">
        <v>11</v>
      </c>
      <c r="E163" s="150" t="s">
        <v>10</v>
      </c>
      <c r="F163" s="150" t="s">
        <v>17</v>
      </c>
      <c r="G163" s="150">
        <v>10</v>
      </c>
      <c r="H163" s="150">
        <v>22000</v>
      </c>
      <c r="I163" s="150">
        <v>1800</v>
      </c>
      <c r="J163" s="150">
        <f>PriceDelivery[[#This Row],[vehicle]]+PriceDelivery[[#This Row],[add.point]]</f>
        <v>23800</v>
      </c>
    </row>
    <row r="164" spans="1:10" x14ac:dyDescent="0.25">
      <c r="A164" s="150" t="s">
        <v>9</v>
      </c>
      <c r="B164" s="150" t="s">
        <v>232</v>
      </c>
      <c r="C164" s="150" t="s">
        <v>233</v>
      </c>
      <c r="D164" s="150" t="s">
        <v>11</v>
      </c>
      <c r="E164" s="150" t="s">
        <v>10</v>
      </c>
      <c r="F164" s="150" t="s">
        <v>17</v>
      </c>
      <c r="G164" s="150">
        <v>10</v>
      </c>
      <c r="H164" s="150">
        <v>19000</v>
      </c>
      <c r="I164" s="150">
        <v>1800</v>
      </c>
      <c r="J164" s="150">
        <f>PriceDelivery[[#This Row],[vehicle]]+PriceDelivery[[#This Row],[add.point]]</f>
        <v>20800</v>
      </c>
    </row>
    <row r="165" spans="1:10" x14ac:dyDescent="0.25">
      <c r="A165" s="150" t="s">
        <v>9</v>
      </c>
      <c r="B165" s="150" t="s">
        <v>234</v>
      </c>
      <c r="C165" s="150" t="s">
        <v>235</v>
      </c>
      <c r="D165" s="150" t="s">
        <v>11</v>
      </c>
      <c r="E165" s="150" t="s">
        <v>10</v>
      </c>
      <c r="F165" s="150" t="s">
        <v>17</v>
      </c>
      <c r="G165" s="150">
        <v>10</v>
      </c>
      <c r="H165" s="150">
        <v>45000</v>
      </c>
      <c r="I165" s="150">
        <v>1800</v>
      </c>
      <c r="J165" s="150">
        <f>PriceDelivery[[#This Row],[vehicle]]+PriceDelivery[[#This Row],[add.point]]</f>
        <v>46800</v>
      </c>
    </row>
    <row r="166" spans="1:10" x14ac:dyDescent="0.25">
      <c r="A166" s="150" t="s">
        <v>9</v>
      </c>
      <c r="B166" s="150" t="s">
        <v>242</v>
      </c>
      <c r="C166" s="150" t="s">
        <v>107</v>
      </c>
      <c r="D166" s="150" t="s">
        <v>11</v>
      </c>
      <c r="E166" s="150" t="s">
        <v>10</v>
      </c>
      <c r="F166" s="150" t="s">
        <v>18</v>
      </c>
      <c r="G166" s="150">
        <v>20</v>
      </c>
      <c r="H166" s="150">
        <v>56000</v>
      </c>
      <c r="I166" s="150">
        <v>1700</v>
      </c>
      <c r="J166" s="150">
        <f>PriceDelivery[[#This Row],[vehicle]]+PriceDelivery[[#This Row],[add.point]]</f>
        <v>57700</v>
      </c>
    </row>
    <row r="167" spans="1:10" x14ac:dyDescent="0.25">
      <c r="A167" s="150" t="s">
        <v>9</v>
      </c>
      <c r="B167" s="150" t="s">
        <v>242</v>
      </c>
      <c r="C167" s="150" t="s">
        <v>107</v>
      </c>
      <c r="D167" s="150" t="s">
        <v>11</v>
      </c>
      <c r="E167" s="150" t="s">
        <v>10</v>
      </c>
      <c r="F167" s="150" t="s">
        <v>17</v>
      </c>
      <c r="G167" s="150">
        <v>20</v>
      </c>
      <c r="H167" s="150">
        <v>65000</v>
      </c>
      <c r="I167" s="150">
        <v>1800</v>
      </c>
      <c r="J167" s="150">
        <f>PriceDelivery[[#This Row],[vehicle]]+PriceDelivery[[#This Row],[add.point]]</f>
        <v>66800</v>
      </c>
    </row>
    <row r="168" spans="1:10" x14ac:dyDescent="0.25">
      <c r="A168" s="150" t="s">
        <v>9</v>
      </c>
      <c r="B168" s="150" t="s">
        <v>242</v>
      </c>
      <c r="C168" s="150" t="s">
        <v>107</v>
      </c>
      <c r="D168" s="150" t="s">
        <v>11</v>
      </c>
      <c r="E168" s="150" t="s">
        <v>10</v>
      </c>
      <c r="F168" s="150" t="s">
        <v>16</v>
      </c>
      <c r="G168" s="150">
        <v>20</v>
      </c>
      <c r="H168" s="150">
        <v>64411</v>
      </c>
      <c r="I168" s="150">
        <v>2100</v>
      </c>
      <c r="J168" s="150">
        <f>PriceDelivery[[#This Row],[vehicle]]+PriceDelivery[[#This Row],[add.point]]</f>
        <v>66511</v>
      </c>
    </row>
    <row r="169" spans="1:10" x14ac:dyDescent="0.25">
      <c r="A169" s="150" t="s">
        <v>9</v>
      </c>
      <c r="B169" s="150" t="s">
        <v>243</v>
      </c>
      <c r="C169" s="150" t="s">
        <v>244</v>
      </c>
      <c r="D169" s="150" t="s">
        <v>11</v>
      </c>
      <c r="E169" s="150" t="s">
        <v>10</v>
      </c>
      <c r="F169" s="150" t="s">
        <v>18</v>
      </c>
      <c r="G169" s="150">
        <v>1.5</v>
      </c>
      <c r="H169" s="150">
        <v>34300</v>
      </c>
      <c r="I169" s="150">
        <v>1700</v>
      </c>
      <c r="J169" s="150">
        <f>PriceDelivery[[#This Row],[vehicle]]+PriceDelivery[[#This Row],[add.point]]</f>
        <v>36000</v>
      </c>
    </row>
    <row r="170" spans="1:10" x14ac:dyDescent="0.25">
      <c r="A170" s="150" t="s">
        <v>9</v>
      </c>
      <c r="B170" s="150" t="s">
        <v>243</v>
      </c>
      <c r="C170" s="150" t="s">
        <v>244</v>
      </c>
      <c r="D170" s="150" t="s">
        <v>11</v>
      </c>
      <c r="E170" s="150" t="s">
        <v>10</v>
      </c>
      <c r="F170" s="150" t="s">
        <v>17</v>
      </c>
      <c r="G170" s="150">
        <v>1.5</v>
      </c>
      <c r="H170" s="150">
        <v>38000</v>
      </c>
      <c r="I170" s="150">
        <v>1800</v>
      </c>
      <c r="J170" s="150">
        <f>PriceDelivery[[#This Row],[vehicle]]+PriceDelivery[[#This Row],[add.point]]</f>
        <v>39800</v>
      </c>
    </row>
    <row r="171" spans="1:10" x14ac:dyDescent="0.25">
      <c r="A171" s="150" t="s">
        <v>9</v>
      </c>
      <c r="B171" s="150" t="s">
        <v>243</v>
      </c>
      <c r="C171" s="150" t="s">
        <v>244</v>
      </c>
      <c r="D171" s="150" t="s">
        <v>11</v>
      </c>
      <c r="E171" s="150" t="s">
        <v>10</v>
      </c>
      <c r="F171" s="150" t="s">
        <v>16</v>
      </c>
      <c r="G171" s="150">
        <v>1.5</v>
      </c>
      <c r="H171" s="150">
        <v>54851</v>
      </c>
      <c r="I171" s="150">
        <v>2100</v>
      </c>
      <c r="J171" s="150">
        <f>PriceDelivery[[#This Row],[vehicle]]+PriceDelivery[[#This Row],[add.point]]</f>
        <v>56951</v>
      </c>
    </row>
    <row r="172" spans="1:10" x14ac:dyDescent="0.25">
      <c r="A172" s="150" t="s">
        <v>9</v>
      </c>
      <c r="B172" s="150" t="s">
        <v>243</v>
      </c>
      <c r="C172" s="150" t="s">
        <v>244</v>
      </c>
      <c r="D172" s="150" t="s">
        <v>11</v>
      </c>
      <c r="E172" s="150" t="s">
        <v>10</v>
      </c>
      <c r="F172" s="150" t="s">
        <v>18</v>
      </c>
      <c r="G172" s="150">
        <v>3</v>
      </c>
      <c r="H172" s="150">
        <v>41200</v>
      </c>
      <c r="I172" s="150">
        <v>1700</v>
      </c>
      <c r="J172" s="150">
        <f>PriceDelivery[[#This Row],[vehicle]]+PriceDelivery[[#This Row],[add.point]]</f>
        <v>42900</v>
      </c>
    </row>
    <row r="173" spans="1:10" x14ac:dyDescent="0.25">
      <c r="A173" s="150" t="s">
        <v>9</v>
      </c>
      <c r="B173" s="150" t="s">
        <v>243</v>
      </c>
      <c r="C173" s="150" t="s">
        <v>244</v>
      </c>
      <c r="D173" s="150" t="s">
        <v>11</v>
      </c>
      <c r="E173" s="150" t="s">
        <v>10</v>
      </c>
      <c r="F173" s="150" t="s">
        <v>17</v>
      </c>
      <c r="G173" s="150">
        <v>3</v>
      </c>
      <c r="H173" s="150">
        <v>42000</v>
      </c>
      <c r="I173" s="150">
        <v>1800</v>
      </c>
      <c r="J173" s="150">
        <f>PriceDelivery[[#This Row],[vehicle]]+PriceDelivery[[#This Row],[add.point]]</f>
        <v>43800</v>
      </c>
    </row>
    <row r="174" spans="1:10" x14ac:dyDescent="0.25">
      <c r="A174" s="150" t="s">
        <v>9</v>
      </c>
      <c r="B174" s="150" t="s">
        <v>243</v>
      </c>
      <c r="C174" s="150" t="s">
        <v>244</v>
      </c>
      <c r="D174" s="150" t="s">
        <v>11</v>
      </c>
      <c r="E174" s="150" t="s">
        <v>10</v>
      </c>
      <c r="F174" s="150" t="s">
        <v>16</v>
      </c>
      <c r="G174" s="150">
        <v>3</v>
      </c>
      <c r="H174" s="150">
        <v>55400</v>
      </c>
      <c r="I174" s="150">
        <v>2100</v>
      </c>
      <c r="J174" s="150">
        <f>PriceDelivery[[#This Row],[vehicle]]+PriceDelivery[[#This Row],[add.point]]</f>
        <v>57500</v>
      </c>
    </row>
    <row r="175" spans="1:10" x14ac:dyDescent="0.25">
      <c r="A175" s="150" t="s">
        <v>9</v>
      </c>
      <c r="B175" s="150" t="s">
        <v>243</v>
      </c>
      <c r="C175" s="150" t="s">
        <v>244</v>
      </c>
      <c r="D175" s="150" t="s">
        <v>11</v>
      </c>
      <c r="E175" s="150" t="s">
        <v>10</v>
      </c>
      <c r="F175" s="150" t="s">
        <v>18</v>
      </c>
      <c r="G175" s="150">
        <v>5</v>
      </c>
      <c r="H175" s="150">
        <v>45100</v>
      </c>
      <c r="I175" s="150">
        <v>1700</v>
      </c>
      <c r="J175" s="150">
        <f>PriceDelivery[[#This Row],[vehicle]]+PriceDelivery[[#This Row],[add.point]]</f>
        <v>46800</v>
      </c>
    </row>
    <row r="176" spans="1:10" x14ac:dyDescent="0.25">
      <c r="A176" s="150" t="s">
        <v>9</v>
      </c>
      <c r="B176" s="150" t="s">
        <v>243</v>
      </c>
      <c r="C176" s="150" t="s">
        <v>244</v>
      </c>
      <c r="D176" s="150" t="s">
        <v>11</v>
      </c>
      <c r="E176" s="150" t="s">
        <v>10</v>
      </c>
      <c r="F176" s="150" t="s">
        <v>17</v>
      </c>
      <c r="G176" s="150">
        <v>5</v>
      </c>
      <c r="H176" s="150">
        <v>48000</v>
      </c>
      <c r="I176" s="150">
        <v>1800</v>
      </c>
      <c r="J176" s="150">
        <f>PriceDelivery[[#This Row],[vehicle]]+PriceDelivery[[#This Row],[add.point]]</f>
        <v>49800</v>
      </c>
    </row>
    <row r="177" spans="1:10" x14ac:dyDescent="0.25">
      <c r="A177" s="150" t="s">
        <v>9</v>
      </c>
      <c r="B177" s="150" t="s">
        <v>243</v>
      </c>
      <c r="C177" s="150" t="s">
        <v>244</v>
      </c>
      <c r="D177" s="150" t="s">
        <v>11</v>
      </c>
      <c r="E177" s="150" t="s">
        <v>10</v>
      </c>
      <c r="F177" s="150" t="s">
        <v>16</v>
      </c>
      <c r="G177" s="150">
        <v>5</v>
      </c>
      <c r="H177" s="150">
        <v>63069</v>
      </c>
      <c r="I177" s="150">
        <v>2100</v>
      </c>
      <c r="J177" s="150">
        <f>PriceDelivery[[#This Row],[vehicle]]+PriceDelivery[[#This Row],[add.point]]</f>
        <v>65169</v>
      </c>
    </row>
    <row r="178" spans="1:10" x14ac:dyDescent="0.25">
      <c r="A178" s="150" t="s">
        <v>9</v>
      </c>
      <c r="B178" s="150" t="s">
        <v>236</v>
      </c>
      <c r="C178" s="150" t="s">
        <v>237</v>
      </c>
      <c r="D178" s="150" t="s">
        <v>11</v>
      </c>
      <c r="E178" s="150" t="s">
        <v>10</v>
      </c>
      <c r="F178" s="150" t="s">
        <v>17</v>
      </c>
      <c r="G178" s="150">
        <v>10</v>
      </c>
      <c r="H178" s="150">
        <v>21000</v>
      </c>
      <c r="I178" s="150">
        <v>1800</v>
      </c>
      <c r="J178" s="150">
        <f>PriceDelivery[[#This Row],[vehicle]]+PriceDelivery[[#This Row],[add.point]]</f>
        <v>22800</v>
      </c>
    </row>
    <row r="179" spans="1:10" x14ac:dyDescent="0.25">
      <c r="A179" s="150" t="s">
        <v>9</v>
      </c>
      <c r="B179" s="150" t="s">
        <v>238</v>
      </c>
      <c r="C179" s="150" t="s">
        <v>239</v>
      </c>
      <c r="D179" s="150" t="s">
        <v>11</v>
      </c>
      <c r="E179" s="150" t="s">
        <v>10</v>
      </c>
      <c r="F179" s="150" t="s">
        <v>17</v>
      </c>
      <c r="G179" s="150">
        <v>10</v>
      </c>
      <c r="H179" s="150">
        <v>17000</v>
      </c>
      <c r="I179" s="150">
        <v>1800</v>
      </c>
      <c r="J179" s="150">
        <f>PriceDelivery[[#This Row],[vehicle]]+PriceDelivery[[#This Row],[add.point]]</f>
        <v>18800</v>
      </c>
    </row>
    <row r="180" spans="1:10" x14ac:dyDescent="0.25">
      <c r="A180" s="150" t="s">
        <v>9</v>
      </c>
      <c r="B180" s="150" t="s">
        <v>240</v>
      </c>
      <c r="C180" s="150" t="s">
        <v>97</v>
      </c>
      <c r="D180" s="150" t="s">
        <v>11</v>
      </c>
      <c r="E180" s="150" t="s">
        <v>10</v>
      </c>
      <c r="F180" s="150" t="s">
        <v>17</v>
      </c>
      <c r="G180" s="150">
        <v>10</v>
      </c>
      <c r="H180" s="150">
        <v>24000</v>
      </c>
      <c r="I180" s="150">
        <v>1800</v>
      </c>
      <c r="J180" s="150">
        <f>PriceDelivery[[#This Row],[vehicle]]+PriceDelivery[[#This Row],[add.point]]</f>
        <v>25800</v>
      </c>
    </row>
    <row r="181" spans="1:10" x14ac:dyDescent="0.25">
      <c r="A181" s="150" t="s">
        <v>9</v>
      </c>
      <c r="B181" s="150" t="s">
        <v>243</v>
      </c>
      <c r="C181" s="150" t="s">
        <v>244</v>
      </c>
      <c r="D181" s="150" t="s">
        <v>11</v>
      </c>
      <c r="E181" s="150" t="s">
        <v>10</v>
      </c>
      <c r="F181" s="150" t="s">
        <v>18</v>
      </c>
      <c r="G181" s="150">
        <v>20</v>
      </c>
      <c r="H181" s="150">
        <v>65500</v>
      </c>
      <c r="I181" s="150">
        <v>1700</v>
      </c>
      <c r="J181" s="150">
        <f>PriceDelivery[[#This Row],[vehicle]]+PriceDelivery[[#This Row],[add.point]]</f>
        <v>67200</v>
      </c>
    </row>
    <row r="182" spans="1:10" x14ac:dyDescent="0.25">
      <c r="A182" s="150" t="s">
        <v>9</v>
      </c>
      <c r="B182" s="150" t="s">
        <v>243</v>
      </c>
      <c r="C182" s="150" t="s">
        <v>244</v>
      </c>
      <c r="D182" s="150" t="s">
        <v>11</v>
      </c>
      <c r="E182" s="150" t="s">
        <v>10</v>
      </c>
      <c r="F182" s="150" t="s">
        <v>17</v>
      </c>
      <c r="G182" s="150">
        <v>20</v>
      </c>
      <c r="H182" s="150">
        <v>65000</v>
      </c>
      <c r="I182" s="150">
        <v>1800</v>
      </c>
      <c r="J182" s="150">
        <f>PriceDelivery[[#This Row],[vehicle]]+PriceDelivery[[#This Row],[add.point]]</f>
        <v>66800</v>
      </c>
    </row>
    <row r="183" spans="1:10" x14ac:dyDescent="0.25">
      <c r="A183" s="150" t="s">
        <v>9</v>
      </c>
      <c r="B183" s="150" t="s">
        <v>243</v>
      </c>
      <c r="C183" s="150" t="s">
        <v>244</v>
      </c>
      <c r="D183" s="150" t="s">
        <v>11</v>
      </c>
      <c r="E183" s="150" t="s">
        <v>10</v>
      </c>
      <c r="F183" s="150" t="s">
        <v>16</v>
      </c>
      <c r="G183" s="150">
        <v>20</v>
      </c>
      <c r="H183" s="150">
        <v>75167</v>
      </c>
      <c r="I183" s="150">
        <v>2100</v>
      </c>
      <c r="J183" s="150">
        <f>PriceDelivery[[#This Row],[vehicle]]+PriceDelivery[[#This Row],[add.point]]</f>
        <v>77267</v>
      </c>
    </row>
    <row r="184" spans="1:10" x14ac:dyDescent="0.25">
      <c r="A184" s="150" t="s">
        <v>9</v>
      </c>
      <c r="B184" s="150" t="s">
        <v>245</v>
      </c>
      <c r="C184" s="150" t="s">
        <v>110</v>
      </c>
      <c r="D184" s="150" t="s">
        <v>11</v>
      </c>
      <c r="E184" s="150" t="s">
        <v>10</v>
      </c>
      <c r="F184" s="150" t="s">
        <v>18</v>
      </c>
      <c r="G184" s="150">
        <v>1.5</v>
      </c>
      <c r="H184" s="150">
        <v>12000</v>
      </c>
      <c r="I184" s="150">
        <v>1700</v>
      </c>
      <c r="J184" s="150">
        <f>PriceDelivery[[#This Row],[vehicle]]+PriceDelivery[[#This Row],[add.point]]</f>
        <v>13700</v>
      </c>
    </row>
    <row r="185" spans="1:10" x14ac:dyDescent="0.25">
      <c r="A185" s="150" t="s">
        <v>9</v>
      </c>
      <c r="B185" s="150" t="s">
        <v>245</v>
      </c>
      <c r="C185" s="150" t="s">
        <v>110</v>
      </c>
      <c r="D185" s="150" t="s">
        <v>11</v>
      </c>
      <c r="E185" s="150" t="s">
        <v>10</v>
      </c>
      <c r="F185" s="150" t="s">
        <v>17</v>
      </c>
      <c r="G185" s="150">
        <v>1.5</v>
      </c>
      <c r="H185" s="150">
        <v>11500</v>
      </c>
      <c r="I185" s="150">
        <v>1800</v>
      </c>
      <c r="J185" s="150">
        <f>PriceDelivery[[#This Row],[vehicle]]+PriceDelivery[[#This Row],[add.point]]</f>
        <v>13300</v>
      </c>
    </row>
    <row r="186" spans="1:10" x14ac:dyDescent="0.25">
      <c r="A186" s="150" t="s">
        <v>9</v>
      </c>
      <c r="B186" s="150" t="s">
        <v>245</v>
      </c>
      <c r="C186" s="150" t="s">
        <v>110</v>
      </c>
      <c r="D186" s="150" t="s">
        <v>11</v>
      </c>
      <c r="E186" s="150" t="s">
        <v>10</v>
      </c>
      <c r="F186" s="150" t="s">
        <v>16</v>
      </c>
      <c r="G186" s="150">
        <v>1.5</v>
      </c>
      <c r="H186" s="150">
        <v>14010</v>
      </c>
      <c r="I186" s="150">
        <v>2100</v>
      </c>
      <c r="J186" s="150">
        <f>PriceDelivery[[#This Row],[vehicle]]+PriceDelivery[[#This Row],[add.point]]</f>
        <v>16110</v>
      </c>
    </row>
    <row r="187" spans="1:10" x14ac:dyDescent="0.25">
      <c r="A187" s="150" t="s">
        <v>9</v>
      </c>
      <c r="B187" s="150" t="s">
        <v>245</v>
      </c>
      <c r="C187" s="150" t="s">
        <v>110</v>
      </c>
      <c r="D187" s="150" t="s">
        <v>11</v>
      </c>
      <c r="E187" s="150" t="s">
        <v>10</v>
      </c>
      <c r="F187" s="150" t="s">
        <v>18</v>
      </c>
      <c r="G187" s="150">
        <v>3</v>
      </c>
      <c r="H187" s="150">
        <v>14000</v>
      </c>
      <c r="I187" s="150">
        <v>1700</v>
      </c>
      <c r="J187" s="150">
        <f>PriceDelivery[[#This Row],[vehicle]]+PriceDelivery[[#This Row],[add.point]]</f>
        <v>15700</v>
      </c>
    </row>
    <row r="188" spans="1:10" x14ac:dyDescent="0.25">
      <c r="A188" s="150" t="s">
        <v>9</v>
      </c>
      <c r="B188" s="150" t="s">
        <v>245</v>
      </c>
      <c r="C188" s="150" t="s">
        <v>110</v>
      </c>
      <c r="D188" s="150" t="s">
        <v>11</v>
      </c>
      <c r="E188" s="150" t="s">
        <v>10</v>
      </c>
      <c r="F188" s="150" t="s">
        <v>17</v>
      </c>
      <c r="G188" s="150">
        <v>3</v>
      </c>
      <c r="H188" s="150">
        <v>13500</v>
      </c>
      <c r="I188" s="150">
        <v>1800</v>
      </c>
      <c r="J188" s="150">
        <f>PriceDelivery[[#This Row],[vehicle]]+PriceDelivery[[#This Row],[add.point]]</f>
        <v>15300</v>
      </c>
    </row>
    <row r="189" spans="1:10" x14ac:dyDescent="0.25">
      <c r="A189" s="150" t="s">
        <v>9</v>
      </c>
      <c r="B189" s="150" t="s">
        <v>245</v>
      </c>
      <c r="C189" s="150" t="s">
        <v>110</v>
      </c>
      <c r="D189" s="150" t="s">
        <v>11</v>
      </c>
      <c r="E189" s="150" t="s">
        <v>10</v>
      </c>
      <c r="F189" s="150" t="s">
        <v>16</v>
      </c>
      <c r="G189" s="150">
        <v>3</v>
      </c>
      <c r="H189" s="150">
        <v>14150</v>
      </c>
      <c r="I189" s="150">
        <v>2100</v>
      </c>
      <c r="J189" s="150">
        <f>PriceDelivery[[#This Row],[vehicle]]+PriceDelivery[[#This Row],[add.point]]</f>
        <v>16250</v>
      </c>
    </row>
    <row r="190" spans="1:10" x14ac:dyDescent="0.25">
      <c r="A190" s="150" t="s">
        <v>9</v>
      </c>
      <c r="B190" s="150" t="s">
        <v>245</v>
      </c>
      <c r="C190" s="150" t="s">
        <v>110</v>
      </c>
      <c r="D190" s="150" t="s">
        <v>11</v>
      </c>
      <c r="E190" s="150" t="s">
        <v>10</v>
      </c>
      <c r="F190" s="150" t="s">
        <v>18</v>
      </c>
      <c r="G190" s="150">
        <v>5</v>
      </c>
      <c r="H190" s="150">
        <v>16000</v>
      </c>
      <c r="I190" s="150">
        <v>1700</v>
      </c>
      <c r="J190" s="150">
        <f>PriceDelivery[[#This Row],[vehicle]]+PriceDelivery[[#This Row],[add.point]]</f>
        <v>17700</v>
      </c>
    </row>
    <row r="191" spans="1:10" x14ac:dyDescent="0.25">
      <c r="A191" s="150" t="s">
        <v>9</v>
      </c>
      <c r="B191" s="150" t="s">
        <v>245</v>
      </c>
      <c r="C191" s="150" t="s">
        <v>110</v>
      </c>
      <c r="D191" s="150" t="s">
        <v>11</v>
      </c>
      <c r="E191" s="150" t="s">
        <v>10</v>
      </c>
      <c r="F191" s="150" t="s">
        <v>17</v>
      </c>
      <c r="G191" s="150">
        <v>5</v>
      </c>
      <c r="H191" s="150">
        <v>18000</v>
      </c>
      <c r="I191" s="150">
        <v>1800</v>
      </c>
      <c r="J191" s="150">
        <f>PriceDelivery[[#This Row],[vehicle]]+PriceDelivery[[#This Row],[add.point]]</f>
        <v>19800</v>
      </c>
    </row>
    <row r="192" spans="1:10" x14ac:dyDescent="0.25">
      <c r="A192" s="150" t="s">
        <v>9</v>
      </c>
      <c r="B192" s="150" t="s">
        <v>245</v>
      </c>
      <c r="C192" s="150" t="s">
        <v>110</v>
      </c>
      <c r="D192" s="150" t="s">
        <v>11</v>
      </c>
      <c r="E192" s="150" t="s">
        <v>10</v>
      </c>
      <c r="F192" s="150" t="s">
        <v>16</v>
      </c>
      <c r="G192" s="150">
        <v>5</v>
      </c>
      <c r="H192" s="150">
        <v>18614</v>
      </c>
      <c r="I192" s="150">
        <v>2100</v>
      </c>
      <c r="J192" s="150">
        <f>PriceDelivery[[#This Row],[vehicle]]+PriceDelivery[[#This Row],[add.point]]</f>
        <v>20714</v>
      </c>
    </row>
    <row r="193" spans="1:10" x14ac:dyDescent="0.25">
      <c r="A193" s="150" t="s">
        <v>9</v>
      </c>
      <c r="B193" s="150" t="s">
        <v>241</v>
      </c>
      <c r="C193" s="150" t="s">
        <v>101</v>
      </c>
      <c r="D193" s="150" t="s">
        <v>11</v>
      </c>
      <c r="E193" s="150" t="s">
        <v>10</v>
      </c>
      <c r="F193" s="150" t="s">
        <v>17</v>
      </c>
      <c r="G193" s="150">
        <v>10</v>
      </c>
      <c r="H193" s="150">
        <v>45000</v>
      </c>
      <c r="I193" s="150">
        <v>1800</v>
      </c>
      <c r="J193" s="150">
        <f>PriceDelivery[[#This Row],[vehicle]]+PriceDelivery[[#This Row],[add.point]]</f>
        <v>46800</v>
      </c>
    </row>
    <row r="194" spans="1:10" x14ac:dyDescent="0.25">
      <c r="A194" s="150" t="s">
        <v>9</v>
      </c>
      <c r="B194" s="150" t="s">
        <v>242</v>
      </c>
      <c r="C194" s="150" t="s">
        <v>107</v>
      </c>
      <c r="D194" s="150" t="s">
        <v>11</v>
      </c>
      <c r="E194" s="150" t="s">
        <v>10</v>
      </c>
      <c r="F194" s="150" t="s">
        <v>17</v>
      </c>
      <c r="G194" s="150">
        <v>10</v>
      </c>
      <c r="H194" s="150">
        <v>56000</v>
      </c>
      <c r="I194" s="150">
        <v>1800</v>
      </c>
      <c r="J194" s="150">
        <f>PriceDelivery[[#This Row],[vehicle]]+PriceDelivery[[#This Row],[add.point]]</f>
        <v>57800</v>
      </c>
    </row>
    <row r="195" spans="1:10" x14ac:dyDescent="0.25">
      <c r="A195" s="150" t="s">
        <v>9</v>
      </c>
      <c r="B195" s="150" t="s">
        <v>243</v>
      </c>
      <c r="C195" s="150" t="s">
        <v>244</v>
      </c>
      <c r="D195" s="150" t="s">
        <v>11</v>
      </c>
      <c r="E195" s="150" t="s">
        <v>10</v>
      </c>
      <c r="F195" s="150" t="s">
        <v>17</v>
      </c>
      <c r="G195" s="150">
        <v>10</v>
      </c>
      <c r="H195" s="150">
        <v>56000</v>
      </c>
      <c r="I195" s="150">
        <v>1800</v>
      </c>
      <c r="J195" s="150">
        <f>PriceDelivery[[#This Row],[vehicle]]+PriceDelivery[[#This Row],[add.point]]</f>
        <v>57800</v>
      </c>
    </row>
    <row r="196" spans="1:10" x14ac:dyDescent="0.25">
      <c r="A196" s="150" t="s">
        <v>9</v>
      </c>
      <c r="B196" s="150" t="s">
        <v>245</v>
      </c>
      <c r="C196" s="150" t="s">
        <v>110</v>
      </c>
      <c r="D196" s="150" t="s">
        <v>11</v>
      </c>
      <c r="E196" s="150" t="s">
        <v>10</v>
      </c>
      <c r="F196" s="150" t="s">
        <v>18</v>
      </c>
      <c r="G196" s="150">
        <v>20</v>
      </c>
      <c r="H196" s="150">
        <v>24500</v>
      </c>
      <c r="I196" s="150">
        <v>1700</v>
      </c>
      <c r="J196" s="150">
        <f>PriceDelivery[[#This Row],[vehicle]]+PriceDelivery[[#This Row],[add.point]]</f>
        <v>26200</v>
      </c>
    </row>
    <row r="197" spans="1:10" x14ac:dyDescent="0.25">
      <c r="A197" s="150" t="s">
        <v>9</v>
      </c>
      <c r="B197" s="150" t="s">
        <v>245</v>
      </c>
      <c r="C197" s="150" t="s">
        <v>110</v>
      </c>
      <c r="D197" s="150" t="s">
        <v>11</v>
      </c>
      <c r="E197" s="150" t="s">
        <v>10</v>
      </c>
      <c r="F197" s="150" t="s">
        <v>17</v>
      </c>
      <c r="G197" s="150">
        <v>20</v>
      </c>
      <c r="H197" s="150">
        <v>24000</v>
      </c>
      <c r="I197" s="150">
        <v>1800</v>
      </c>
      <c r="J197" s="150">
        <f>PriceDelivery[[#This Row],[vehicle]]+PriceDelivery[[#This Row],[add.point]]</f>
        <v>25800</v>
      </c>
    </row>
    <row r="198" spans="1:10" x14ac:dyDescent="0.25">
      <c r="A198" s="150" t="s">
        <v>9</v>
      </c>
      <c r="B198" s="150" t="s">
        <v>245</v>
      </c>
      <c r="C198" s="150" t="s">
        <v>110</v>
      </c>
      <c r="D198" s="150" t="s">
        <v>11</v>
      </c>
      <c r="E198" s="150" t="s">
        <v>10</v>
      </c>
      <c r="F198" s="150" t="s">
        <v>16</v>
      </c>
      <c r="G198" s="150">
        <v>20</v>
      </c>
      <c r="H198" s="150">
        <v>25255</v>
      </c>
      <c r="I198" s="150">
        <v>2100</v>
      </c>
      <c r="J198" s="150">
        <f>PriceDelivery[[#This Row],[vehicle]]+PriceDelivery[[#This Row],[add.point]]</f>
        <v>27355</v>
      </c>
    </row>
    <row r="199" spans="1:10" x14ac:dyDescent="0.25">
      <c r="A199" s="150" t="s">
        <v>9</v>
      </c>
      <c r="B199" s="150" t="s">
        <v>246</v>
      </c>
      <c r="C199" s="150" t="s">
        <v>116</v>
      </c>
      <c r="D199" s="150" t="s">
        <v>11</v>
      </c>
      <c r="E199" s="150" t="s">
        <v>10</v>
      </c>
      <c r="F199" s="150" t="s">
        <v>18</v>
      </c>
      <c r="G199" s="150">
        <v>1.5</v>
      </c>
      <c r="H199" s="150">
        <v>21000</v>
      </c>
      <c r="I199" s="150">
        <v>1700</v>
      </c>
      <c r="J199" s="150">
        <f>PriceDelivery[[#This Row],[vehicle]]+PriceDelivery[[#This Row],[add.point]]</f>
        <v>22700</v>
      </c>
    </row>
    <row r="200" spans="1:10" x14ac:dyDescent="0.25">
      <c r="A200" s="150" t="s">
        <v>9</v>
      </c>
      <c r="B200" s="150" t="s">
        <v>246</v>
      </c>
      <c r="C200" s="150" t="s">
        <v>116</v>
      </c>
      <c r="D200" s="150" t="s">
        <v>11</v>
      </c>
      <c r="E200" s="150" t="s">
        <v>10</v>
      </c>
      <c r="F200" s="150" t="s">
        <v>17</v>
      </c>
      <c r="G200" s="150">
        <v>1.5</v>
      </c>
      <c r="H200" s="150">
        <v>23000</v>
      </c>
      <c r="I200" s="150">
        <v>1800</v>
      </c>
      <c r="J200" s="150">
        <f>PriceDelivery[[#This Row],[vehicle]]+PriceDelivery[[#This Row],[add.point]]</f>
        <v>24800</v>
      </c>
    </row>
    <row r="201" spans="1:10" x14ac:dyDescent="0.25">
      <c r="A201" s="150" t="s">
        <v>9</v>
      </c>
      <c r="B201" s="150" t="s">
        <v>246</v>
      </c>
      <c r="C201" s="150" t="s">
        <v>116</v>
      </c>
      <c r="D201" s="150" t="s">
        <v>11</v>
      </c>
      <c r="E201" s="150" t="s">
        <v>10</v>
      </c>
      <c r="F201" s="150" t="s">
        <v>16</v>
      </c>
      <c r="G201" s="150">
        <v>1.5</v>
      </c>
      <c r="H201" s="150">
        <v>28614</v>
      </c>
      <c r="I201" s="150">
        <v>2100</v>
      </c>
      <c r="J201" s="150">
        <f>PriceDelivery[[#This Row],[vehicle]]+PriceDelivery[[#This Row],[add.point]]</f>
        <v>30714</v>
      </c>
    </row>
    <row r="202" spans="1:10" x14ac:dyDescent="0.25">
      <c r="A202" s="150" t="s">
        <v>9</v>
      </c>
      <c r="B202" s="150" t="s">
        <v>246</v>
      </c>
      <c r="C202" s="150" t="s">
        <v>116</v>
      </c>
      <c r="D202" s="150" t="s">
        <v>11</v>
      </c>
      <c r="E202" s="150" t="s">
        <v>10</v>
      </c>
      <c r="F202" s="150" t="s">
        <v>18</v>
      </c>
      <c r="G202" s="150">
        <v>3</v>
      </c>
      <c r="H202" s="150">
        <v>24000</v>
      </c>
      <c r="I202" s="150">
        <v>1700</v>
      </c>
      <c r="J202" s="150">
        <f>PriceDelivery[[#This Row],[vehicle]]+PriceDelivery[[#This Row],[add.point]]</f>
        <v>25700</v>
      </c>
    </row>
    <row r="203" spans="1:10" x14ac:dyDescent="0.25">
      <c r="A203" s="150" t="s">
        <v>9</v>
      </c>
      <c r="B203" s="150" t="s">
        <v>246</v>
      </c>
      <c r="C203" s="150" t="s">
        <v>116</v>
      </c>
      <c r="D203" s="150" t="s">
        <v>11</v>
      </c>
      <c r="E203" s="150" t="s">
        <v>10</v>
      </c>
      <c r="F203" s="150" t="s">
        <v>17</v>
      </c>
      <c r="G203" s="150">
        <v>3</v>
      </c>
      <c r="H203" s="150">
        <v>26000</v>
      </c>
      <c r="I203" s="150">
        <v>1800</v>
      </c>
      <c r="J203" s="150">
        <f>PriceDelivery[[#This Row],[vehicle]]+PriceDelivery[[#This Row],[add.point]]</f>
        <v>27800</v>
      </c>
    </row>
    <row r="204" spans="1:10" x14ac:dyDescent="0.25">
      <c r="A204" s="150" t="s">
        <v>9</v>
      </c>
      <c r="B204" s="150" t="s">
        <v>246</v>
      </c>
      <c r="C204" s="150" t="s">
        <v>116</v>
      </c>
      <c r="D204" s="150" t="s">
        <v>11</v>
      </c>
      <c r="E204" s="150" t="s">
        <v>10</v>
      </c>
      <c r="F204" s="150" t="s">
        <v>16</v>
      </c>
      <c r="G204" s="150">
        <v>3</v>
      </c>
      <c r="H204" s="150">
        <v>28900</v>
      </c>
      <c r="I204" s="150">
        <v>2100</v>
      </c>
      <c r="J204" s="150">
        <f>PriceDelivery[[#This Row],[vehicle]]+PriceDelivery[[#This Row],[add.point]]</f>
        <v>31000</v>
      </c>
    </row>
    <row r="205" spans="1:10" x14ac:dyDescent="0.25">
      <c r="A205" s="150" t="s">
        <v>9</v>
      </c>
      <c r="B205" s="150" t="s">
        <v>246</v>
      </c>
      <c r="C205" s="150" t="s">
        <v>116</v>
      </c>
      <c r="D205" s="150" t="s">
        <v>11</v>
      </c>
      <c r="E205" s="150" t="s">
        <v>10</v>
      </c>
      <c r="F205" s="150" t="s">
        <v>18</v>
      </c>
      <c r="G205" s="150">
        <v>5</v>
      </c>
      <c r="H205" s="150">
        <v>28500</v>
      </c>
      <c r="I205" s="150">
        <v>1700</v>
      </c>
      <c r="J205" s="150">
        <f>PriceDelivery[[#This Row],[vehicle]]+PriceDelivery[[#This Row],[add.point]]</f>
        <v>30200</v>
      </c>
    </row>
    <row r="206" spans="1:10" x14ac:dyDescent="0.25">
      <c r="A206" s="150" t="s">
        <v>9</v>
      </c>
      <c r="B206" s="150" t="s">
        <v>246</v>
      </c>
      <c r="C206" s="150" t="s">
        <v>116</v>
      </c>
      <c r="D206" s="150" t="s">
        <v>11</v>
      </c>
      <c r="E206" s="150" t="s">
        <v>10</v>
      </c>
      <c r="F206" s="150" t="s">
        <v>17</v>
      </c>
      <c r="G206" s="150">
        <v>5</v>
      </c>
      <c r="H206" s="150">
        <v>31000</v>
      </c>
      <c r="I206" s="150">
        <v>1800</v>
      </c>
      <c r="J206" s="150">
        <f>PriceDelivery[[#This Row],[vehicle]]+PriceDelivery[[#This Row],[add.point]]</f>
        <v>32800</v>
      </c>
    </row>
    <row r="207" spans="1:10" x14ac:dyDescent="0.25">
      <c r="A207" s="150" t="s">
        <v>9</v>
      </c>
      <c r="B207" s="150" t="s">
        <v>246</v>
      </c>
      <c r="C207" s="150" t="s">
        <v>116</v>
      </c>
      <c r="D207" s="150" t="s">
        <v>11</v>
      </c>
      <c r="E207" s="150" t="s">
        <v>10</v>
      </c>
      <c r="F207" s="150" t="s">
        <v>16</v>
      </c>
      <c r="G207" s="150">
        <v>5</v>
      </c>
      <c r="H207" s="150">
        <v>36535</v>
      </c>
      <c r="I207" s="150">
        <v>2100</v>
      </c>
      <c r="J207" s="150">
        <f>PriceDelivery[[#This Row],[vehicle]]+PriceDelivery[[#This Row],[add.point]]</f>
        <v>38635</v>
      </c>
    </row>
    <row r="208" spans="1:10" x14ac:dyDescent="0.25">
      <c r="A208" s="150" t="s">
        <v>9</v>
      </c>
      <c r="B208" s="150" t="s">
        <v>245</v>
      </c>
      <c r="C208" s="150" t="s">
        <v>110</v>
      </c>
      <c r="D208" s="150" t="s">
        <v>11</v>
      </c>
      <c r="E208" s="150" t="s">
        <v>10</v>
      </c>
      <c r="F208" s="150" t="s">
        <v>17</v>
      </c>
      <c r="G208" s="150">
        <v>10</v>
      </c>
      <c r="H208" s="150">
        <v>21000</v>
      </c>
      <c r="I208" s="150">
        <v>1800</v>
      </c>
      <c r="J208" s="150">
        <f>PriceDelivery[[#This Row],[vehicle]]+PriceDelivery[[#This Row],[add.point]]</f>
        <v>22800</v>
      </c>
    </row>
    <row r="209" spans="1:10" x14ac:dyDescent="0.25">
      <c r="A209" s="150" t="s">
        <v>9</v>
      </c>
      <c r="B209" s="150" t="s">
        <v>246</v>
      </c>
      <c r="C209" s="150" t="s">
        <v>116</v>
      </c>
      <c r="D209" s="150" t="s">
        <v>11</v>
      </c>
      <c r="E209" s="150" t="s">
        <v>10</v>
      </c>
      <c r="F209" s="150" t="s">
        <v>17</v>
      </c>
      <c r="G209" s="150">
        <v>10</v>
      </c>
      <c r="H209" s="150">
        <v>37000</v>
      </c>
      <c r="I209" s="150">
        <v>1800</v>
      </c>
      <c r="J209" s="150">
        <f>PriceDelivery[[#This Row],[vehicle]]+PriceDelivery[[#This Row],[add.point]]</f>
        <v>38800</v>
      </c>
    </row>
    <row r="210" spans="1:10" x14ac:dyDescent="0.25">
      <c r="A210" s="150" t="s">
        <v>9</v>
      </c>
      <c r="B210" s="150" t="s">
        <v>247</v>
      </c>
      <c r="C210" s="150" t="s">
        <v>120</v>
      </c>
      <c r="D210" s="150" t="s">
        <v>11</v>
      </c>
      <c r="E210" s="150" t="s">
        <v>10</v>
      </c>
      <c r="F210" s="150" t="s">
        <v>17</v>
      </c>
      <c r="G210" s="150">
        <v>10</v>
      </c>
      <c r="H210" s="150">
        <v>45000</v>
      </c>
      <c r="I210" s="150">
        <v>1800</v>
      </c>
      <c r="J210" s="150">
        <f>PriceDelivery[[#This Row],[vehicle]]+PriceDelivery[[#This Row],[add.point]]</f>
        <v>46800</v>
      </c>
    </row>
    <row r="211" spans="1:10" x14ac:dyDescent="0.25">
      <c r="A211" s="150" t="s">
        <v>9</v>
      </c>
      <c r="B211" s="150" t="s">
        <v>246</v>
      </c>
      <c r="C211" s="150" t="s">
        <v>116</v>
      </c>
      <c r="D211" s="150" t="s">
        <v>11</v>
      </c>
      <c r="E211" s="150" t="s">
        <v>10</v>
      </c>
      <c r="F211" s="150" t="s">
        <v>18</v>
      </c>
      <c r="G211" s="150">
        <v>20</v>
      </c>
      <c r="H211" s="150">
        <v>46000</v>
      </c>
      <c r="I211" s="150">
        <v>1700</v>
      </c>
      <c r="J211" s="150">
        <f>PriceDelivery[[#This Row],[vehicle]]+PriceDelivery[[#This Row],[add.point]]</f>
        <v>47700</v>
      </c>
    </row>
    <row r="212" spans="1:10" x14ac:dyDescent="0.25">
      <c r="A212" s="150" t="s">
        <v>9</v>
      </c>
      <c r="B212" s="150" t="s">
        <v>246</v>
      </c>
      <c r="C212" s="150" t="s">
        <v>116</v>
      </c>
      <c r="D212" s="150" t="s">
        <v>11</v>
      </c>
      <c r="E212" s="150" t="s">
        <v>10</v>
      </c>
      <c r="F212" s="150" t="s">
        <v>17</v>
      </c>
      <c r="G212" s="150">
        <v>20</v>
      </c>
      <c r="H212" s="150">
        <v>50000</v>
      </c>
      <c r="I212" s="150">
        <v>1800</v>
      </c>
      <c r="J212" s="150">
        <f>PriceDelivery[[#This Row],[vehicle]]+PriceDelivery[[#This Row],[add.point]]</f>
        <v>51800</v>
      </c>
    </row>
    <row r="213" spans="1:10" x14ac:dyDescent="0.25">
      <c r="A213" s="150" t="s">
        <v>9</v>
      </c>
      <c r="B213" s="150" t="s">
        <v>246</v>
      </c>
      <c r="C213" s="150" t="s">
        <v>116</v>
      </c>
      <c r="D213" s="150" t="s">
        <v>11</v>
      </c>
      <c r="E213" s="150" t="s">
        <v>10</v>
      </c>
      <c r="F213" s="150" t="s">
        <v>16</v>
      </c>
      <c r="G213" s="150">
        <v>20</v>
      </c>
      <c r="H213" s="150">
        <v>47223</v>
      </c>
      <c r="I213" s="150">
        <v>2100</v>
      </c>
      <c r="J213" s="150">
        <f>PriceDelivery[[#This Row],[vehicle]]+PriceDelivery[[#This Row],[add.point]]</f>
        <v>49323</v>
      </c>
    </row>
    <row r="214" spans="1:10" x14ac:dyDescent="0.25">
      <c r="A214" s="150" t="s">
        <v>9</v>
      </c>
      <c r="B214" s="150" t="s">
        <v>247</v>
      </c>
      <c r="C214" s="150" t="s">
        <v>120</v>
      </c>
      <c r="D214" s="150" t="s">
        <v>11</v>
      </c>
      <c r="E214" s="150" t="s">
        <v>10</v>
      </c>
      <c r="F214" s="150" t="s">
        <v>18</v>
      </c>
      <c r="G214" s="150">
        <v>1.5</v>
      </c>
      <c r="H214" s="150">
        <v>23550</v>
      </c>
      <c r="I214" s="150">
        <v>1700</v>
      </c>
      <c r="J214" s="150">
        <f>PriceDelivery[[#This Row],[vehicle]]+PriceDelivery[[#This Row],[add.point]]</f>
        <v>25250</v>
      </c>
    </row>
    <row r="215" spans="1:10" x14ac:dyDescent="0.25">
      <c r="A215" s="150" t="s">
        <v>9</v>
      </c>
      <c r="B215" s="150" t="s">
        <v>247</v>
      </c>
      <c r="C215" s="150" t="s">
        <v>120</v>
      </c>
      <c r="D215" s="150" t="s">
        <v>11</v>
      </c>
      <c r="E215" s="150" t="s">
        <v>10</v>
      </c>
      <c r="F215" s="150" t="s">
        <v>17</v>
      </c>
      <c r="G215" s="150">
        <v>1.5</v>
      </c>
      <c r="H215" s="150">
        <v>27000</v>
      </c>
      <c r="I215" s="150">
        <v>1800</v>
      </c>
      <c r="J215" s="150">
        <f>PriceDelivery[[#This Row],[vehicle]]+PriceDelivery[[#This Row],[add.point]]</f>
        <v>28800</v>
      </c>
    </row>
    <row r="216" spans="1:10" x14ac:dyDescent="0.25">
      <c r="A216" s="150" t="s">
        <v>9</v>
      </c>
      <c r="B216" s="150" t="s">
        <v>247</v>
      </c>
      <c r="C216" s="150" t="s">
        <v>120</v>
      </c>
      <c r="D216" s="150" t="s">
        <v>11</v>
      </c>
      <c r="E216" s="150" t="s">
        <v>10</v>
      </c>
      <c r="F216" s="150" t="s">
        <v>16</v>
      </c>
      <c r="G216" s="150">
        <v>1.5</v>
      </c>
      <c r="H216" s="150">
        <v>31881</v>
      </c>
      <c r="I216" s="150">
        <v>2100</v>
      </c>
      <c r="J216" s="150">
        <f>PriceDelivery[[#This Row],[vehicle]]+PriceDelivery[[#This Row],[add.point]]</f>
        <v>33981</v>
      </c>
    </row>
    <row r="217" spans="1:10" x14ac:dyDescent="0.25">
      <c r="A217" s="150" t="s">
        <v>9</v>
      </c>
      <c r="B217" s="150" t="s">
        <v>247</v>
      </c>
      <c r="C217" s="150" t="s">
        <v>120</v>
      </c>
      <c r="D217" s="150" t="s">
        <v>11</v>
      </c>
      <c r="E217" s="150" t="s">
        <v>10</v>
      </c>
      <c r="F217" s="150" t="s">
        <v>18</v>
      </c>
      <c r="G217" s="150">
        <v>3</v>
      </c>
      <c r="H217" s="150">
        <v>29400</v>
      </c>
      <c r="I217" s="150">
        <v>1700</v>
      </c>
      <c r="J217" s="150">
        <f>PriceDelivery[[#This Row],[vehicle]]+PriceDelivery[[#This Row],[add.point]]</f>
        <v>31100</v>
      </c>
    </row>
    <row r="218" spans="1:10" x14ac:dyDescent="0.25">
      <c r="A218" s="150" t="s">
        <v>9</v>
      </c>
      <c r="B218" s="150" t="s">
        <v>247</v>
      </c>
      <c r="C218" s="150" t="s">
        <v>120</v>
      </c>
      <c r="D218" s="150" t="s">
        <v>11</v>
      </c>
      <c r="E218" s="150" t="s">
        <v>10</v>
      </c>
      <c r="F218" s="150" t="s">
        <v>17</v>
      </c>
      <c r="G218" s="150">
        <v>3</v>
      </c>
      <c r="H218" s="150">
        <v>31000</v>
      </c>
      <c r="I218" s="150">
        <v>1800</v>
      </c>
      <c r="J218" s="150">
        <f>PriceDelivery[[#This Row],[vehicle]]+PriceDelivery[[#This Row],[add.point]]</f>
        <v>32800</v>
      </c>
    </row>
    <row r="219" spans="1:10" x14ac:dyDescent="0.25">
      <c r="A219" s="150" t="s">
        <v>9</v>
      </c>
      <c r="B219" s="150" t="s">
        <v>247</v>
      </c>
      <c r="C219" s="150" t="s">
        <v>120</v>
      </c>
      <c r="D219" s="150" t="s">
        <v>11</v>
      </c>
      <c r="E219" s="150" t="s">
        <v>10</v>
      </c>
      <c r="F219" s="150" t="s">
        <v>16</v>
      </c>
      <c r="G219" s="150">
        <v>3</v>
      </c>
      <c r="H219" s="150">
        <v>32200</v>
      </c>
      <c r="I219" s="150">
        <v>2100</v>
      </c>
      <c r="J219" s="150">
        <f>PriceDelivery[[#This Row],[vehicle]]+PriceDelivery[[#This Row],[add.point]]</f>
        <v>34300</v>
      </c>
    </row>
    <row r="220" spans="1:10" x14ac:dyDescent="0.25">
      <c r="A220" s="150" t="s">
        <v>9</v>
      </c>
      <c r="B220" s="150" t="s">
        <v>247</v>
      </c>
      <c r="C220" s="150" t="s">
        <v>120</v>
      </c>
      <c r="D220" s="150" t="s">
        <v>11</v>
      </c>
      <c r="E220" s="150" t="s">
        <v>10</v>
      </c>
      <c r="F220" s="150" t="s">
        <v>18</v>
      </c>
      <c r="G220" s="150">
        <v>5</v>
      </c>
      <c r="H220" s="150">
        <v>33350</v>
      </c>
      <c r="I220" s="150">
        <v>1700</v>
      </c>
      <c r="J220" s="150">
        <f>PriceDelivery[[#This Row],[vehicle]]+PriceDelivery[[#This Row],[add.point]]</f>
        <v>35050</v>
      </c>
    </row>
    <row r="221" spans="1:10" x14ac:dyDescent="0.25">
      <c r="A221" s="150" t="s">
        <v>9</v>
      </c>
      <c r="B221" s="150" t="s">
        <v>247</v>
      </c>
      <c r="C221" s="150" t="s">
        <v>120</v>
      </c>
      <c r="D221" s="150" t="s">
        <v>11</v>
      </c>
      <c r="E221" s="150" t="s">
        <v>10</v>
      </c>
      <c r="F221" s="150" t="s">
        <v>17</v>
      </c>
      <c r="G221" s="150">
        <v>5</v>
      </c>
      <c r="H221" s="150">
        <v>36500</v>
      </c>
      <c r="I221" s="150">
        <v>1800</v>
      </c>
      <c r="J221" s="150">
        <f>PriceDelivery[[#This Row],[vehicle]]+PriceDelivery[[#This Row],[add.point]]</f>
        <v>38300</v>
      </c>
    </row>
    <row r="222" spans="1:10" x14ac:dyDescent="0.25">
      <c r="A222" s="150" t="s">
        <v>9</v>
      </c>
      <c r="B222" s="150" t="s">
        <v>247</v>
      </c>
      <c r="C222" s="150" t="s">
        <v>120</v>
      </c>
      <c r="D222" s="150" t="s">
        <v>11</v>
      </c>
      <c r="E222" s="150" t="s">
        <v>10</v>
      </c>
      <c r="F222" s="150" t="s">
        <v>16</v>
      </c>
      <c r="G222" s="150">
        <v>5</v>
      </c>
      <c r="H222" s="150">
        <v>43366</v>
      </c>
      <c r="I222" s="150">
        <v>2100</v>
      </c>
      <c r="J222" s="150">
        <f>PriceDelivery[[#This Row],[vehicle]]+PriceDelivery[[#This Row],[add.point]]</f>
        <v>45466</v>
      </c>
    </row>
    <row r="223" spans="1:10" x14ac:dyDescent="0.25">
      <c r="A223" s="150" t="s">
        <v>9</v>
      </c>
      <c r="B223" s="150" t="s">
        <v>248</v>
      </c>
      <c r="C223" s="150" t="s">
        <v>121</v>
      </c>
      <c r="D223" s="150" t="s">
        <v>11</v>
      </c>
      <c r="E223" s="150" t="s">
        <v>10</v>
      </c>
      <c r="F223" s="150" t="s">
        <v>17</v>
      </c>
      <c r="G223" s="150">
        <v>10</v>
      </c>
      <c r="H223" s="150">
        <v>43000</v>
      </c>
      <c r="I223" s="150">
        <v>1800</v>
      </c>
      <c r="J223" s="150">
        <f>PriceDelivery[[#This Row],[vehicle]]+PriceDelivery[[#This Row],[add.point]]</f>
        <v>44800</v>
      </c>
    </row>
    <row r="224" spans="1:10" x14ac:dyDescent="0.25">
      <c r="A224" s="150" t="s">
        <v>9</v>
      </c>
      <c r="B224" s="150" t="s">
        <v>249</v>
      </c>
      <c r="C224" s="150" t="s">
        <v>125</v>
      </c>
      <c r="D224" s="150" t="s">
        <v>11</v>
      </c>
      <c r="E224" s="150" t="s">
        <v>10</v>
      </c>
      <c r="F224" s="150" t="s">
        <v>17</v>
      </c>
      <c r="G224" s="150">
        <v>10</v>
      </c>
      <c r="H224" s="150">
        <v>70000</v>
      </c>
      <c r="I224" s="150">
        <v>1800</v>
      </c>
      <c r="J224" s="150">
        <f>PriceDelivery[[#This Row],[vehicle]]+PriceDelivery[[#This Row],[add.point]]</f>
        <v>71800</v>
      </c>
    </row>
    <row r="225" spans="1:10" x14ac:dyDescent="0.25">
      <c r="A225" s="150" t="s">
        <v>9</v>
      </c>
      <c r="B225" s="150" t="s">
        <v>250</v>
      </c>
      <c r="C225" s="150" t="s">
        <v>128</v>
      </c>
      <c r="D225" s="150" t="s">
        <v>11</v>
      </c>
      <c r="E225" s="150" t="s">
        <v>10</v>
      </c>
      <c r="F225" s="150" t="s">
        <v>17</v>
      </c>
      <c r="G225" s="150">
        <v>10</v>
      </c>
      <c r="H225" s="150">
        <v>70000</v>
      </c>
      <c r="I225" s="150">
        <v>1800</v>
      </c>
      <c r="J225" s="150">
        <f>PriceDelivery[[#This Row],[vehicle]]+PriceDelivery[[#This Row],[add.point]]</f>
        <v>71800</v>
      </c>
    </row>
    <row r="226" spans="1:10" x14ac:dyDescent="0.25">
      <c r="A226" s="150" t="s">
        <v>9</v>
      </c>
      <c r="B226" s="150" t="s">
        <v>247</v>
      </c>
      <c r="C226" s="150" t="s">
        <v>120</v>
      </c>
      <c r="D226" s="150" t="s">
        <v>11</v>
      </c>
      <c r="E226" s="150" t="s">
        <v>10</v>
      </c>
      <c r="F226" s="150" t="s">
        <v>18</v>
      </c>
      <c r="G226" s="150">
        <v>20</v>
      </c>
      <c r="H226" s="150">
        <v>52000</v>
      </c>
      <c r="I226" s="150">
        <v>1700</v>
      </c>
      <c r="J226" s="150">
        <f>PriceDelivery[[#This Row],[vehicle]]+PriceDelivery[[#This Row],[add.point]]</f>
        <v>53700</v>
      </c>
    </row>
    <row r="227" spans="1:10" x14ac:dyDescent="0.25">
      <c r="A227" s="150" t="s">
        <v>9</v>
      </c>
      <c r="B227" s="150" t="s">
        <v>247</v>
      </c>
      <c r="C227" s="150" t="s">
        <v>120</v>
      </c>
      <c r="D227" s="150" t="s">
        <v>11</v>
      </c>
      <c r="E227" s="150" t="s">
        <v>10</v>
      </c>
      <c r="F227" s="150" t="s">
        <v>17</v>
      </c>
      <c r="G227" s="150">
        <v>20</v>
      </c>
      <c r="H227" s="150">
        <v>55000</v>
      </c>
      <c r="I227" s="150">
        <v>1800</v>
      </c>
      <c r="J227" s="150">
        <f>PriceDelivery[[#This Row],[vehicle]]+PriceDelivery[[#This Row],[add.point]]</f>
        <v>56800</v>
      </c>
    </row>
    <row r="228" spans="1:10" x14ac:dyDescent="0.25">
      <c r="A228" s="150" t="s">
        <v>9</v>
      </c>
      <c r="B228" s="150" t="s">
        <v>247</v>
      </c>
      <c r="C228" s="150" t="s">
        <v>120</v>
      </c>
      <c r="D228" s="150" t="s">
        <v>11</v>
      </c>
      <c r="E228" s="150" t="s">
        <v>10</v>
      </c>
      <c r="F228" s="150" t="s">
        <v>16</v>
      </c>
      <c r="G228" s="150">
        <v>20</v>
      </c>
      <c r="H228" s="150">
        <v>54646</v>
      </c>
      <c r="I228" s="150">
        <v>2100</v>
      </c>
      <c r="J228" s="150">
        <f>PriceDelivery[[#This Row],[vehicle]]+PriceDelivery[[#This Row],[add.point]]</f>
        <v>56746</v>
      </c>
    </row>
    <row r="229" spans="1:10" x14ac:dyDescent="0.25">
      <c r="A229" s="150" t="s">
        <v>9</v>
      </c>
      <c r="B229" s="150" t="s">
        <v>248</v>
      </c>
      <c r="C229" s="150" t="s">
        <v>121</v>
      </c>
      <c r="D229" s="150" t="s">
        <v>11</v>
      </c>
      <c r="E229" s="150" t="s">
        <v>10</v>
      </c>
      <c r="F229" s="150" t="s">
        <v>18</v>
      </c>
      <c r="G229" s="150">
        <v>1.5</v>
      </c>
      <c r="H229" s="150">
        <v>23500</v>
      </c>
      <c r="I229" s="150">
        <v>1700</v>
      </c>
      <c r="J229" s="150">
        <f>PriceDelivery[[#This Row],[vehicle]]+PriceDelivery[[#This Row],[add.point]]</f>
        <v>25200</v>
      </c>
    </row>
    <row r="230" spans="1:10" x14ac:dyDescent="0.25">
      <c r="A230" s="150" t="s">
        <v>9</v>
      </c>
      <c r="B230" s="150" t="s">
        <v>248</v>
      </c>
      <c r="C230" s="150" t="s">
        <v>121</v>
      </c>
      <c r="D230" s="150" t="s">
        <v>11</v>
      </c>
      <c r="E230" s="150" t="s">
        <v>10</v>
      </c>
      <c r="F230" s="150" t="s">
        <v>17</v>
      </c>
      <c r="G230" s="150">
        <v>1.5</v>
      </c>
      <c r="H230" s="150">
        <v>27000</v>
      </c>
      <c r="I230" s="150">
        <v>1800</v>
      </c>
      <c r="J230" s="150">
        <f>PriceDelivery[[#This Row],[vehicle]]+PriceDelivery[[#This Row],[add.point]]</f>
        <v>28800</v>
      </c>
    </row>
    <row r="231" spans="1:10" x14ac:dyDescent="0.25">
      <c r="A231" s="150" t="s">
        <v>9</v>
      </c>
      <c r="B231" s="150" t="s">
        <v>248</v>
      </c>
      <c r="C231" s="150" t="s">
        <v>121</v>
      </c>
      <c r="D231" s="150" t="s">
        <v>11</v>
      </c>
      <c r="E231" s="150" t="s">
        <v>10</v>
      </c>
      <c r="F231" s="150" t="s">
        <v>16</v>
      </c>
      <c r="G231" s="150">
        <v>1.5</v>
      </c>
      <c r="H231" s="150">
        <v>31931</v>
      </c>
      <c r="I231" s="150">
        <v>2100</v>
      </c>
      <c r="J231" s="150">
        <f>PriceDelivery[[#This Row],[vehicle]]+PriceDelivery[[#This Row],[add.point]]</f>
        <v>34031</v>
      </c>
    </row>
    <row r="232" spans="1:10" x14ac:dyDescent="0.25">
      <c r="A232" s="150" t="s">
        <v>9</v>
      </c>
      <c r="B232" s="150" t="s">
        <v>248</v>
      </c>
      <c r="C232" s="150" t="s">
        <v>121</v>
      </c>
      <c r="D232" s="150" t="s">
        <v>11</v>
      </c>
      <c r="E232" s="150" t="s">
        <v>10</v>
      </c>
      <c r="F232" s="150" t="s">
        <v>18</v>
      </c>
      <c r="G232" s="150">
        <v>3</v>
      </c>
      <c r="H232" s="150">
        <v>29500</v>
      </c>
      <c r="I232" s="150">
        <v>1700</v>
      </c>
      <c r="J232" s="150">
        <f>PriceDelivery[[#This Row],[vehicle]]+PriceDelivery[[#This Row],[add.point]]</f>
        <v>31200</v>
      </c>
    </row>
    <row r="233" spans="1:10" x14ac:dyDescent="0.25">
      <c r="A233" s="150" t="s">
        <v>9</v>
      </c>
      <c r="B233" s="150" t="s">
        <v>248</v>
      </c>
      <c r="C233" s="150" t="s">
        <v>121</v>
      </c>
      <c r="D233" s="150" t="s">
        <v>11</v>
      </c>
      <c r="E233" s="150" t="s">
        <v>10</v>
      </c>
      <c r="F233" s="150" t="s">
        <v>17</v>
      </c>
      <c r="G233" s="150">
        <v>3</v>
      </c>
      <c r="H233" s="150">
        <v>32000</v>
      </c>
      <c r="I233" s="150">
        <v>1800</v>
      </c>
      <c r="J233" s="150">
        <f>PriceDelivery[[#This Row],[vehicle]]+PriceDelivery[[#This Row],[add.point]]</f>
        <v>33800</v>
      </c>
    </row>
    <row r="234" spans="1:10" x14ac:dyDescent="0.25">
      <c r="A234" s="150" t="s">
        <v>9</v>
      </c>
      <c r="B234" s="150" t="s">
        <v>248</v>
      </c>
      <c r="C234" s="150" t="s">
        <v>121</v>
      </c>
      <c r="D234" s="150" t="s">
        <v>11</v>
      </c>
      <c r="E234" s="150" t="s">
        <v>10</v>
      </c>
      <c r="F234" s="150" t="s">
        <v>16</v>
      </c>
      <c r="G234" s="150">
        <v>3</v>
      </c>
      <c r="H234" s="150">
        <v>32250</v>
      </c>
      <c r="I234" s="150">
        <v>2100</v>
      </c>
      <c r="J234" s="150">
        <f>PriceDelivery[[#This Row],[vehicle]]+PriceDelivery[[#This Row],[add.point]]</f>
        <v>34350</v>
      </c>
    </row>
    <row r="235" spans="1:10" x14ac:dyDescent="0.25">
      <c r="A235" s="150" t="s">
        <v>9</v>
      </c>
      <c r="B235" s="150" t="s">
        <v>248</v>
      </c>
      <c r="C235" s="150" t="s">
        <v>121</v>
      </c>
      <c r="D235" s="150" t="s">
        <v>11</v>
      </c>
      <c r="E235" s="150" t="s">
        <v>10</v>
      </c>
      <c r="F235" s="150" t="s">
        <v>18</v>
      </c>
      <c r="G235" s="150">
        <v>5</v>
      </c>
      <c r="H235" s="150">
        <v>33000</v>
      </c>
      <c r="I235" s="150">
        <v>1700</v>
      </c>
      <c r="J235" s="150">
        <f>PriceDelivery[[#This Row],[vehicle]]+PriceDelivery[[#This Row],[add.point]]</f>
        <v>34700</v>
      </c>
    </row>
    <row r="236" spans="1:10" x14ac:dyDescent="0.25">
      <c r="A236" s="150" t="s">
        <v>9</v>
      </c>
      <c r="B236" s="150" t="s">
        <v>248</v>
      </c>
      <c r="C236" s="150" t="s">
        <v>121</v>
      </c>
      <c r="D236" s="150" t="s">
        <v>11</v>
      </c>
      <c r="E236" s="150" t="s">
        <v>10</v>
      </c>
      <c r="F236" s="150" t="s">
        <v>17</v>
      </c>
      <c r="G236" s="150">
        <v>5</v>
      </c>
      <c r="H236" s="150">
        <v>36000</v>
      </c>
      <c r="I236" s="150">
        <v>1800</v>
      </c>
      <c r="J236" s="150">
        <f>PriceDelivery[[#This Row],[vehicle]]+PriceDelivery[[#This Row],[add.point]]</f>
        <v>37800</v>
      </c>
    </row>
    <row r="237" spans="1:10" x14ac:dyDescent="0.25">
      <c r="A237" s="150" t="s">
        <v>9</v>
      </c>
      <c r="B237" s="150" t="s">
        <v>248</v>
      </c>
      <c r="C237" s="150" t="s">
        <v>121</v>
      </c>
      <c r="D237" s="150" t="s">
        <v>11</v>
      </c>
      <c r="E237" s="150" t="s">
        <v>10</v>
      </c>
      <c r="F237" s="150" t="s">
        <v>16</v>
      </c>
      <c r="G237" s="150">
        <v>5</v>
      </c>
      <c r="H237" s="150">
        <v>41733</v>
      </c>
      <c r="I237" s="150">
        <v>2100</v>
      </c>
      <c r="J237" s="150">
        <f>PriceDelivery[[#This Row],[vehicle]]+PriceDelivery[[#This Row],[add.point]]</f>
        <v>43833</v>
      </c>
    </row>
    <row r="238" spans="1:10" x14ac:dyDescent="0.25">
      <c r="A238" s="150" t="s">
        <v>9</v>
      </c>
      <c r="B238" s="150" t="s">
        <v>251</v>
      </c>
      <c r="C238" s="150" t="s">
        <v>173</v>
      </c>
      <c r="D238" s="150" t="s">
        <v>11</v>
      </c>
      <c r="E238" s="150" t="s">
        <v>10</v>
      </c>
      <c r="F238" s="150" t="s">
        <v>17</v>
      </c>
      <c r="G238" s="150">
        <v>10</v>
      </c>
      <c r="H238" s="150">
        <v>124517</v>
      </c>
      <c r="I238" s="150">
        <v>1800</v>
      </c>
      <c r="J238" s="150">
        <f>PriceDelivery[[#This Row],[vehicle]]+PriceDelivery[[#This Row],[add.point]]</f>
        <v>126317</v>
      </c>
    </row>
    <row r="239" spans="1:10" x14ac:dyDescent="0.25">
      <c r="A239" s="150" t="s">
        <v>9</v>
      </c>
      <c r="B239" s="150" t="s">
        <v>252</v>
      </c>
      <c r="C239" s="150" t="s">
        <v>143</v>
      </c>
      <c r="D239" s="150" t="s">
        <v>11</v>
      </c>
      <c r="E239" s="150" t="s">
        <v>10</v>
      </c>
      <c r="F239" s="150" t="s">
        <v>17</v>
      </c>
      <c r="G239" s="150">
        <v>10</v>
      </c>
      <c r="H239" s="150">
        <v>115642</v>
      </c>
      <c r="I239" s="150">
        <v>1800</v>
      </c>
      <c r="J239" s="150">
        <f>PriceDelivery[[#This Row],[vehicle]]+PriceDelivery[[#This Row],[add.point]]</f>
        <v>117442</v>
      </c>
    </row>
    <row r="240" spans="1:10" x14ac:dyDescent="0.25">
      <c r="A240" s="150" t="s">
        <v>9</v>
      </c>
      <c r="B240" s="150" t="s">
        <v>253</v>
      </c>
      <c r="C240" s="150" t="s">
        <v>181</v>
      </c>
      <c r="D240" s="150" t="s">
        <v>11</v>
      </c>
      <c r="E240" s="150" t="s">
        <v>10</v>
      </c>
      <c r="F240" s="150" t="s">
        <v>17</v>
      </c>
      <c r="G240" s="150">
        <v>10</v>
      </c>
      <c r="H240" s="150">
        <v>136110</v>
      </c>
      <c r="I240" s="150">
        <v>1800</v>
      </c>
      <c r="J240" s="150">
        <f>PriceDelivery[[#This Row],[vehicle]]+PriceDelivery[[#This Row],[add.point]]</f>
        <v>137910</v>
      </c>
    </row>
    <row r="241" spans="1:10" x14ac:dyDescent="0.25">
      <c r="A241" s="150" t="s">
        <v>9</v>
      </c>
      <c r="B241" s="150" t="s">
        <v>248</v>
      </c>
      <c r="C241" s="150" t="s">
        <v>121</v>
      </c>
      <c r="D241" s="150" t="s">
        <v>11</v>
      </c>
      <c r="E241" s="150" t="s">
        <v>10</v>
      </c>
      <c r="F241" s="150" t="s">
        <v>18</v>
      </c>
      <c r="G241" s="150">
        <v>20</v>
      </c>
      <c r="H241" s="150">
        <v>50000</v>
      </c>
      <c r="I241" s="150">
        <v>1700</v>
      </c>
      <c r="J241" s="150">
        <f>PriceDelivery[[#This Row],[vehicle]]+PriceDelivery[[#This Row],[add.point]]</f>
        <v>51700</v>
      </c>
    </row>
    <row r="242" spans="1:10" x14ac:dyDescent="0.25">
      <c r="A242" s="150" t="s">
        <v>9</v>
      </c>
      <c r="B242" s="150" t="s">
        <v>248</v>
      </c>
      <c r="C242" s="150" t="s">
        <v>121</v>
      </c>
      <c r="D242" s="150" t="s">
        <v>11</v>
      </c>
      <c r="E242" s="150" t="s">
        <v>10</v>
      </c>
      <c r="F242" s="150" t="s">
        <v>17</v>
      </c>
      <c r="G242" s="150">
        <v>20</v>
      </c>
      <c r="H242" s="150">
        <v>52000</v>
      </c>
      <c r="I242" s="150">
        <v>1800</v>
      </c>
      <c r="J242" s="150">
        <f>PriceDelivery[[#This Row],[vehicle]]+PriceDelivery[[#This Row],[add.point]]</f>
        <v>53800</v>
      </c>
    </row>
    <row r="243" spans="1:10" x14ac:dyDescent="0.25">
      <c r="A243" s="150" t="s">
        <v>9</v>
      </c>
      <c r="B243" s="150" t="s">
        <v>248</v>
      </c>
      <c r="C243" s="150" t="s">
        <v>121</v>
      </c>
      <c r="D243" s="150" t="s">
        <v>11</v>
      </c>
      <c r="E243" s="150" t="s">
        <v>10</v>
      </c>
      <c r="F243" s="150" t="s">
        <v>16</v>
      </c>
      <c r="G243" s="150">
        <v>20</v>
      </c>
      <c r="H243" s="150">
        <v>54767</v>
      </c>
      <c r="I243" s="150">
        <v>2100</v>
      </c>
      <c r="J243" s="150">
        <f>PriceDelivery[[#This Row],[vehicle]]+PriceDelivery[[#This Row],[add.point]]</f>
        <v>56867</v>
      </c>
    </row>
    <row r="244" spans="1:10" x14ac:dyDescent="0.25">
      <c r="A244" s="150" t="s">
        <v>9</v>
      </c>
      <c r="B244" s="150" t="s">
        <v>249</v>
      </c>
      <c r="C244" s="150" t="s">
        <v>125</v>
      </c>
      <c r="D244" s="150" t="s">
        <v>11</v>
      </c>
      <c r="E244" s="150" t="s">
        <v>10</v>
      </c>
      <c r="F244" s="150" t="s">
        <v>18</v>
      </c>
      <c r="G244" s="150">
        <v>1.5</v>
      </c>
      <c r="H244" s="150">
        <v>36500</v>
      </c>
      <c r="I244" s="150">
        <v>1700</v>
      </c>
      <c r="J244" s="150">
        <f>PriceDelivery[[#This Row],[vehicle]]+PriceDelivery[[#This Row],[add.point]]</f>
        <v>38200</v>
      </c>
    </row>
    <row r="245" spans="1:10" x14ac:dyDescent="0.25">
      <c r="A245" s="150" t="s">
        <v>9</v>
      </c>
      <c r="B245" s="150" t="s">
        <v>249</v>
      </c>
      <c r="C245" s="150" t="s">
        <v>125</v>
      </c>
      <c r="D245" s="150" t="s">
        <v>11</v>
      </c>
      <c r="E245" s="150" t="s">
        <v>10</v>
      </c>
      <c r="F245" s="150" t="s">
        <v>17</v>
      </c>
      <c r="G245" s="150">
        <v>1.5</v>
      </c>
      <c r="H245" s="150">
        <v>43000</v>
      </c>
      <c r="I245" s="150">
        <v>1800</v>
      </c>
      <c r="J245" s="150">
        <f>PriceDelivery[[#This Row],[vehicle]]+PriceDelivery[[#This Row],[add.point]]</f>
        <v>44800</v>
      </c>
    </row>
    <row r="246" spans="1:10" x14ac:dyDescent="0.25">
      <c r="A246" s="150" t="s">
        <v>9</v>
      </c>
      <c r="B246" s="150" t="s">
        <v>249</v>
      </c>
      <c r="C246" s="150" t="s">
        <v>125</v>
      </c>
      <c r="D246" s="150" t="s">
        <v>11</v>
      </c>
      <c r="E246" s="150" t="s">
        <v>10</v>
      </c>
      <c r="F246" s="150" t="s">
        <v>16</v>
      </c>
      <c r="G246" s="150">
        <v>1.5</v>
      </c>
      <c r="H246" s="150">
        <v>57624</v>
      </c>
      <c r="I246" s="150">
        <v>2100</v>
      </c>
      <c r="J246" s="150">
        <f>PriceDelivery[[#This Row],[vehicle]]+PriceDelivery[[#This Row],[add.point]]</f>
        <v>59724</v>
      </c>
    </row>
    <row r="247" spans="1:10" x14ac:dyDescent="0.25">
      <c r="A247" s="150" t="s">
        <v>9</v>
      </c>
      <c r="B247" s="150" t="s">
        <v>249</v>
      </c>
      <c r="C247" s="150" t="s">
        <v>125</v>
      </c>
      <c r="D247" s="150" t="s">
        <v>11</v>
      </c>
      <c r="E247" s="150" t="s">
        <v>10</v>
      </c>
      <c r="F247" s="150" t="s">
        <v>18</v>
      </c>
      <c r="G247" s="150">
        <v>3</v>
      </c>
      <c r="H247" s="150">
        <v>49000</v>
      </c>
      <c r="I247" s="150">
        <v>1700</v>
      </c>
      <c r="J247" s="150">
        <f>PriceDelivery[[#This Row],[vehicle]]+PriceDelivery[[#This Row],[add.point]]</f>
        <v>50700</v>
      </c>
    </row>
    <row r="248" spans="1:10" x14ac:dyDescent="0.25">
      <c r="A248" s="150" t="s">
        <v>9</v>
      </c>
      <c r="B248" s="150" t="s">
        <v>249</v>
      </c>
      <c r="C248" s="150" t="s">
        <v>125</v>
      </c>
      <c r="D248" s="150" t="s">
        <v>11</v>
      </c>
      <c r="E248" s="150" t="s">
        <v>10</v>
      </c>
      <c r="F248" s="150" t="s">
        <v>17</v>
      </c>
      <c r="G248" s="150">
        <v>3</v>
      </c>
      <c r="H248" s="150">
        <v>50000</v>
      </c>
      <c r="I248" s="150">
        <v>1800</v>
      </c>
      <c r="J248" s="150">
        <f>PriceDelivery[[#This Row],[vehicle]]+PriceDelivery[[#This Row],[add.point]]</f>
        <v>51800</v>
      </c>
    </row>
    <row r="249" spans="1:10" x14ac:dyDescent="0.25">
      <c r="A249" s="150" t="s">
        <v>9</v>
      </c>
      <c r="B249" s="150" t="s">
        <v>249</v>
      </c>
      <c r="C249" s="150" t="s">
        <v>125</v>
      </c>
      <c r="D249" s="150" t="s">
        <v>11</v>
      </c>
      <c r="E249" s="150" t="s">
        <v>10</v>
      </c>
      <c r="F249" s="150" t="s">
        <v>16</v>
      </c>
      <c r="G249" s="150">
        <v>3</v>
      </c>
      <c r="H249" s="150">
        <v>58200</v>
      </c>
      <c r="I249" s="150">
        <v>2100</v>
      </c>
      <c r="J249" s="150">
        <f>PriceDelivery[[#This Row],[vehicle]]+PriceDelivery[[#This Row],[add.point]]</f>
        <v>60300</v>
      </c>
    </row>
    <row r="250" spans="1:10" x14ac:dyDescent="0.25">
      <c r="A250" s="150" t="s">
        <v>9</v>
      </c>
      <c r="B250" s="150" t="s">
        <v>249</v>
      </c>
      <c r="C250" s="150" t="s">
        <v>125</v>
      </c>
      <c r="D250" s="150" t="s">
        <v>11</v>
      </c>
      <c r="E250" s="150" t="s">
        <v>10</v>
      </c>
      <c r="F250" s="150" t="s">
        <v>18</v>
      </c>
      <c r="G250" s="150">
        <v>5</v>
      </c>
      <c r="H250" s="150">
        <v>66400</v>
      </c>
      <c r="I250" s="150">
        <v>1700</v>
      </c>
      <c r="J250" s="150">
        <f>PriceDelivery[[#This Row],[vehicle]]+PriceDelivery[[#This Row],[add.point]]</f>
        <v>68100</v>
      </c>
    </row>
    <row r="251" spans="1:10" x14ac:dyDescent="0.25">
      <c r="A251" s="150" t="s">
        <v>9</v>
      </c>
      <c r="B251" s="150" t="s">
        <v>249</v>
      </c>
      <c r="C251" s="150" t="s">
        <v>125</v>
      </c>
      <c r="D251" s="150" t="s">
        <v>11</v>
      </c>
      <c r="E251" s="150" t="s">
        <v>10</v>
      </c>
      <c r="F251" s="150" t="s">
        <v>17</v>
      </c>
      <c r="G251" s="150">
        <v>5</v>
      </c>
      <c r="H251" s="150">
        <v>59000</v>
      </c>
      <c r="I251" s="150">
        <v>1800</v>
      </c>
      <c r="J251" s="150">
        <f>PriceDelivery[[#This Row],[vehicle]]+PriceDelivery[[#This Row],[add.point]]</f>
        <v>60800</v>
      </c>
    </row>
    <row r="252" spans="1:10" x14ac:dyDescent="0.25">
      <c r="A252" s="150" t="s">
        <v>9</v>
      </c>
      <c r="B252" s="150" t="s">
        <v>249</v>
      </c>
      <c r="C252" s="150" t="s">
        <v>125</v>
      </c>
      <c r="D252" s="150" t="s">
        <v>11</v>
      </c>
      <c r="E252" s="150" t="s">
        <v>10</v>
      </c>
      <c r="F252" s="150" t="s">
        <v>16</v>
      </c>
      <c r="G252" s="150">
        <v>5</v>
      </c>
      <c r="H252" s="150">
        <v>69406</v>
      </c>
      <c r="I252" s="150">
        <v>2100</v>
      </c>
      <c r="J252" s="150">
        <f>PriceDelivery[[#This Row],[vehicle]]+PriceDelivery[[#This Row],[add.point]]</f>
        <v>71506</v>
      </c>
    </row>
    <row r="253" spans="1:10" x14ac:dyDescent="0.25">
      <c r="A253" s="150" t="s">
        <v>9</v>
      </c>
      <c r="B253" s="150" t="s">
        <v>254</v>
      </c>
      <c r="C253" s="150" t="s">
        <v>255</v>
      </c>
      <c r="D253" s="150" t="s">
        <v>11</v>
      </c>
      <c r="E253" s="150" t="s">
        <v>10</v>
      </c>
      <c r="F253" s="150" t="s">
        <v>17</v>
      </c>
      <c r="G253" s="150">
        <v>10</v>
      </c>
      <c r="H253" s="150">
        <v>40000</v>
      </c>
      <c r="I253" s="150">
        <v>1800</v>
      </c>
      <c r="J253" s="150">
        <f>PriceDelivery[[#This Row],[vehicle]]+PriceDelivery[[#This Row],[add.point]]</f>
        <v>41800</v>
      </c>
    </row>
    <row r="254" spans="1:10" x14ac:dyDescent="0.25">
      <c r="A254" s="150" t="s">
        <v>9</v>
      </c>
      <c r="B254" s="150" t="s">
        <v>256</v>
      </c>
      <c r="C254" s="150" t="s">
        <v>183</v>
      </c>
      <c r="D254" s="150" t="s">
        <v>11</v>
      </c>
      <c r="E254" s="150" t="s">
        <v>10</v>
      </c>
      <c r="F254" s="150" t="s">
        <v>17</v>
      </c>
      <c r="G254" s="150">
        <v>10</v>
      </c>
      <c r="H254" s="150">
        <v>82000</v>
      </c>
      <c r="I254" s="150">
        <v>1800</v>
      </c>
      <c r="J254" s="150">
        <f>PriceDelivery[[#This Row],[vehicle]]+PriceDelivery[[#This Row],[add.point]]</f>
        <v>83800</v>
      </c>
    </row>
    <row r="255" spans="1:10" x14ac:dyDescent="0.25">
      <c r="A255" s="150" t="s">
        <v>9</v>
      </c>
      <c r="B255" s="150" t="s">
        <v>257</v>
      </c>
      <c r="C255" s="150" t="s">
        <v>131</v>
      </c>
      <c r="D255" s="150" t="s">
        <v>258</v>
      </c>
      <c r="E255" s="150" t="s">
        <v>259</v>
      </c>
      <c r="F255" s="150" t="s">
        <v>17</v>
      </c>
      <c r="G255" s="150">
        <v>10</v>
      </c>
      <c r="H255" s="150">
        <v>23194</v>
      </c>
      <c r="I255" s="150">
        <v>2500</v>
      </c>
      <c r="J255" s="150">
        <f>PriceDelivery[[#This Row],[vehicle]]+PriceDelivery[[#This Row],[add.point]]</f>
        <v>25694</v>
      </c>
    </row>
    <row r="256" spans="1:10" x14ac:dyDescent="0.25">
      <c r="A256" s="150" t="s">
        <v>9</v>
      </c>
      <c r="B256" s="150" t="s">
        <v>249</v>
      </c>
      <c r="C256" s="150" t="s">
        <v>125</v>
      </c>
      <c r="D256" s="150" t="s">
        <v>11</v>
      </c>
      <c r="E256" s="150" t="s">
        <v>10</v>
      </c>
      <c r="F256" s="150" t="s">
        <v>18</v>
      </c>
      <c r="G256" s="150">
        <v>20</v>
      </c>
      <c r="H256" s="150">
        <v>84500</v>
      </c>
      <c r="I256" s="150">
        <v>1700</v>
      </c>
      <c r="J256" s="150">
        <f>PriceDelivery[[#This Row],[vehicle]]+PriceDelivery[[#This Row],[add.point]]</f>
        <v>86200</v>
      </c>
    </row>
    <row r="257" spans="1:10" x14ac:dyDescent="0.25">
      <c r="A257" s="150" t="s">
        <v>9</v>
      </c>
      <c r="B257" s="150" t="s">
        <v>249</v>
      </c>
      <c r="C257" s="150" t="s">
        <v>125</v>
      </c>
      <c r="D257" s="150" t="s">
        <v>11</v>
      </c>
      <c r="E257" s="150" t="s">
        <v>10</v>
      </c>
      <c r="F257" s="150" t="s">
        <v>17</v>
      </c>
      <c r="G257" s="150">
        <v>20</v>
      </c>
      <c r="H257" s="150">
        <v>83000</v>
      </c>
      <c r="I257" s="150">
        <v>1800</v>
      </c>
      <c r="J257" s="150">
        <f>PriceDelivery[[#This Row],[vehicle]]+PriceDelivery[[#This Row],[add.point]]</f>
        <v>84800</v>
      </c>
    </row>
    <row r="258" spans="1:10" x14ac:dyDescent="0.25">
      <c r="A258" s="150" t="s">
        <v>9</v>
      </c>
      <c r="B258" s="150" t="s">
        <v>249</v>
      </c>
      <c r="C258" s="150" t="s">
        <v>125</v>
      </c>
      <c r="D258" s="150" t="s">
        <v>11</v>
      </c>
      <c r="E258" s="150" t="s">
        <v>10</v>
      </c>
      <c r="F258" s="150" t="s">
        <v>16</v>
      </c>
      <c r="G258" s="150">
        <v>20</v>
      </c>
      <c r="H258" s="150">
        <v>85213</v>
      </c>
      <c r="I258" s="150">
        <v>2100</v>
      </c>
      <c r="J258" s="150">
        <f>PriceDelivery[[#This Row],[vehicle]]+PriceDelivery[[#This Row],[add.point]]</f>
        <v>87313</v>
      </c>
    </row>
    <row r="259" spans="1:10" x14ac:dyDescent="0.25">
      <c r="A259" s="150" t="s">
        <v>9</v>
      </c>
      <c r="B259" s="150" t="s">
        <v>250</v>
      </c>
      <c r="C259" s="150" t="s">
        <v>128</v>
      </c>
      <c r="D259" s="150" t="s">
        <v>11</v>
      </c>
      <c r="E259" s="150" t="s">
        <v>10</v>
      </c>
      <c r="F259" s="150" t="s">
        <v>18</v>
      </c>
      <c r="G259" s="150">
        <v>1.5</v>
      </c>
      <c r="H259" s="150">
        <v>38500</v>
      </c>
      <c r="I259" s="150">
        <v>1700</v>
      </c>
      <c r="J259" s="150">
        <f>PriceDelivery[[#This Row],[vehicle]]+PriceDelivery[[#This Row],[add.point]]</f>
        <v>40200</v>
      </c>
    </row>
    <row r="260" spans="1:10" x14ac:dyDescent="0.25">
      <c r="A260" s="150" t="s">
        <v>9</v>
      </c>
      <c r="B260" s="150" t="s">
        <v>250</v>
      </c>
      <c r="C260" s="150" t="s">
        <v>128</v>
      </c>
      <c r="D260" s="150" t="s">
        <v>11</v>
      </c>
      <c r="E260" s="150" t="s">
        <v>10</v>
      </c>
      <c r="F260" s="150" t="s">
        <v>17</v>
      </c>
      <c r="G260" s="150">
        <v>1.5</v>
      </c>
      <c r="H260" s="150">
        <v>43000</v>
      </c>
      <c r="I260" s="150">
        <v>1800</v>
      </c>
      <c r="J260" s="150">
        <f>PriceDelivery[[#This Row],[vehicle]]+PriceDelivery[[#This Row],[add.point]]</f>
        <v>44800</v>
      </c>
    </row>
    <row r="261" spans="1:10" x14ac:dyDescent="0.25">
      <c r="A261" s="150" t="s">
        <v>9</v>
      </c>
      <c r="B261" s="150" t="s">
        <v>250</v>
      </c>
      <c r="C261" s="150" t="s">
        <v>128</v>
      </c>
      <c r="D261" s="150" t="s">
        <v>11</v>
      </c>
      <c r="E261" s="150" t="s">
        <v>10</v>
      </c>
      <c r="F261" s="150" t="s">
        <v>16</v>
      </c>
      <c r="G261" s="150">
        <v>1.5</v>
      </c>
      <c r="H261" s="150">
        <v>59307</v>
      </c>
      <c r="I261" s="150">
        <v>2100</v>
      </c>
      <c r="J261" s="150">
        <f>PriceDelivery[[#This Row],[vehicle]]+PriceDelivery[[#This Row],[add.point]]</f>
        <v>61407</v>
      </c>
    </row>
    <row r="262" spans="1:10" x14ac:dyDescent="0.25">
      <c r="A262" s="150" t="s">
        <v>9</v>
      </c>
      <c r="B262" s="150" t="s">
        <v>250</v>
      </c>
      <c r="C262" s="150" t="s">
        <v>128</v>
      </c>
      <c r="D262" s="150" t="s">
        <v>11</v>
      </c>
      <c r="E262" s="150" t="s">
        <v>10</v>
      </c>
      <c r="F262" s="150" t="s">
        <v>18</v>
      </c>
      <c r="G262" s="150">
        <v>3</v>
      </c>
      <c r="H262" s="150">
        <v>50000</v>
      </c>
      <c r="I262" s="150">
        <v>1700</v>
      </c>
      <c r="J262" s="150">
        <f>PriceDelivery[[#This Row],[vehicle]]+PriceDelivery[[#This Row],[add.point]]</f>
        <v>51700</v>
      </c>
    </row>
    <row r="263" spans="1:10" x14ac:dyDescent="0.25">
      <c r="A263" s="150" t="s">
        <v>9</v>
      </c>
      <c r="B263" s="150" t="s">
        <v>250</v>
      </c>
      <c r="C263" s="150" t="s">
        <v>128</v>
      </c>
      <c r="D263" s="150" t="s">
        <v>11</v>
      </c>
      <c r="E263" s="150" t="s">
        <v>10</v>
      </c>
      <c r="F263" s="150" t="s">
        <v>17</v>
      </c>
      <c r="G263" s="150">
        <v>3</v>
      </c>
      <c r="H263" s="150">
        <v>50000</v>
      </c>
      <c r="I263" s="150">
        <v>1800</v>
      </c>
      <c r="J263" s="150">
        <f>PriceDelivery[[#This Row],[vehicle]]+PriceDelivery[[#This Row],[add.point]]</f>
        <v>51800</v>
      </c>
    </row>
    <row r="264" spans="1:10" x14ac:dyDescent="0.25">
      <c r="A264" s="150" t="s">
        <v>9</v>
      </c>
      <c r="B264" s="150" t="s">
        <v>250</v>
      </c>
      <c r="C264" s="150" t="s">
        <v>128</v>
      </c>
      <c r="D264" s="150" t="s">
        <v>11</v>
      </c>
      <c r="E264" s="150" t="s">
        <v>10</v>
      </c>
      <c r="F264" s="150" t="s">
        <v>16</v>
      </c>
      <c r="G264" s="150">
        <v>3</v>
      </c>
      <c r="H264" s="150">
        <v>59900</v>
      </c>
      <c r="I264" s="150">
        <v>2100</v>
      </c>
      <c r="J264" s="150">
        <f>PriceDelivery[[#This Row],[vehicle]]+PriceDelivery[[#This Row],[add.point]]</f>
        <v>62000</v>
      </c>
    </row>
    <row r="265" spans="1:10" x14ac:dyDescent="0.25">
      <c r="A265" s="150" t="s">
        <v>9</v>
      </c>
      <c r="B265" s="150" t="s">
        <v>250</v>
      </c>
      <c r="C265" s="150" t="s">
        <v>128</v>
      </c>
      <c r="D265" s="150" t="s">
        <v>11</v>
      </c>
      <c r="E265" s="150" t="s">
        <v>10</v>
      </c>
      <c r="F265" s="150" t="s">
        <v>18</v>
      </c>
      <c r="G265" s="150">
        <v>5</v>
      </c>
      <c r="H265" s="150">
        <v>66400</v>
      </c>
      <c r="I265" s="150">
        <v>1700</v>
      </c>
      <c r="J265" s="150">
        <f>PriceDelivery[[#This Row],[vehicle]]+PriceDelivery[[#This Row],[add.point]]</f>
        <v>68100</v>
      </c>
    </row>
    <row r="266" spans="1:10" x14ac:dyDescent="0.25">
      <c r="A266" s="150" t="s">
        <v>9</v>
      </c>
      <c r="B266" s="150" t="s">
        <v>250</v>
      </c>
      <c r="C266" s="150" t="s">
        <v>128</v>
      </c>
      <c r="D266" s="150" t="s">
        <v>11</v>
      </c>
      <c r="E266" s="150" t="s">
        <v>10</v>
      </c>
      <c r="F266" s="150" t="s">
        <v>17</v>
      </c>
      <c r="G266" s="150">
        <v>5</v>
      </c>
      <c r="H266" s="150">
        <v>59000</v>
      </c>
      <c r="I266" s="150">
        <v>1800</v>
      </c>
      <c r="J266" s="150">
        <f>PriceDelivery[[#This Row],[vehicle]]+PriceDelivery[[#This Row],[add.point]]</f>
        <v>60800</v>
      </c>
    </row>
    <row r="267" spans="1:10" x14ac:dyDescent="0.25">
      <c r="A267" s="150" t="s">
        <v>9</v>
      </c>
      <c r="B267" s="150" t="s">
        <v>250</v>
      </c>
      <c r="C267" s="150" t="s">
        <v>128</v>
      </c>
      <c r="D267" s="150" t="s">
        <v>11</v>
      </c>
      <c r="E267" s="150" t="s">
        <v>10</v>
      </c>
      <c r="F267" s="150" t="s">
        <v>16</v>
      </c>
      <c r="G267" s="150">
        <v>5</v>
      </c>
      <c r="H267" s="150">
        <v>71584</v>
      </c>
      <c r="I267" s="150">
        <v>2100</v>
      </c>
      <c r="J267" s="150">
        <f>PriceDelivery[[#This Row],[vehicle]]+PriceDelivery[[#This Row],[add.point]]</f>
        <v>73684</v>
      </c>
    </row>
    <row r="268" spans="1:10" x14ac:dyDescent="0.25">
      <c r="A268" s="150" t="s">
        <v>9</v>
      </c>
      <c r="B268" s="150" t="s">
        <v>260</v>
      </c>
      <c r="C268" s="150" t="s">
        <v>131</v>
      </c>
      <c r="D268" s="150" t="s">
        <v>258</v>
      </c>
      <c r="E268" s="150" t="s">
        <v>259</v>
      </c>
      <c r="F268" s="150" t="s">
        <v>17</v>
      </c>
      <c r="G268" s="150">
        <v>10</v>
      </c>
      <c r="H268" s="150">
        <v>23194</v>
      </c>
      <c r="I268" s="150">
        <v>2500</v>
      </c>
      <c r="J268" s="150">
        <f>PriceDelivery[[#This Row],[vehicle]]+PriceDelivery[[#This Row],[add.point]]</f>
        <v>25694</v>
      </c>
    </row>
    <row r="269" spans="1:10" x14ac:dyDescent="0.25">
      <c r="A269" s="150" t="s">
        <v>9</v>
      </c>
      <c r="B269" s="150" t="s">
        <v>261</v>
      </c>
      <c r="C269" s="150" t="s">
        <v>165</v>
      </c>
      <c r="D269" s="150" t="s">
        <v>262</v>
      </c>
      <c r="E269" s="150" t="s">
        <v>263</v>
      </c>
      <c r="F269" s="150" t="s">
        <v>17</v>
      </c>
      <c r="G269" s="150">
        <v>10</v>
      </c>
      <c r="H269" s="150">
        <v>140000</v>
      </c>
      <c r="I269" s="150">
        <v>2500</v>
      </c>
      <c r="J269" s="150">
        <f>PriceDelivery[[#This Row],[vehicle]]+PriceDelivery[[#This Row],[add.point]]</f>
        <v>142500</v>
      </c>
    </row>
    <row r="270" spans="1:10" x14ac:dyDescent="0.25">
      <c r="A270" s="150" t="s">
        <v>9</v>
      </c>
      <c r="B270" s="150" t="s">
        <v>264</v>
      </c>
      <c r="C270" s="150" t="s">
        <v>152</v>
      </c>
      <c r="D270" s="150" t="s">
        <v>262</v>
      </c>
      <c r="E270" s="150" t="s">
        <v>263</v>
      </c>
      <c r="F270" s="150" t="s">
        <v>17</v>
      </c>
      <c r="G270" s="150">
        <v>10</v>
      </c>
      <c r="H270" s="150">
        <v>157068</v>
      </c>
      <c r="I270" s="150">
        <v>2500</v>
      </c>
      <c r="J270" s="150">
        <f>PriceDelivery[[#This Row],[vehicle]]+PriceDelivery[[#This Row],[add.point]]</f>
        <v>159568</v>
      </c>
    </row>
    <row r="271" spans="1:10" x14ac:dyDescent="0.25">
      <c r="A271" s="150" t="s">
        <v>9</v>
      </c>
      <c r="B271" s="150" t="s">
        <v>250</v>
      </c>
      <c r="C271" s="150" t="s">
        <v>128</v>
      </c>
      <c r="D271" s="150" t="s">
        <v>11</v>
      </c>
      <c r="E271" s="150" t="s">
        <v>10</v>
      </c>
      <c r="F271" s="150" t="s">
        <v>18</v>
      </c>
      <c r="G271" s="150">
        <v>20</v>
      </c>
      <c r="H271" s="150">
        <v>84500</v>
      </c>
      <c r="I271" s="150">
        <v>1700</v>
      </c>
      <c r="J271" s="150">
        <f>PriceDelivery[[#This Row],[vehicle]]+PriceDelivery[[#This Row],[add.point]]</f>
        <v>86200</v>
      </c>
    </row>
    <row r="272" spans="1:10" x14ac:dyDescent="0.25">
      <c r="A272" s="150" t="s">
        <v>9</v>
      </c>
      <c r="B272" s="150" t="s">
        <v>250</v>
      </c>
      <c r="C272" s="150" t="s">
        <v>128</v>
      </c>
      <c r="D272" s="150" t="s">
        <v>11</v>
      </c>
      <c r="E272" s="150" t="s">
        <v>10</v>
      </c>
      <c r="F272" s="150" t="s">
        <v>17</v>
      </c>
      <c r="G272" s="150">
        <v>20</v>
      </c>
      <c r="H272" s="150">
        <v>83000</v>
      </c>
      <c r="I272" s="150">
        <v>1800</v>
      </c>
      <c r="J272" s="150">
        <f>PriceDelivery[[#This Row],[vehicle]]+PriceDelivery[[#This Row],[add.point]]</f>
        <v>84800</v>
      </c>
    </row>
    <row r="273" spans="1:10" x14ac:dyDescent="0.25">
      <c r="A273" s="150" t="s">
        <v>9</v>
      </c>
      <c r="B273" s="150" t="s">
        <v>250</v>
      </c>
      <c r="C273" s="150" t="s">
        <v>128</v>
      </c>
      <c r="D273" s="150" t="s">
        <v>11</v>
      </c>
      <c r="E273" s="150" t="s">
        <v>10</v>
      </c>
      <c r="F273" s="150" t="s">
        <v>16</v>
      </c>
      <c r="G273" s="150">
        <v>20</v>
      </c>
      <c r="H273" s="150">
        <v>86900</v>
      </c>
      <c r="I273" s="150">
        <v>2100</v>
      </c>
      <c r="J273" s="150">
        <f>PriceDelivery[[#This Row],[vehicle]]+PriceDelivery[[#This Row],[add.point]]</f>
        <v>89000</v>
      </c>
    </row>
    <row r="274" spans="1:10" x14ac:dyDescent="0.25">
      <c r="A274" s="150" t="s">
        <v>9</v>
      </c>
      <c r="B274" s="150" t="s">
        <v>251</v>
      </c>
      <c r="C274" s="150" t="s">
        <v>173</v>
      </c>
      <c r="D274" s="150" t="s">
        <v>11</v>
      </c>
      <c r="E274" s="150" t="s">
        <v>10</v>
      </c>
      <c r="F274" s="150" t="s">
        <v>18</v>
      </c>
      <c r="G274" s="150">
        <v>1.5</v>
      </c>
      <c r="H274" s="150">
        <v>83300</v>
      </c>
      <c r="I274" s="150">
        <v>1700</v>
      </c>
      <c r="J274" s="150">
        <f>PriceDelivery[[#This Row],[vehicle]]+PriceDelivery[[#This Row],[add.point]]</f>
        <v>85000</v>
      </c>
    </row>
    <row r="275" spans="1:10" x14ac:dyDescent="0.25">
      <c r="A275" s="150" t="s">
        <v>9</v>
      </c>
      <c r="B275" s="150" t="s">
        <v>251</v>
      </c>
      <c r="C275" s="150" t="s">
        <v>173</v>
      </c>
      <c r="D275" s="150" t="s">
        <v>11</v>
      </c>
      <c r="E275" s="150" t="s">
        <v>10</v>
      </c>
      <c r="F275" s="150" t="s">
        <v>17</v>
      </c>
      <c r="G275" s="150">
        <v>1.5</v>
      </c>
      <c r="H275" s="150">
        <v>85667</v>
      </c>
      <c r="I275" s="150">
        <v>1800</v>
      </c>
      <c r="J275" s="150">
        <f>PriceDelivery[[#This Row],[vehicle]]+PriceDelivery[[#This Row],[add.point]]</f>
        <v>87467</v>
      </c>
    </row>
    <row r="276" spans="1:10" x14ac:dyDescent="0.25">
      <c r="A276" s="150" t="s">
        <v>9</v>
      </c>
      <c r="B276" s="150" t="s">
        <v>251</v>
      </c>
      <c r="C276" s="150" t="s">
        <v>173</v>
      </c>
      <c r="D276" s="150" t="s">
        <v>11</v>
      </c>
      <c r="E276" s="150" t="s">
        <v>10</v>
      </c>
      <c r="F276" s="150" t="s">
        <v>16</v>
      </c>
      <c r="G276" s="150">
        <v>1.5</v>
      </c>
      <c r="H276" s="150">
        <v>112277</v>
      </c>
      <c r="I276" s="150">
        <v>2100</v>
      </c>
      <c r="J276" s="150">
        <f>PriceDelivery[[#This Row],[vehicle]]+PriceDelivery[[#This Row],[add.point]]</f>
        <v>114377</v>
      </c>
    </row>
    <row r="277" spans="1:10" x14ac:dyDescent="0.25">
      <c r="A277" s="150" t="s">
        <v>9</v>
      </c>
      <c r="B277" s="150" t="s">
        <v>251</v>
      </c>
      <c r="C277" s="150" t="s">
        <v>173</v>
      </c>
      <c r="D277" s="150" t="s">
        <v>11</v>
      </c>
      <c r="E277" s="150" t="s">
        <v>10</v>
      </c>
      <c r="F277" s="150" t="s">
        <v>18</v>
      </c>
      <c r="G277" s="150">
        <v>3</v>
      </c>
      <c r="H277" s="150">
        <v>97050</v>
      </c>
      <c r="I277" s="150">
        <v>1700</v>
      </c>
      <c r="J277" s="150">
        <f>PriceDelivery[[#This Row],[vehicle]]+PriceDelivery[[#This Row],[add.point]]</f>
        <v>98750</v>
      </c>
    </row>
    <row r="278" spans="1:10" x14ac:dyDescent="0.25">
      <c r="A278" s="150" t="s">
        <v>9</v>
      </c>
      <c r="B278" s="150" t="s">
        <v>251</v>
      </c>
      <c r="C278" s="150" t="s">
        <v>173</v>
      </c>
      <c r="D278" s="150" t="s">
        <v>11</v>
      </c>
      <c r="E278" s="150" t="s">
        <v>10</v>
      </c>
      <c r="F278" s="150" t="s">
        <v>17</v>
      </c>
      <c r="G278" s="150">
        <v>3</v>
      </c>
      <c r="H278" s="150">
        <v>95333</v>
      </c>
      <c r="I278" s="150">
        <v>1800</v>
      </c>
      <c r="J278" s="150">
        <f>PriceDelivery[[#This Row],[vehicle]]+PriceDelivery[[#This Row],[add.point]]</f>
        <v>97133</v>
      </c>
    </row>
    <row r="279" spans="1:10" x14ac:dyDescent="0.25">
      <c r="A279" s="150" t="s">
        <v>9</v>
      </c>
      <c r="B279" s="150" t="s">
        <v>251</v>
      </c>
      <c r="C279" s="150" t="s">
        <v>173</v>
      </c>
      <c r="D279" s="150" t="s">
        <v>11</v>
      </c>
      <c r="E279" s="150" t="s">
        <v>10</v>
      </c>
      <c r="F279" s="150" t="s">
        <v>16</v>
      </c>
      <c r="G279" s="150">
        <v>3</v>
      </c>
      <c r="H279" s="150">
        <v>113400</v>
      </c>
      <c r="I279" s="150">
        <v>2100</v>
      </c>
      <c r="J279" s="150">
        <f>PriceDelivery[[#This Row],[vehicle]]+PriceDelivery[[#This Row],[add.point]]</f>
        <v>115500</v>
      </c>
    </row>
    <row r="280" spans="1:10" x14ac:dyDescent="0.25">
      <c r="A280" s="150" t="s">
        <v>9</v>
      </c>
      <c r="B280" s="150" t="s">
        <v>251</v>
      </c>
      <c r="C280" s="150" t="s">
        <v>173</v>
      </c>
      <c r="D280" s="150" t="s">
        <v>11</v>
      </c>
      <c r="E280" s="150" t="s">
        <v>10</v>
      </c>
      <c r="F280" s="150" t="s">
        <v>18</v>
      </c>
      <c r="G280" s="150">
        <v>5</v>
      </c>
      <c r="H280" s="150">
        <v>113700</v>
      </c>
      <c r="I280" s="150">
        <v>1700</v>
      </c>
      <c r="J280" s="150">
        <f>PriceDelivery[[#This Row],[vehicle]]+PriceDelivery[[#This Row],[add.point]]</f>
        <v>115400</v>
      </c>
    </row>
    <row r="281" spans="1:10" x14ac:dyDescent="0.25">
      <c r="A281" s="150" t="s">
        <v>9</v>
      </c>
      <c r="B281" s="150" t="s">
        <v>251</v>
      </c>
      <c r="C281" s="150" t="s">
        <v>173</v>
      </c>
      <c r="D281" s="150" t="s">
        <v>11</v>
      </c>
      <c r="E281" s="150" t="s">
        <v>10</v>
      </c>
      <c r="F281" s="150" t="s">
        <v>17</v>
      </c>
      <c r="G281" s="150">
        <v>5</v>
      </c>
      <c r="H281" s="150">
        <v>111333</v>
      </c>
      <c r="I281" s="150">
        <v>1800</v>
      </c>
      <c r="J281" s="150">
        <f>PriceDelivery[[#This Row],[vehicle]]+PriceDelivery[[#This Row],[add.point]]</f>
        <v>113133</v>
      </c>
    </row>
    <row r="282" spans="1:10" x14ac:dyDescent="0.25">
      <c r="A282" s="150" t="s">
        <v>9</v>
      </c>
      <c r="B282" s="150" t="s">
        <v>251</v>
      </c>
      <c r="C282" s="150" t="s">
        <v>173</v>
      </c>
      <c r="D282" s="150" t="s">
        <v>11</v>
      </c>
      <c r="E282" s="150" t="s">
        <v>10</v>
      </c>
      <c r="F282" s="150" t="s">
        <v>16</v>
      </c>
      <c r="G282" s="150">
        <v>5</v>
      </c>
      <c r="H282" s="150">
        <v>129505</v>
      </c>
      <c r="I282" s="150">
        <v>2100</v>
      </c>
      <c r="J282" s="150">
        <f>PriceDelivery[[#This Row],[vehicle]]+PriceDelivery[[#This Row],[add.point]]</f>
        <v>131605</v>
      </c>
    </row>
    <row r="283" spans="1:10" x14ac:dyDescent="0.25">
      <c r="A283" s="150" t="s">
        <v>9</v>
      </c>
      <c r="B283" s="150" t="s">
        <v>265</v>
      </c>
      <c r="C283" s="150" t="s">
        <v>162</v>
      </c>
      <c r="D283" s="150" t="s">
        <v>266</v>
      </c>
      <c r="E283" s="150" t="s">
        <v>267</v>
      </c>
      <c r="F283" s="150" t="s">
        <v>17</v>
      </c>
      <c r="G283" s="150">
        <v>10</v>
      </c>
      <c r="H283" s="150">
        <v>151932</v>
      </c>
      <c r="I283" s="150">
        <v>2500</v>
      </c>
      <c r="J283" s="150">
        <f>PriceDelivery[[#This Row],[vehicle]]+PriceDelivery[[#This Row],[add.point]]</f>
        <v>154432</v>
      </c>
    </row>
    <row r="284" spans="1:10" x14ac:dyDescent="0.25">
      <c r="A284" s="150" t="s">
        <v>9</v>
      </c>
      <c r="B284" s="150" t="s">
        <v>268</v>
      </c>
      <c r="C284" s="150" t="s">
        <v>162</v>
      </c>
      <c r="D284" s="150" t="s">
        <v>266</v>
      </c>
      <c r="E284" s="150" t="s">
        <v>267</v>
      </c>
      <c r="F284" s="150" t="s">
        <v>17</v>
      </c>
      <c r="G284" s="150">
        <v>10</v>
      </c>
      <c r="H284" s="150">
        <v>151932</v>
      </c>
      <c r="I284" s="150">
        <v>2500</v>
      </c>
      <c r="J284" s="150">
        <f>PriceDelivery[[#This Row],[vehicle]]+PriceDelivery[[#This Row],[add.point]]</f>
        <v>154432</v>
      </c>
    </row>
    <row r="285" spans="1:10" x14ac:dyDescent="0.25">
      <c r="A285" s="150" t="s">
        <v>9</v>
      </c>
      <c r="B285" s="150" t="s">
        <v>13</v>
      </c>
      <c r="C285" s="150" t="s">
        <v>12</v>
      </c>
      <c r="D285" s="150" t="s">
        <v>11</v>
      </c>
      <c r="E285" s="150" t="s">
        <v>10</v>
      </c>
      <c r="F285" s="150" t="s">
        <v>16</v>
      </c>
      <c r="G285" s="150">
        <v>10</v>
      </c>
      <c r="H285" s="150">
        <v>7414</v>
      </c>
      <c r="I285" s="150">
        <v>1000</v>
      </c>
      <c r="J285" s="150">
        <f>PriceDelivery[[#This Row],[vehicle]]+PriceDelivery[[#This Row],[add.point]]</f>
        <v>8414</v>
      </c>
    </row>
    <row r="286" spans="1:10" x14ac:dyDescent="0.25">
      <c r="A286" s="150" t="s">
        <v>9</v>
      </c>
      <c r="B286" s="150" t="s">
        <v>251</v>
      </c>
      <c r="C286" s="150" t="s">
        <v>173</v>
      </c>
      <c r="D286" s="150" t="s">
        <v>11</v>
      </c>
      <c r="E286" s="150" t="s">
        <v>10</v>
      </c>
      <c r="F286" s="150" t="s">
        <v>18</v>
      </c>
      <c r="G286" s="150">
        <v>20</v>
      </c>
      <c r="H286" s="150">
        <v>163000</v>
      </c>
      <c r="I286" s="150">
        <v>1700</v>
      </c>
      <c r="J286" s="150">
        <f>PriceDelivery[[#This Row],[vehicle]]+PriceDelivery[[#This Row],[add.point]]</f>
        <v>164700</v>
      </c>
    </row>
    <row r="287" spans="1:10" x14ac:dyDescent="0.25">
      <c r="A287" s="150" t="s">
        <v>9</v>
      </c>
      <c r="B287" s="150" t="s">
        <v>251</v>
      </c>
      <c r="C287" s="150" t="s">
        <v>173</v>
      </c>
      <c r="D287" s="150" t="s">
        <v>11</v>
      </c>
      <c r="E287" s="150" t="s">
        <v>10</v>
      </c>
      <c r="F287" s="150" t="s">
        <v>17</v>
      </c>
      <c r="G287" s="150">
        <v>20</v>
      </c>
      <c r="H287" s="150">
        <v>149017</v>
      </c>
      <c r="I287" s="150">
        <v>1800</v>
      </c>
      <c r="J287" s="150">
        <f>PriceDelivery[[#This Row],[vehicle]]+PriceDelivery[[#This Row],[add.point]]</f>
        <v>150817</v>
      </c>
    </row>
    <row r="288" spans="1:10" x14ac:dyDescent="0.25">
      <c r="A288" s="150" t="s">
        <v>9</v>
      </c>
      <c r="B288" s="150" t="s">
        <v>251</v>
      </c>
      <c r="C288" s="150" t="s">
        <v>173</v>
      </c>
      <c r="D288" s="150" t="s">
        <v>11</v>
      </c>
      <c r="E288" s="150" t="s">
        <v>10</v>
      </c>
      <c r="F288" s="150" t="s">
        <v>16</v>
      </c>
      <c r="G288" s="150">
        <v>20</v>
      </c>
      <c r="H288" s="150">
        <v>163201</v>
      </c>
      <c r="I288" s="150">
        <v>2100</v>
      </c>
      <c r="J288" s="150">
        <f>PriceDelivery[[#This Row],[vehicle]]+PriceDelivery[[#This Row],[add.point]]</f>
        <v>165301</v>
      </c>
    </row>
    <row r="289" spans="1:10" x14ac:dyDescent="0.25">
      <c r="A289" s="150" t="s">
        <v>9</v>
      </c>
      <c r="B289" s="150" t="s">
        <v>252</v>
      </c>
      <c r="C289" s="150" t="s">
        <v>143</v>
      </c>
      <c r="D289" s="150" t="s">
        <v>11</v>
      </c>
      <c r="E289" s="150" t="s">
        <v>10</v>
      </c>
      <c r="F289" s="150" t="s">
        <v>18</v>
      </c>
      <c r="G289" s="150">
        <v>1.5</v>
      </c>
      <c r="H289" s="150">
        <v>68600</v>
      </c>
      <c r="I289" s="150">
        <v>1700</v>
      </c>
      <c r="J289" s="150">
        <f>PriceDelivery[[#This Row],[vehicle]]+PriceDelivery[[#This Row],[add.point]]</f>
        <v>70300</v>
      </c>
    </row>
    <row r="290" spans="1:10" x14ac:dyDescent="0.25">
      <c r="A290" s="150" t="s">
        <v>9</v>
      </c>
      <c r="B290" s="150" t="s">
        <v>252</v>
      </c>
      <c r="C290" s="150" t="s">
        <v>143</v>
      </c>
      <c r="D290" s="150" t="s">
        <v>11</v>
      </c>
      <c r="E290" s="150" t="s">
        <v>10</v>
      </c>
      <c r="F290" s="150" t="s">
        <v>17</v>
      </c>
      <c r="G290" s="150">
        <v>1.5</v>
      </c>
      <c r="H290" s="150">
        <v>72333</v>
      </c>
      <c r="I290" s="150">
        <v>1800</v>
      </c>
      <c r="J290" s="150">
        <f>PriceDelivery[[#This Row],[vehicle]]+PriceDelivery[[#This Row],[add.point]]</f>
        <v>74133</v>
      </c>
    </row>
    <row r="291" spans="1:10" x14ac:dyDescent="0.25">
      <c r="A291" s="150" t="s">
        <v>9</v>
      </c>
      <c r="B291" s="150" t="s">
        <v>252</v>
      </c>
      <c r="C291" s="150" t="s">
        <v>143</v>
      </c>
      <c r="D291" s="150" t="s">
        <v>11</v>
      </c>
      <c r="E291" s="150" t="s">
        <v>10</v>
      </c>
      <c r="F291" s="150" t="s">
        <v>16</v>
      </c>
      <c r="G291" s="150">
        <v>1.5</v>
      </c>
      <c r="H291" s="150">
        <v>98020</v>
      </c>
      <c r="I291" s="150">
        <v>2100</v>
      </c>
      <c r="J291" s="150">
        <f>PriceDelivery[[#This Row],[vehicle]]+PriceDelivery[[#This Row],[add.point]]</f>
        <v>100120</v>
      </c>
    </row>
    <row r="292" spans="1:10" x14ac:dyDescent="0.25">
      <c r="A292" s="150" t="s">
        <v>9</v>
      </c>
      <c r="B292" s="150" t="s">
        <v>252</v>
      </c>
      <c r="C292" s="150" t="s">
        <v>143</v>
      </c>
      <c r="D292" s="150" t="s">
        <v>11</v>
      </c>
      <c r="E292" s="150" t="s">
        <v>10</v>
      </c>
      <c r="F292" s="150" t="s">
        <v>18</v>
      </c>
      <c r="G292" s="150">
        <v>3</v>
      </c>
      <c r="H292" s="150">
        <v>93100</v>
      </c>
      <c r="I292" s="150">
        <v>1700</v>
      </c>
      <c r="J292" s="150">
        <f>PriceDelivery[[#This Row],[vehicle]]+PriceDelivery[[#This Row],[add.point]]</f>
        <v>94800</v>
      </c>
    </row>
    <row r="293" spans="1:10" x14ac:dyDescent="0.25">
      <c r="A293" s="150" t="s">
        <v>9</v>
      </c>
      <c r="B293" s="150" t="s">
        <v>252</v>
      </c>
      <c r="C293" s="150" t="s">
        <v>143</v>
      </c>
      <c r="D293" s="150" t="s">
        <v>11</v>
      </c>
      <c r="E293" s="150" t="s">
        <v>10</v>
      </c>
      <c r="F293" s="150" t="s">
        <v>17</v>
      </c>
      <c r="G293" s="150">
        <v>3</v>
      </c>
      <c r="H293" s="150">
        <v>84167</v>
      </c>
      <c r="I293" s="150">
        <v>1800</v>
      </c>
      <c r="J293" s="150">
        <f>PriceDelivery[[#This Row],[vehicle]]+PriceDelivery[[#This Row],[add.point]]</f>
        <v>85967</v>
      </c>
    </row>
    <row r="294" spans="1:10" x14ac:dyDescent="0.25">
      <c r="A294" s="150" t="s">
        <v>9</v>
      </c>
      <c r="B294" s="150" t="s">
        <v>252</v>
      </c>
      <c r="C294" s="150" t="s">
        <v>143</v>
      </c>
      <c r="D294" s="150" t="s">
        <v>11</v>
      </c>
      <c r="E294" s="150" t="s">
        <v>10</v>
      </c>
      <c r="F294" s="150" t="s">
        <v>16</v>
      </c>
      <c r="G294" s="150">
        <v>3</v>
      </c>
      <c r="H294" s="150">
        <v>99000</v>
      </c>
      <c r="I294" s="150">
        <v>2100</v>
      </c>
      <c r="J294" s="150">
        <f>PriceDelivery[[#This Row],[vehicle]]+PriceDelivery[[#This Row],[add.point]]</f>
        <v>101100</v>
      </c>
    </row>
    <row r="295" spans="1:10" x14ac:dyDescent="0.25">
      <c r="A295" s="150" t="s">
        <v>9</v>
      </c>
      <c r="B295" s="150" t="s">
        <v>252</v>
      </c>
      <c r="C295" s="150" t="s">
        <v>143</v>
      </c>
      <c r="D295" s="150" t="s">
        <v>11</v>
      </c>
      <c r="E295" s="150" t="s">
        <v>10</v>
      </c>
      <c r="F295" s="150" t="s">
        <v>18</v>
      </c>
      <c r="G295" s="150">
        <v>5</v>
      </c>
      <c r="H295" s="150">
        <v>100000</v>
      </c>
      <c r="I295" s="150">
        <v>1700</v>
      </c>
      <c r="J295" s="150">
        <f>PriceDelivery[[#This Row],[vehicle]]+PriceDelivery[[#This Row],[add.point]]</f>
        <v>101700</v>
      </c>
    </row>
    <row r="296" spans="1:10" x14ac:dyDescent="0.25">
      <c r="A296" s="150" t="s">
        <v>9</v>
      </c>
      <c r="B296" s="150" t="s">
        <v>252</v>
      </c>
      <c r="C296" s="150" t="s">
        <v>143</v>
      </c>
      <c r="D296" s="150" t="s">
        <v>11</v>
      </c>
      <c r="E296" s="150" t="s">
        <v>10</v>
      </c>
      <c r="F296" s="150" t="s">
        <v>17</v>
      </c>
      <c r="G296" s="150">
        <v>5</v>
      </c>
      <c r="H296" s="150">
        <v>96500</v>
      </c>
      <c r="I296" s="150">
        <v>1800</v>
      </c>
      <c r="J296" s="150">
        <f>PriceDelivery[[#This Row],[vehicle]]+PriceDelivery[[#This Row],[add.point]]</f>
        <v>98300</v>
      </c>
    </row>
    <row r="297" spans="1:10" x14ac:dyDescent="0.25">
      <c r="A297" s="150" t="s">
        <v>9</v>
      </c>
      <c r="B297" s="150" t="s">
        <v>252</v>
      </c>
      <c r="C297" s="150" t="s">
        <v>143</v>
      </c>
      <c r="D297" s="150" t="s">
        <v>11</v>
      </c>
      <c r="E297" s="150" t="s">
        <v>10</v>
      </c>
      <c r="F297" s="150" t="s">
        <v>16</v>
      </c>
      <c r="G297" s="150">
        <v>5</v>
      </c>
      <c r="H297" s="150">
        <v>120941</v>
      </c>
      <c r="I297" s="150">
        <v>2100</v>
      </c>
      <c r="J297" s="150">
        <f>PriceDelivery[[#This Row],[vehicle]]+PriceDelivery[[#This Row],[add.point]]</f>
        <v>123041</v>
      </c>
    </row>
    <row r="298" spans="1:10" x14ac:dyDescent="0.25">
      <c r="A298" s="150" t="s">
        <v>9</v>
      </c>
      <c r="B298" s="150" t="s">
        <v>15</v>
      </c>
      <c r="C298" s="150" t="s">
        <v>14</v>
      </c>
      <c r="D298" s="150" t="s">
        <v>11</v>
      </c>
      <c r="E298" s="150" t="s">
        <v>10</v>
      </c>
      <c r="F298" s="150" t="s">
        <v>16</v>
      </c>
      <c r="G298" s="150">
        <v>10</v>
      </c>
      <c r="H298" s="150">
        <v>9190</v>
      </c>
      <c r="I298" s="150">
        <v>1500</v>
      </c>
      <c r="J298" s="150">
        <f>PriceDelivery[[#This Row],[vehicle]]+PriceDelivery[[#This Row],[add.point]]</f>
        <v>10690</v>
      </c>
    </row>
    <row r="299" spans="1:10" x14ac:dyDescent="0.25">
      <c r="A299" s="150" t="s">
        <v>9</v>
      </c>
      <c r="B299" s="150" t="s">
        <v>229</v>
      </c>
      <c r="C299" s="150" t="s">
        <v>230</v>
      </c>
      <c r="D299" s="150" t="s">
        <v>11</v>
      </c>
      <c r="E299" s="150" t="s">
        <v>10</v>
      </c>
      <c r="F299" s="150" t="s">
        <v>16</v>
      </c>
      <c r="G299" s="150">
        <v>10</v>
      </c>
      <c r="H299" s="150">
        <v>10500</v>
      </c>
      <c r="I299" s="150">
        <v>1500</v>
      </c>
      <c r="J299" s="150">
        <f>PriceDelivery[[#This Row],[vehicle]]+PriceDelivery[[#This Row],[add.point]]</f>
        <v>12000</v>
      </c>
    </row>
    <row r="300" spans="1:10" x14ac:dyDescent="0.25">
      <c r="A300" s="150" t="s">
        <v>9</v>
      </c>
      <c r="B300" s="150" t="s">
        <v>231</v>
      </c>
      <c r="C300" s="150" t="s">
        <v>91</v>
      </c>
      <c r="D300" s="150" t="s">
        <v>11</v>
      </c>
      <c r="E300" s="150" t="s">
        <v>10</v>
      </c>
      <c r="F300" s="150" t="s">
        <v>16</v>
      </c>
      <c r="G300" s="150">
        <v>10</v>
      </c>
      <c r="H300" s="150">
        <v>25336</v>
      </c>
      <c r="I300" s="150">
        <v>2100</v>
      </c>
      <c r="J300" s="150">
        <f>PriceDelivery[[#This Row],[vehicle]]+PriceDelivery[[#This Row],[add.point]]</f>
        <v>27436</v>
      </c>
    </row>
    <row r="301" spans="1:10" x14ac:dyDescent="0.25">
      <c r="A301" s="150" t="s">
        <v>9</v>
      </c>
      <c r="B301" s="150" t="s">
        <v>252</v>
      </c>
      <c r="C301" s="150" t="s">
        <v>143</v>
      </c>
      <c r="D301" s="150" t="s">
        <v>11</v>
      </c>
      <c r="E301" s="150" t="s">
        <v>10</v>
      </c>
      <c r="F301" s="150" t="s">
        <v>18</v>
      </c>
      <c r="G301" s="150">
        <v>20</v>
      </c>
      <c r="H301" s="150">
        <v>153000</v>
      </c>
      <c r="I301" s="150">
        <v>1700</v>
      </c>
      <c r="J301" s="150">
        <f>PriceDelivery[[#This Row],[vehicle]]+PriceDelivery[[#This Row],[add.point]]</f>
        <v>154700</v>
      </c>
    </row>
    <row r="302" spans="1:10" x14ac:dyDescent="0.25">
      <c r="A302" s="150" t="s">
        <v>9</v>
      </c>
      <c r="B302" s="150" t="s">
        <v>252</v>
      </c>
      <c r="C302" s="150" t="s">
        <v>143</v>
      </c>
      <c r="D302" s="150" t="s">
        <v>11</v>
      </c>
      <c r="E302" s="150" t="s">
        <v>10</v>
      </c>
      <c r="F302" s="150" t="s">
        <v>17</v>
      </c>
      <c r="G302" s="150">
        <v>20</v>
      </c>
      <c r="H302" s="150">
        <v>142142</v>
      </c>
      <c r="I302" s="150">
        <v>1800</v>
      </c>
      <c r="J302" s="150">
        <f>PriceDelivery[[#This Row],[vehicle]]+PriceDelivery[[#This Row],[add.point]]</f>
        <v>143942</v>
      </c>
    </row>
    <row r="303" spans="1:10" x14ac:dyDescent="0.25">
      <c r="A303" s="150" t="s">
        <v>9</v>
      </c>
      <c r="B303" s="150" t="s">
        <v>252</v>
      </c>
      <c r="C303" s="150" t="s">
        <v>143</v>
      </c>
      <c r="D303" s="150" t="s">
        <v>11</v>
      </c>
      <c r="E303" s="150" t="s">
        <v>10</v>
      </c>
      <c r="F303" s="150" t="s">
        <v>16</v>
      </c>
      <c r="G303" s="150">
        <v>20</v>
      </c>
      <c r="H303" s="150">
        <v>150944</v>
      </c>
      <c r="I303" s="150">
        <v>2100</v>
      </c>
      <c r="J303" s="150">
        <f>PriceDelivery[[#This Row],[vehicle]]+PriceDelivery[[#This Row],[add.point]]</f>
        <v>153044</v>
      </c>
    </row>
    <row r="304" spans="1:10" x14ac:dyDescent="0.25">
      <c r="A304" s="150" t="s">
        <v>9</v>
      </c>
      <c r="B304" s="150" t="s">
        <v>253</v>
      </c>
      <c r="C304" s="150" t="s">
        <v>181</v>
      </c>
      <c r="D304" s="150" t="s">
        <v>11</v>
      </c>
      <c r="E304" s="150" t="s">
        <v>10</v>
      </c>
      <c r="F304" s="150" t="s">
        <v>18</v>
      </c>
      <c r="G304" s="150">
        <v>1.5</v>
      </c>
      <c r="H304" s="150">
        <v>91150</v>
      </c>
      <c r="I304" s="150">
        <v>1700</v>
      </c>
      <c r="J304" s="150">
        <f>PriceDelivery[[#This Row],[vehicle]]+PriceDelivery[[#This Row],[add.point]]</f>
        <v>92850</v>
      </c>
    </row>
    <row r="305" spans="1:10" x14ac:dyDescent="0.25">
      <c r="A305" s="150" t="s">
        <v>9</v>
      </c>
      <c r="B305" s="150" t="s">
        <v>253</v>
      </c>
      <c r="C305" s="150" t="s">
        <v>181</v>
      </c>
      <c r="D305" s="150" t="s">
        <v>11</v>
      </c>
      <c r="E305" s="150" t="s">
        <v>10</v>
      </c>
      <c r="F305" s="150" t="s">
        <v>17</v>
      </c>
      <c r="G305" s="150">
        <v>1.5</v>
      </c>
      <c r="H305" s="150">
        <v>93167</v>
      </c>
      <c r="I305" s="150">
        <v>1800</v>
      </c>
      <c r="J305" s="150">
        <f>PriceDelivery[[#This Row],[vehicle]]+PriceDelivery[[#This Row],[add.point]]</f>
        <v>94967</v>
      </c>
    </row>
    <row r="306" spans="1:10" x14ac:dyDescent="0.25">
      <c r="A306" s="150" t="s">
        <v>9</v>
      </c>
      <c r="B306" s="150" t="s">
        <v>253</v>
      </c>
      <c r="C306" s="150" t="s">
        <v>181</v>
      </c>
      <c r="D306" s="150" t="s">
        <v>11</v>
      </c>
      <c r="E306" s="150" t="s">
        <v>10</v>
      </c>
      <c r="F306" s="150" t="s">
        <v>16</v>
      </c>
      <c r="G306" s="150">
        <v>1.5</v>
      </c>
      <c r="H306" s="150">
        <v>118218</v>
      </c>
      <c r="I306" s="150">
        <v>2100</v>
      </c>
      <c r="J306" s="150">
        <f>PriceDelivery[[#This Row],[vehicle]]+PriceDelivery[[#This Row],[add.point]]</f>
        <v>120318</v>
      </c>
    </row>
    <row r="307" spans="1:10" x14ac:dyDescent="0.25">
      <c r="A307" s="150" t="s">
        <v>9</v>
      </c>
      <c r="B307" s="150" t="s">
        <v>253</v>
      </c>
      <c r="C307" s="150" t="s">
        <v>181</v>
      </c>
      <c r="D307" s="150" t="s">
        <v>11</v>
      </c>
      <c r="E307" s="150" t="s">
        <v>10</v>
      </c>
      <c r="F307" s="150" t="s">
        <v>18</v>
      </c>
      <c r="G307" s="150">
        <v>3</v>
      </c>
      <c r="H307" s="150">
        <v>122500</v>
      </c>
      <c r="I307" s="150">
        <v>1700</v>
      </c>
      <c r="J307" s="150">
        <f>PriceDelivery[[#This Row],[vehicle]]+PriceDelivery[[#This Row],[add.point]]</f>
        <v>124200</v>
      </c>
    </row>
    <row r="308" spans="1:10" x14ac:dyDescent="0.25">
      <c r="A308" s="150" t="s">
        <v>9</v>
      </c>
      <c r="B308" s="150" t="s">
        <v>253</v>
      </c>
      <c r="C308" s="150" t="s">
        <v>181</v>
      </c>
      <c r="D308" s="150" t="s">
        <v>11</v>
      </c>
      <c r="E308" s="150" t="s">
        <v>10</v>
      </c>
      <c r="F308" s="150" t="s">
        <v>17</v>
      </c>
      <c r="G308" s="150">
        <v>3</v>
      </c>
      <c r="H308" s="150">
        <v>104333</v>
      </c>
      <c r="I308" s="150">
        <v>1800</v>
      </c>
      <c r="J308" s="150">
        <f>PriceDelivery[[#This Row],[vehicle]]+PriceDelivery[[#This Row],[add.point]]</f>
        <v>106133</v>
      </c>
    </row>
    <row r="309" spans="1:10" x14ac:dyDescent="0.25">
      <c r="A309" s="150" t="s">
        <v>9</v>
      </c>
      <c r="B309" s="150" t="s">
        <v>253</v>
      </c>
      <c r="C309" s="150" t="s">
        <v>181</v>
      </c>
      <c r="D309" s="150" t="s">
        <v>11</v>
      </c>
      <c r="E309" s="150" t="s">
        <v>10</v>
      </c>
      <c r="F309" s="150" t="s">
        <v>16</v>
      </c>
      <c r="G309" s="150">
        <v>3</v>
      </c>
      <c r="H309" s="150">
        <v>119400</v>
      </c>
      <c r="I309" s="150">
        <v>2100</v>
      </c>
      <c r="J309" s="150">
        <f>PriceDelivery[[#This Row],[vehicle]]+PriceDelivery[[#This Row],[add.point]]</f>
        <v>121500</v>
      </c>
    </row>
    <row r="310" spans="1:10" x14ac:dyDescent="0.25">
      <c r="A310" s="150" t="s">
        <v>9</v>
      </c>
      <c r="B310" s="150" t="s">
        <v>253</v>
      </c>
      <c r="C310" s="150" t="s">
        <v>181</v>
      </c>
      <c r="D310" s="150" t="s">
        <v>11</v>
      </c>
      <c r="E310" s="150" t="s">
        <v>10</v>
      </c>
      <c r="F310" s="150" t="s">
        <v>18</v>
      </c>
      <c r="G310" s="150">
        <v>5</v>
      </c>
      <c r="H310" s="150">
        <v>126500</v>
      </c>
      <c r="I310" s="150">
        <v>1700</v>
      </c>
      <c r="J310" s="150">
        <f>PriceDelivery[[#This Row],[vehicle]]+PriceDelivery[[#This Row],[add.point]]</f>
        <v>128200</v>
      </c>
    </row>
    <row r="311" spans="1:10" x14ac:dyDescent="0.25">
      <c r="A311" s="150" t="s">
        <v>9</v>
      </c>
      <c r="B311" s="150" t="s">
        <v>253</v>
      </c>
      <c r="C311" s="150" t="s">
        <v>181</v>
      </c>
      <c r="D311" s="150" t="s">
        <v>11</v>
      </c>
      <c r="E311" s="150" t="s">
        <v>10</v>
      </c>
      <c r="F311" s="150" t="s">
        <v>17</v>
      </c>
      <c r="G311" s="150">
        <v>5</v>
      </c>
      <c r="H311" s="150">
        <v>120333</v>
      </c>
      <c r="I311" s="150">
        <v>1800</v>
      </c>
      <c r="J311" s="150">
        <f>PriceDelivery[[#This Row],[vehicle]]+PriceDelivery[[#This Row],[add.point]]</f>
        <v>122133</v>
      </c>
    </row>
    <row r="312" spans="1:10" x14ac:dyDescent="0.25">
      <c r="A312" s="150" t="s">
        <v>9</v>
      </c>
      <c r="B312" s="150" t="s">
        <v>253</v>
      </c>
      <c r="C312" s="150" t="s">
        <v>181</v>
      </c>
      <c r="D312" s="150" t="s">
        <v>11</v>
      </c>
      <c r="E312" s="150" t="s">
        <v>10</v>
      </c>
      <c r="F312" s="150" t="s">
        <v>16</v>
      </c>
      <c r="G312" s="150">
        <v>5</v>
      </c>
      <c r="H312" s="150">
        <v>144851</v>
      </c>
      <c r="I312" s="150">
        <v>2100</v>
      </c>
      <c r="J312" s="150">
        <f>PriceDelivery[[#This Row],[vehicle]]+PriceDelivery[[#This Row],[add.point]]</f>
        <v>146951</v>
      </c>
    </row>
    <row r="313" spans="1:10" x14ac:dyDescent="0.25">
      <c r="A313" s="150" t="s">
        <v>9</v>
      </c>
      <c r="B313" s="150" t="s">
        <v>232</v>
      </c>
      <c r="C313" s="150" t="s">
        <v>233</v>
      </c>
      <c r="D313" s="150" t="s">
        <v>11</v>
      </c>
      <c r="E313" s="150" t="s">
        <v>10</v>
      </c>
      <c r="F313" s="150" t="s">
        <v>16</v>
      </c>
      <c r="G313" s="150">
        <v>10</v>
      </c>
      <c r="H313" s="150">
        <v>20758</v>
      </c>
      <c r="I313" s="150">
        <v>2100</v>
      </c>
      <c r="J313" s="150">
        <f>PriceDelivery[[#This Row],[vehicle]]+PriceDelivery[[#This Row],[add.point]]</f>
        <v>22858</v>
      </c>
    </row>
    <row r="314" spans="1:10" x14ac:dyDescent="0.25">
      <c r="A314" s="150" t="s">
        <v>9</v>
      </c>
      <c r="B314" s="150" t="s">
        <v>234</v>
      </c>
      <c r="C314" s="150" t="s">
        <v>235</v>
      </c>
      <c r="D314" s="150" t="s">
        <v>11</v>
      </c>
      <c r="E314" s="150" t="s">
        <v>10</v>
      </c>
      <c r="F314" s="150" t="s">
        <v>16</v>
      </c>
      <c r="G314" s="150">
        <v>10</v>
      </c>
      <c r="H314" s="150">
        <v>46068</v>
      </c>
      <c r="I314" s="150">
        <v>2100</v>
      </c>
      <c r="J314" s="150">
        <f>PriceDelivery[[#This Row],[vehicle]]+PriceDelivery[[#This Row],[add.point]]</f>
        <v>48168</v>
      </c>
    </row>
    <row r="315" spans="1:10" x14ac:dyDescent="0.25">
      <c r="A315" s="150" t="s">
        <v>9</v>
      </c>
      <c r="B315" s="150" t="s">
        <v>236</v>
      </c>
      <c r="C315" s="150" t="s">
        <v>237</v>
      </c>
      <c r="D315" s="150" t="s">
        <v>11</v>
      </c>
      <c r="E315" s="150" t="s">
        <v>10</v>
      </c>
      <c r="F315" s="150" t="s">
        <v>16</v>
      </c>
      <c r="G315" s="150">
        <v>10</v>
      </c>
      <c r="H315" s="150">
        <v>29189</v>
      </c>
      <c r="I315" s="150">
        <v>2100</v>
      </c>
      <c r="J315" s="150">
        <f>PriceDelivery[[#This Row],[vehicle]]+PriceDelivery[[#This Row],[add.point]]</f>
        <v>31289</v>
      </c>
    </row>
    <row r="316" spans="1:10" x14ac:dyDescent="0.25">
      <c r="A316" s="150" t="s">
        <v>9</v>
      </c>
      <c r="B316" s="150" t="s">
        <v>253</v>
      </c>
      <c r="C316" s="150" t="s">
        <v>181</v>
      </c>
      <c r="D316" s="150" t="s">
        <v>11</v>
      </c>
      <c r="E316" s="150" t="s">
        <v>10</v>
      </c>
      <c r="F316" s="150" t="s">
        <v>18</v>
      </c>
      <c r="G316" s="150">
        <v>20</v>
      </c>
      <c r="H316" s="150">
        <v>188300</v>
      </c>
      <c r="I316" s="150">
        <v>1700</v>
      </c>
      <c r="J316" s="150">
        <f>PriceDelivery[[#This Row],[vehicle]]+PriceDelivery[[#This Row],[add.point]]</f>
        <v>190000</v>
      </c>
    </row>
    <row r="317" spans="1:10" x14ac:dyDescent="0.25">
      <c r="A317" s="150" t="s">
        <v>9</v>
      </c>
      <c r="B317" s="150" t="s">
        <v>253</v>
      </c>
      <c r="C317" s="150" t="s">
        <v>181</v>
      </c>
      <c r="D317" s="150" t="s">
        <v>11</v>
      </c>
      <c r="E317" s="150" t="s">
        <v>10</v>
      </c>
      <c r="F317" s="150" t="s">
        <v>17</v>
      </c>
      <c r="G317" s="150">
        <v>20</v>
      </c>
      <c r="H317" s="150">
        <v>166610</v>
      </c>
      <c r="I317" s="150">
        <v>1800</v>
      </c>
      <c r="J317" s="150">
        <f>PriceDelivery[[#This Row],[vehicle]]+PriceDelivery[[#This Row],[add.point]]</f>
        <v>168410</v>
      </c>
    </row>
    <row r="318" spans="1:10" x14ac:dyDescent="0.25">
      <c r="A318" s="150" t="s">
        <v>9</v>
      </c>
      <c r="B318" s="150" t="s">
        <v>253</v>
      </c>
      <c r="C318" s="150" t="s">
        <v>181</v>
      </c>
      <c r="D318" s="150" t="s">
        <v>11</v>
      </c>
      <c r="E318" s="150" t="s">
        <v>10</v>
      </c>
      <c r="F318" s="150" t="s">
        <v>16</v>
      </c>
      <c r="G318" s="150">
        <v>20</v>
      </c>
      <c r="H318" s="150">
        <v>179145</v>
      </c>
      <c r="I318" s="150">
        <v>2100</v>
      </c>
      <c r="J318" s="150">
        <f>PriceDelivery[[#This Row],[vehicle]]+PriceDelivery[[#This Row],[add.point]]</f>
        <v>181245</v>
      </c>
    </row>
    <row r="319" spans="1:10" x14ac:dyDescent="0.25">
      <c r="A319" s="150" t="s">
        <v>9</v>
      </c>
      <c r="B319" s="150" t="s">
        <v>254</v>
      </c>
      <c r="C319" s="150" t="s">
        <v>255</v>
      </c>
      <c r="D319" s="150" t="s">
        <v>11</v>
      </c>
      <c r="E319" s="150" t="s">
        <v>10</v>
      </c>
      <c r="F319" s="150" t="s">
        <v>18</v>
      </c>
      <c r="G319" s="150">
        <v>1.5</v>
      </c>
      <c r="H319" s="150">
        <v>23050</v>
      </c>
      <c r="I319" s="150">
        <v>1700</v>
      </c>
      <c r="J319" s="150">
        <f>PriceDelivery[[#This Row],[vehicle]]+PriceDelivery[[#This Row],[add.point]]</f>
        <v>24750</v>
      </c>
    </row>
    <row r="320" spans="1:10" x14ac:dyDescent="0.25">
      <c r="A320" s="150" t="s">
        <v>9</v>
      </c>
      <c r="B320" s="150" t="s">
        <v>254</v>
      </c>
      <c r="C320" s="150" t="s">
        <v>255</v>
      </c>
      <c r="D320" s="150" t="s">
        <v>11</v>
      </c>
      <c r="E320" s="150" t="s">
        <v>10</v>
      </c>
      <c r="F320" s="150" t="s">
        <v>17</v>
      </c>
      <c r="G320" s="150">
        <v>1.5</v>
      </c>
      <c r="H320" s="150">
        <v>24000</v>
      </c>
      <c r="I320" s="150">
        <v>1800</v>
      </c>
      <c r="J320" s="150">
        <f>PriceDelivery[[#This Row],[vehicle]]+PriceDelivery[[#This Row],[add.point]]</f>
        <v>25800</v>
      </c>
    </row>
    <row r="321" spans="1:10" x14ac:dyDescent="0.25">
      <c r="A321" s="150" t="s">
        <v>9</v>
      </c>
      <c r="B321" s="150" t="s">
        <v>254</v>
      </c>
      <c r="C321" s="150" t="s">
        <v>255</v>
      </c>
      <c r="D321" s="150" t="s">
        <v>11</v>
      </c>
      <c r="E321" s="150" t="s">
        <v>10</v>
      </c>
      <c r="F321" s="150" t="s">
        <v>16</v>
      </c>
      <c r="G321" s="150">
        <v>1.5</v>
      </c>
      <c r="H321" s="150">
        <v>30842</v>
      </c>
      <c r="I321" s="150">
        <v>2100</v>
      </c>
      <c r="J321" s="150">
        <f>PriceDelivery[[#This Row],[vehicle]]+PriceDelivery[[#This Row],[add.point]]</f>
        <v>32942</v>
      </c>
    </row>
    <row r="322" spans="1:10" x14ac:dyDescent="0.25">
      <c r="A322" s="150" t="s">
        <v>9</v>
      </c>
      <c r="B322" s="150" t="s">
        <v>254</v>
      </c>
      <c r="C322" s="150" t="s">
        <v>255</v>
      </c>
      <c r="D322" s="150" t="s">
        <v>11</v>
      </c>
      <c r="E322" s="150" t="s">
        <v>10</v>
      </c>
      <c r="F322" s="150" t="s">
        <v>18</v>
      </c>
      <c r="G322" s="150">
        <v>3</v>
      </c>
      <c r="H322" s="150">
        <v>29000</v>
      </c>
      <c r="I322" s="150">
        <v>1700</v>
      </c>
      <c r="J322" s="150">
        <f>PriceDelivery[[#This Row],[vehicle]]+PriceDelivery[[#This Row],[add.point]]</f>
        <v>30700</v>
      </c>
    </row>
    <row r="323" spans="1:10" x14ac:dyDescent="0.25">
      <c r="A323" s="150" t="s">
        <v>9</v>
      </c>
      <c r="B323" s="150" t="s">
        <v>254</v>
      </c>
      <c r="C323" s="150" t="s">
        <v>255</v>
      </c>
      <c r="D323" s="150" t="s">
        <v>11</v>
      </c>
      <c r="E323" s="150" t="s">
        <v>10</v>
      </c>
      <c r="F323" s="150" t="s">
        <v>17</v>
      </c>
      <c r="G323" s="150">
        <v>3</v>
      </c>
      <c r="H323" s="150">
        <v>29000</v>
      </c>
      <c r="I323" s="150">
        <v>1800</v>
      </c>
      <c r="J323" s="150">
        <f>PriceDelivery[[#This Row],[vehicle]]+PriceDelivery[[#This Row],[add.point]]</f>
        <v>30800</v>
      </c>
    </row>
    <row r="324" spans="1:10" x14ac:dyDescent="0.25">
      <c r="A324" s="150" t="s">
        <v>9</v>
      </c>
      <c r="B324" s="150" t="s">
        <v>254</v>
      </c>
      <c r="C324" s="150" t="s">
        <v>255</v>
      </c>
      <c r="D324" s="150" t="s">
        <v>11</v>
      </c>
      <c r="E324" s="150" t="s">
        <v>10</v>
      </c>
      <c r="F324" s="150" t="s">
        <v>16</v>
      </c>
      <c r="G324" s="150">
        <v>3</v>
      </c>
      <c r="H324" s="150">
        <v>31150</v>
      </c>
      <c r="I324" s="150">
        <v>2100</v>
      </c>
      <c r="J324" s="150">
        <f>PriceDelivery[[#This Row],[vehicle]]+PriceDelivery[[#This Row],[add.point]]</f>
        <v>33250</v>
      </c>
    </row>
    <row r="325" spans="1:10" x14ac:dyDescent="0.25">
      <c r="A325" s="150" t="s">
        <v>9</v>
      </c>
      <c r="B325" s="150" t="s">
        <v>254</v>
      </c>
      <c r="C325" s="150" t="s">
        <v>255</v>
      </c>
      <c r="D325" s="150" t="s">
        <v>11</v>
      </c>
      <c r="E325" s="150" t="s">
        <v>10</v>
      </c>
      <c r="F325" s="150" t="s">
        <v>18</v>
      </c>
      <c r="G325" s="150">
        <v>5</v>
      </c>
      <c r="H325" s="150">
        <v>32350</v>
      </c>
      <c r="I325" s="150">
        <v>1700</v>
      </c>
      <c r="J325" s="150">
        <f>PriceDelivery[[#This Row],[vehicle]]+PriceDelivery[[#This Row],[add.point]]</f>
        <v>34050</v>
      </c>
    </row>
    <row r="326" spans="1:10" x14ac:dyDescent="0.25">
      <c r="A326" s="150" t="s">
        <v>9</v>
      </c>
      <c r="B326" s="150" t="s">
        <v>254</v>
      </c>
      <c r="C326" s="150" t="s">
        <v>255</v>
      </c>
      <c r="D326" s="150" t="s">
        <v>11</v>
      </c>
      <c r="E326" s="150" t="s">
        <v>10</v>
      </c>
      <c r="F326" s="150" t="s">
        <v>17</v>
      </c>
      <c r="G326" s="150">
        <v>5</v>
      </c>
      <c r="H326" s="150">
        <v>33000</v>
      </c>
      <c r="I326" s="150">
        <v>1800</v>
      </c>
      <c r="J326" s="150">
        <f>PriceDelivery[[#This Row],[vehicle]]+PriceDelivery[[#This Row],[add.point]]</f>
        <v>34800</v>
      </c>
    </row>
    <row r="327" spans="1:10" x14ac:dyDescent="0.25">
      <c r="A327" s="150" t="s">
        <v>9</v>
      </c>
      <c r="B327" s="150" t="s">
        <v>254</v>
      </c>
      <c r="C327" s="150" t="s">
        <v>255</v>
      </c>
      <c r="D327" s="150" t="s">
        <v>11</v>
      </c>
      <c r="E327" s="150" t="s">
        <v>10</v>
      </c>
      <c r="F327" s="150" t="s">
        <v>16</v>
      </c>
      <c r="G327" s="150">
        <v>5</v>
      </c>
      <c r="H327" s="150">
        <v>39010</v>
      </c>
      <c r="I327" s="150">
        <v>2100</v>
      </c>
      <c r="J327" s="150">
        <f>PriceDelivery[[#This Row],[vehicle]]+PriceDelivery[[#This Row],[add.point]]</f>
        <v>41110</v>
      </c>
    </row>
    <row r="328" spans="1:10" x14ac:dyDescent="0.25">
      <c r="A328" s="150" t="s">
        <v>9</v>
      </c>
      <c r="B328" s="150" t="s">
        <v>238</v>
      </c>
      <c r="C328" s="150" t="s">
        <v>239</v>
      </c>
      <c r="D328" s="150" t="s">
        <v>11</v>
      </c>
      <c r="E328" s="150" t="s">
        <v>10</v>
      </c>
      <c r="F328" s="150" t="s">
        <v>16</v>
      </c>
      <c r="G328" s="150">
        <v>10</v>
      </c>
      <c r="H328" s="150">
        <v>23996</v>
      </c>
      <c r="I328" s="150">
        <v>2100</v>
      </c>
      <c r="J328" s="150">
        <f>PriceDelivery[[#This Row],[vehicle]]+PriceDelivery[[#This Row],[add.point]]</f>
        <v>26096</v>
      </c>
    </row>
    <row r="329" spans="1:10" x14ac:dyDescent="0.25">
      <c r="A329" s="150" t="s">
        <v>9</v>
      </c>
      <c r="B329" s="150" t="s">
        <v>240</v>
      </c>
      <c r="C329" s="150" t="s">
        <v>97</v>
      </c>
      <c r="D329" s="150" t="s">
        <v>11</v>
      </c>
      <c r="E329" s="150" t="s">
        <v>10</v>
      </c>
      <c r="F329" s="150" t="s">
        <v>16</v>
      </c>
      <c r="G329" s="150">
        <v>10</v>
      </c>
      <c r="H329" s="150">
        <v>24180</v>
      </c>
      <c r="I329" s="150">
        <v>2100</v>
      </c>
      <c r="J329" s="150">
        <f>PriceDelivery[[#This Row],[vehicle]]+PriceDelivery[[#This Row],[add.point]]</f>
        <v>26280</v>
      </c>
    </row>
    <row r="330" spans="1:10" x14ac:dyDescent="0.25">
      <c r="A330" s="150" t="s">
        <v>9</v>
      </c>
      <c r="B330" s="150" t="s">
        <v>241</v>
      </c>
      <c r="C330" s="150" t="s">
        <v>101</v>
      </c>
      <c r="D330" s="150" t="s">
        <v>11</v>
      </c>
      <c r="E330" s="150" t="s">
        <v>10</v>
      </c>
      <c r="F330" s="150" t="s">
        <v>16</v>
      </c>
      <c r="G330" s="150">
        <v>10</v>
      </c>
      <c r="H330" s="150">
        <v>46999</v>
      </c>
      <c r="I330" s="150">
        <v>2100</v>
      </c>
      <c r="J330" s="150">
        <f>PriceDelivery[[#This Row],[vehicle]]+PriceDelivery[[#This Row],[add.point]]</f>
        <v>49099</v>
      </c>
    </row>
    <row r="331" spans="1:10" x14ac:dyDescent="0.25">
      <c r="A331" s="150" t="s">
        <v>9</v>
      </c>
      <c r="B331" s="150" t="s">
        <v>254</v>
      </c>
      <c r="C331" s="150" t="s">
        <v>255</v>
      </c>
      <c r="D331" s="150" t="s">
        <v>11</v>
      </c>
      <c r="E331" s="150" t="s">
        <v>10</v>
      </c>
      <c r="F331" s="150" t="s">
        <v>18</v>
      </c>
      <c r="G331" s="150">
        <v>20</v>
      </c>
      <c r="H331" s="150">
        <v>48500</v>
      </c>
      <c r="I331" s="150">
        <v>1700</v>
      </c>
      <c r="J331" s="150">
        <f>PriceDelivery[[#This Row],[vehicle]]+PriceDelivery[[#This Row],[add.point]]</f>
        <v>50200</v>
      </c>
    </row>
    <row r="332" spans="1:10" x14ac:dyDescent="0.25">
      <c r="A332" s="150" t="s">
        <v>9</v>
      </c>
      <c r="B332" s="150" t="s">
        <v>254</v>
      </c>
      <c r="C332" s="150" t="s">
        <v>255</v>
      </c>
      <c r="D332" s="150" t="s">
        <v>11</v>
      </c>
      <c r="E332" s="150" t="s">
        <v>10</v>
      </c>
      <c r="F332" s="150" t="s">
        <v>17</v>
      </c>
      <c r="G332" s="150">
        <v>20</v>
      </c>
      <c r="H332" s="150">
        <v>45000</v>
      </c>
      <c r="I332" s="150">
        <v>1800</v>
      </c>
      <c r="J332" s="150">
        <f>PriceDelivery[[#This Row],[vehicle]]+PriceDelivery[[#This Row],[add.point]]</f>
        <v>46800</v>
      </c>
    </row>
    <row r="333" spans="1:10" x14ac:dyDescent="0.25">
      <c r="A333" s="150" t="s">
        <v>9</v>
      </c>
      <c r="B333" s="150" t="s">
        <v>254</v>
      </c>
      <c r="C333" s="150" t="s">
        <v>255</v>
      </c>
      <c r="D333" s="150" t="s">
        <v>11</v>
      </c>
      <c r="E333" s="150" t="s">
        <v>10</v>
      </c>
      <c r="F333" s="150" t="s">
        <v>16</v>
      </c>
      <c r="G333" s="150">
        <v>20</v>
      </c>
      <c r="H333" s="150">
        <v>51325</v>
      </c>
      <c r="I333" s="150">
        <v>2100</v>
      </c>
      <c r="J333" s="150">
        <f>PriceDelivery[[#This Row],[vehicle]]+PriceDelivery[[#This Row],[add.point]]</f>
        <v>53425</v>
      </c>
    </row>
    <row r="334" spans="1:10" x14ac:dyDescent="0.25">
      <c r="A334" s="150" t="s">
        <v>9</v>
      </c>
      <c r="B334" s="150" t="s">
        <v>256</v>
      </c>
      <c r="C334" s="150" t="s">
        <v>183</v>
      </c>
      <c r="D334" s="150" t="s">
        <v>11</v>
      </c>
      <c r="E334" s="150" t="s">
        <v>10</v>
      </c>
      <c r="F334" s="150" t="s">
        <v>18</v>
      </c>
      <c r="G334" s="150">
        <v>1.5</v>
      </c>
      <c r="H334" s="150">
        <v>55900</v>
      </c>
      <c r="I334" s="150">
        <v>1700</v>
      </c>
      <c r="J334" s="150">
        <f>PriceDelivery[[#This Row],[vehicle]]+PriceDelivery[[#This Row],[add.point]]</f>
        <v>57600</v>
      </c>
    </row>
    <row r="335" spans="1:10" x14ac:dyDescent="0.25">
      <c r="A335" s="150" t="s">
        <v>9</v>
      </c>
      <c r="B335" s="150" t="s">
        <v>256</v>
      </c>
      <c r="C335" s="150" t="s">
        <v>183</v>
      </c>
      <c r="D335" s="150" t="s">
        <v>11</v>
      </c>
      <c r="E335" s="150" t="s">
        <v>10</v>
      </c>
      <c r="F335" s="150" t="s">
        <v>17</v>
      </c>
      <c r="G335" s="150">
        <v>1.5</v>
      </c>
      <c r="H335" s="150">
        <v>50000</v>
      </c>
      <c r="I335" s="150">
        <v>1800</v>
      </c>
      <c r="J335" s="150">
        <f>PriceDelivery[[#This Row],[vehicle]]+PriceDelivery[[#This Row],[add.point]]</f>
        <v>51800</v>
      </c>
    </row>
    <row r="336" spans="1:10" x14ac:dyDescent="0.25">
      <c r="A336" s="150" t="s">
        <v>9</v>
      </c>
      <c r="B336" s="150" t="s">
        <v>256</v>
      </c>
      <c r="C336" s="150" t="s">
        <v>183</v>
      </c>
      <c r="D336" s="150" t="s">
        <v>11</v>
      </c>
      <c r="E336" s="150" t="s">
        <v>10</v>
      </c>
      <c r="F336" s="150" t="s">
        <v>16</v>
      </c>
      <c r="G336" s="150">
        <v>1.5</v>
      </c>
      <c r="H336" s="150">
        <v>78416</v>
      </c>
      <c r="I336" s="150">
        <v>2100</v>
      </c>
      <c r="J336" s="150">
        <f>PriceDelivery[[#This Row],[vehicle]]+PriceDelivery[[#This Row],[add.point]]</f>
        <v>80516</v>
      </c>
    </row>
    <row r="337" spans="1:10" x14ac:dyDescent="0.25">
      <c r="A337" s="150" t="s">
        <v>9</v>
      </c>
      <c r="B337" s="150" t="s">
        <v>256</v>
      </c>
      <c r="C337" s="150" t="s">
        <v>183</v>
      </c>
      <c r="D337" s="150" t="s">
        <v>11</v>
      </c>
      <c r="E337" s="150" t="s">
        <v>10</v>
      </c>
      <c r="F337" s="150" t="s">
        <v>18</v>
      </c>
      <c r="G337" s="150">
        <v>3</v>
      </c>
      <c r="H337" s="150">
        <v>68150</v>
      </c>
      <c r="I337" s="150">
        <v>1700</v>
      </c>
      <c r="J337" s="150">
        <f>PriceDelivery[[#This Row],[vehicle]]+PriceDelivery[[#This Row],[add.point]]</f>
        <v>69850</v>
      </c>
    </row>
    <row r="338" spans="1:10" x14ac:dyDescent="0.25">
      <c r="A338" s="150" t="s">
        <v>9</v>
      </c>
      <c r="B338" s="150" t="s">
        <v>256</v>
      </c>
      <c r="C338" s="150" t="s">
        <v>183</v>
      </c>
      <c r="D338" s="150" t="s">
        <v>11</v>
      </c>
      <c r="E338" s="150" t="s">
        <v>10</v>
      </c>
      <c r="F338" s="150" t="s">
        <v>17</v>
      </c>
      <c r="G338" s="150">
        <v>3</v>
      </c>
      <c r="H338" s="150">
        <v>59000</v>
      </c>
      <c r="I338" s="150">
        <v>1800</v>
      </c>
      <c r="J338" s="150">
        <f>PriceDelivery[[#This Row],[vehicle]]+PriceDelivery[[#This Row],[add.point]]</f>
        <v>60800</v>
      </c>
    </row>
    <row r="339" spans="1:10" x14ac:dyDescent="0.25">
      <c r="A339" s="150" t="s">
        <v>9</v>
      </c>
      <c r="B339" s="150" t="s">
        <v>256</v>
      </c>
      <c r="C339" s="150" t="s">
        <v>183</v>
      </c>
      <c r="D339" s="150" t="s">
        <v>11</v>
      </c>
      <c r="E339" s="150" t="s">
        <v>10</v>
      </c>
      <c r="F339" s="150" t="s">
        <v>16</v>
      </c>
      <c r="G339" s="150">
        <v>3</v>
      </c>
      <c r="H339" s="150">
        <v>79200</v>
      </c>
      <c r="I339" s="150">
        <v>2100</v>
      </c>
      <c r="J339" s="150">
        <f>PriceDelivery[[#This Row],[vehicle]]+PriceDelivery[[#This Row],[add.point]]</f>
        <v>81300</v>
      </c>
    </row>
    <row r="340" spans="1:10" x14ac:dyDescent="0.25">
      <c r="A340" s="150" t="s">
        <v>9</v>
      </c>
      <c r="B340" s="150" t="s">
        <v>256</v>
      </c>
      <c r="C340" s="150" t="s">
        <v>183</v>
      </c>
      <c r="D340" s="150" t="s">
        <v>11</v>
      </c>
      <c r="E340" s="150" t="s">
        <v>10</v>
      </c>
      <c r="F340" s="150" t="s">
        <v>18</v>
      </c>
      <c r="G340" s="150">
        <v>5</v>
      </c>
      <c r="H340" s="150">
        <v>80400</v>
      </c>
      <c r="I340" s="150">
        <v>1700</v>
      </c>
      <c r="J340" s="150">
        <f>PriceDelivery[[#This Row],[vehicle]]+PriceDelivery[[#This Row],[add.point]]</f>
        <v>82100</v>
      </c>
    </row>
    <row r="341" spans="1:10" x14ac:dyDescent="0.25">
      <c r="A341" s="150" t="s">
        <v>9</v>
      </c>
      <c r="B341" s="150" t="s">
        <v>256</v>
      </c>
      <c r="C341" s="150" t="s">
        <v>183</v>
      </c>
      <c r="D341" s="150" t="s">
        <v>11</v>
      </c>
      <c r="E341" s="150" t="s">
        <v>10</v>
      </c>
      <c r="F341" s="150" t="s">
        <v>17</v>
      </c>
      <c r="G341" s="150">
        <v>5</v>
      </c>
      <c r="H341" s="150">
        <v>69000</v>
      </c>
      <c r="I341" s="150">
        <v>1800</v>
      </c>
      <c r="J341" s="150">
        <f>PriceDelivery[[#This Row],[vehicle]]+PriceDelivery[[#This Row],[add.point]]</f>
        <v>70800</v>
      </c>
    </row>
    <row r="342" spans="1:10" x14ac:dyDescent="0.25">
      <c r="A342" s="150" t="s">
        <v>9</v>
      </c>
      <c r="B342" s="150" t="s">
        <v>256</v>
      </c>
      <c r="C342" s="150" t="s">
        <v>183</v>
      </c>
      <c r="D342" s="150" t="s">
        <v>11</v>
      </c>
      <c r="E342" s="150" t="s">
        <v>10</v>
      </c>
      <c r="F342" s="150" t="s">
        <v>16</v>
      </c>
      <c r="G342" s="150">
        <v>5</v>
      </c>
      <c r="H342" s="150">
        <v>94554</v>
      </c>
      <c r="I342" s="150">
        <v>2100</v>
      </c>
      <c r="J342" s="150">
        <f>PriceDelivery[[#This Row],[vehicle]]+PriceDelivery[[#This Row],[add.point]]</f>
        <v>96654</v>
      </c>
    </row>
    <row r="343" spans="1:10" x14ac:dyDescent="0.25">
      <c r="A343" s="150" t="s">
        <v>9</v>
      </c>
      <c r="B343" s="150" t="s">
        <v>242</v>
      </c>
      <c r="C343" s="150" t="s">
        <v>107</v>
      </c>
      <c r="D343" s="150" t="s">
        <v>11</v>
      </c>
      <c r="E343" s="150" t="s">
        <v>10</v>
      </c>
      <c r="F343" s="150" t="s">
        <v>16</v>
      </c>
      <c r="G343" s="150">
        <v>10</v>
      </c>
      <c r="H343" s="150">
        <v>61886</v>
      </c>
      <c r="I343" s="150">
        <v>2100</v>
      </c>
      <c r="J343" s="150">
        <f>PriceDelivery[[#This Row],[vehicle]]+PriceDelivery[[#This Row],[add.point]]</f>
        <v>63986</v>
      </c>
    </row>
    <row r="344" spans="1:10" x14ac:dyDescent="0.25">
      <c r="A344" s="150" t="s">
        <v>9</v>
      </c>
      <c r="B344" s="150" t="s">
        <v>243</v>
      </c>
      <c r="C344" s="150" t="s">
        <v>244</v>
      </c>
      <c r="D344" s="150" t="s">
        <v>11</v>
      </c>
      <c r="E344" s="150" t="s">
        <v>10</v>
      </c>
      <c r="F344" s="150" t="s">
        <v>16</v>
      </c>
      <c r="G344" s="150">
        <v>10</v>
      </c>
      <c r="H344" s="150">
        <v>70365</v>
      </c>
      <c r="I344" s="150">
        <v>2100</v>
      </c>
      <c r="J344" s="150">
        <f>PriceDelivery[[#This Row],[vehicle]]+PriceDelivery[[#This Row],[add.point]]</f>
        <v>72465</v>
      </c>
    </row>
    <row r="345" spans="1:10" x14ac:dyDescent="0.25">
      <c r="A345" s="150" t="s">
        <v>9</v>
      </c>
      <c r="B345" s="150" t="s">
        <v>245</v>
      </c>
      <c r="C345" s="150" t="s">
        <v>110</v>
      </c>
      <c r="D345" s="150" t="s">
        <v>11</v>
      </c>
      <c r="E345" s="150" t="s">
        <v>10</v>
      </c>
      <c r="F345" s="150" t="s">
        <v>16</v>
      </c>
      <c r="G345" s="150">
        <v>10</v>
      </c>
      <c r="H345" s="150">
        <v>21938</v>
      </c>
      <c r="I345" s="150">
        <v>2100</v>
      </c>
      <c r="J345" s="150">
        <f>PriceDelivery[[#This Row],[vehicle]]+PriceDelivery[[#This Row],[add.point]]</f>
        <v>24038</v>
      </c>
    </row>
    <row r="346" spans="1:10" x14ac:dyDescent="0.25">
      <c r="A346" s="150" t="s">
        <v>9</v>
      </c>
      <c r="B346" s="150" t="s">
        <v>256</v>
      </c>
      <c r="C346" s="150" t="s">
        <v>183</v>
      </c>
      <c r="D346" s="150" t="s">
        <v>11</v>
      </c>
      <c r="E346" s="150" t="s">
        <v>10</v>
      </c>
      <c r="F346" s="150" t="s">
        <v>18</v>
      </c>
      <c r="G346" s="150">
        <v>20</v>
      </c>
      <c r="H346" s="150">
        <v>107500</v>
      </c>
      <c r="I346" s="150">
        <v>1700</v>
      </c>
      <c r="J346" s="150">
        <f>PriceDelivery[[#This Row],[vehicle]]+PriceDelivery[[#This Row],[add.point]]</f>
        <v>109200</v>
      </c>
    </row>
    <row r="347" spans="1:10" x14ac:dyDescent="0.25">
      <c r="A347" s="150" t="s">
        <v>9</v>
      </c>
      <c r="B347" s="150" t="s">
        <v>256</v>
      </c>
      <c r="C347" s="150" t="s">
        <v>183</v>
      </c>
      <c r="D347" s="150" t="s">
        <v>11</v>
      </c>
      <c r="E347" s="150" t="s">
        <v>10</v>
      </c>
      <c r="F347" s="150" t="s">
        <v>17</v>
      </c>
      <c r="G347" s="150">
        <v>20</v>
      </c>
      <c r="H347" s="150">
        <v>95000</v>
      </c>
      <c r="I347" s="150">
        <v>1800</v>
      </c>
      <c r="J347" s="150">
        <f>PriceDelivery[[#This Row],[vehicle]]+PriceDelivery[[#This Row],[add.point]]</f>
        <v>96800</v>
      </c>
    </row>
    <row r="348" spans="1:10" x14ac:dyDescent="0.25">
      <c r="A348" s="150" t="s">
        <v>9</v>
      </c>
      <c r="B348" s="150" t="s">
        <v>256</v>
      </c>
      <c r="C348" s="150" t="s">
        <v>183</v>
      </c>
      <c r="D348" s="150" t="s">
        <v>11</v>
      </c>
      <c r="E348" s="150" t="s">
        <v>10</v>
      </c>
      <c r="F348" s="150" t="s">
        <v>16</v>
      </c>
      <c r="G348" s="150">
        <v>20</v>
      </c>
      <c r="H348" s="150">
        <v>110971</v>
      </c>
      <c r="I348" s="150">
        <v>2100</v>
      </c>
      <c r="J348" s="150">
        <f>PriceDelivery[[#This Row],[vehicle]]+PriceDelivery[[#This Row],[add.point]]</f>
        <v>113071</v>
      </c>
    </row>
    <row r="349" spans="1:10" x14ac:dyDescent="0.25">
      <c r="A349" s="150" t="s">
        <v>9</v>
      </c>
      <c r="B349" s="150" t="s">
        <v>257</v>
      </c>
      <c r="C349" s="150" t="s">
        <v>131</v>
      </c>
      <c r="D349" s="150" t="s">
        <v>258</v>
      </c>
      <c r="E349" s="150" t="s">
        <v>259</v>
      </c>
      <c r="F349" s="150" t="s">
        <v>18</v>
      </c>
      <c r="G349" s="150">
        <v>1.5</v>
      </c>
      <c r="H349" s="150">
        <v>18000</v>
      </c>
      <c r="I349" s="150">
        <v>4000</v>
      </c>
      <c r="J349" s="150">
        <f>PriceDelivery[[#This Row],[vehicle]]+PriceDelivery[[#This Row],[add.point]]</f>
        <v>22000</v>
      </c>
    </row>
    <row r="350" spans="1:10" x14ac:dyDescent="0.25">
      <c r="A350" s="150" t="s">
        <v>9</v>
      </c>
      <c r="B350" s="150" t="s">
        <v>257</v>
      </c>
      <c r="C350" s="150" t="s">
        <v>131</v>
      </c>
      <c r="D350" s="150" t="s">
        <v>258</v>
      </c>
      <c r="E350" s="150" t="s">
        <v>259</v>
      </c>
      <c r="F350" s="150" t="s">
        <v>17</v>
      </c>
      <c r="G350" s="150">
        <v>1.5</v>
      </c>
      <c r="H350" s="150">
        <v>15500</v>
      </c>
      <c r="I350" s="150">
        <v>2500</v>
      </c>
      <c r="J350" s="150">
        <f>PriceDelivery[[#This Row],[vehicle]]+PriceDelivery[[#This Row],[add.point]]</f>
        <v>18000</v>
      </c>
    </row>
    <row r="351" spans="1:10" x14ac:dyDescent="0.25">
      <c r="A351" s="150" t="s">
        <v>9</v>
      </c>
      <c r="B351" s="150" t="s">
        <v>257</v>
      </c>
      <c r="C351" s="150" t="s">
        <v>131</v>
      </c>
      <c r="D351" s="150" t="s">
        <v>258</v>
      </c>
      <c r="E351" s="150" t="s">
        <v>259</v>
      </c>
      <c r="F351" s="150" t="s">
        <v>16</v>
      </c>
      <c r="G351" s="150">
        <v>1.5</v>
      </c>
      <c r="H351" s="150">
        <v>19800</v>
      </c>
      <c r="I351" s="150">
        <v>4000</v>
      </c>
      <c r="J351" s="150">
        <f>PriceDelivery[[#This Row],[vehicle]]+PriceDelivery[[#This Row],[add.point]]</f>
        <v>23800</v>
      </c>
    </row>
    <row r="352" spans="1:10" x14ac:dyDescent="0.25">
      <c r="A352" s="150" t="s">
        <v>9</v>
      </c>
      <c r="B352" s="150" t="s">
        <v>257</v>
      </c>
      <c r="C352" s="150" t="s">
        <v>131</v>
      </c>
      <c r="D352" s="150" t="s">
        <v>258</v>
      </c>
      <c r="E352" s="150" t="s">
        <v>259</v>
      </c>
      <c r="F352" s="150" t="s">
        <v>18</v>
      </c>
      <c r="G352" s="150">
        <v>3</v>
      </c>
      <c r="H352" s="150">
        <v>18000</v>
      </c>
      <c r="I352" s="150">
        <v>4000</v>
      </c>
      <c r="J352" s="150">
        <f>PriceDelivery[[#This Row],[vehicle]]+PriceDelivery[[#This Row],[add.point]]</f>
        <v>22000</v>
      </c>
    </row>
    <row r="353" spans="1:10" x14ac:dyDescent="0.25">
      <c r="A353" s="150" t="s">
        <v>9</v>
      </c>
      <c r="B353" s="150" t="s">
        <v>257</v>
      </c>
      <c r="C353" s="150" t="s">
        <v>131</v>
      </c>
      <c r="D353" s="150" t="s">
        <v>258</v>
      </c>
      <c r="E353" s="150" t="s">
        <v>259</v>
      </c>
      <c r="F353" s="150" t="s">
        <v>17</v>
      </c>
      <c r="G353" s="150">
        <v>3</v>
      </c>
      <c r="H353" s="150">
        <v>17500</v>
      </c>
      <c r="I353" s="150">
        <v>2500</v>
      </c>
      <c r="J353" s="150">
        <f>PriceDelivery[[#This Row],[vehicle]]+PriceDelivery[[#This Row],[add.point]]</f>
        <v>20000</v>
      </c>
    </row>
    <row r="354" spans="1:10" x14ac:dyDescent="0.25">
      <c r="A354" s="150" t="s">
        <v>9</v>
      </c>
      <c r="B354" s="150" t="s">
        <v>257</v>
      </c>
      <c r="C354" s="150" t="s">
        <v>131</v>
      </c>
      <c r="D354" s="150" t="s">
        <v>258</v>
      </c>
      <c r="E354" s="150" t="s">
        <v>259</v>
      </c>
      <c r="F354" s="150" t="s">
        <v>16</v>
      </c>
      <c r="G354" s="150">
        <v>3</v>
      </c>
      <c r="H354" s="150">
        <v>22000</v>
      </c>
      <c r="I354" s="150">
        <v>4000</v>
      </c>
      <c r="J354" s="150">
        <f>PriceDelivery[[#This Row],[vehicle]]+PriceDelivery[[#This Row],[add.point]]</f>
        <v>26000</v>
      </c>
    </row>
    <row r="355" spans="1:10" x14ac:dyDescent="0.25">
      <c r="A355" s="150" t="s">
        <v>9</v>
      </c>
      <c r="B355" s="150" t="s">
        <v>257</v>
      </c>
      <c r="C355" s="150" t="s">
        <v>131</v>
      </c>
      <c r="D355" s="150" t="s">
        <v>258</v>
      </c>
      <c r="E355" s="150" t="s">
        <v>259</v>
      </c>
      <c r="F355" s="150" t="s">
        <v>18</v>
      </c>
      <c r="G355" s="150">
        <v>5</v>
      </c>
      <c r="H355" s="150">
        <v>23500</v>
      </c>
      <c r="I355" s="150">
        <v>4000</v>
      </c>
      <c r="J355" s="150">
        <f>PriceDelivery[[#This Row],[vehicle]]+PriceDelivery[[#This Row],[add.point]]</f>
        <v>27500</v>
      </c>
    </row>
    <row r="356" spans="1:10" x14ac:dyDescent="0.25">
      <c r="A356" s="150" t="s">
        <v>9</v>
      </c>
      <c r="B356" s="150" t="s">
        <v>257</v>
      </c>
      <c r="C356" s="150" t="s">
        <v>131</v>
      </c>
      <c r="D356" s="150" t="s">
        <v>258</v>
      </c>
      <c r="E356" s="150" t="s">
        <v>259</v>
      </c>
      <c r="F356" s="150" t="s">
        <v>17</v>
      </c>
      <c r="G356" s="150">
        <v>5</v>
      </c>
      <c r="H356" s="150">
        <v>19500</v>
      </c>
      <c r="I356" s="150">
        <v>2500</v>
      </c>
      <c r="J356" s="150">
        <f>PriceDelivery[[#This Row],[vehicle]]+PriceDelivery[[#This Row],[add.point]]</f>
        <v>22000</v>
      </c>
    </row>
    <row r="357" spans="1:10" x14ac:dyDescent="0.25">
      <c r="A357" s="150" t="s">
        <v>9</v>
      </c>
      <c r="B357" s="150" t="s">
        <v>257</v>
      </c>
      <c r="C357" s="150" t="s">
        <v>131</v>
      </c>
      <c r="D357" s="150" t="s">
        <v>258</v>
      </c>
      <c r="E357" s="150" t="s">
        <v>259</v>
      </c>
      <c r="F357" s="150" t="s">
        <v>16</v>
      </c>
      <c r="G357" s="150">
        <v>5</v>
      </c>
      <c r="H357" s="150">
        <v>24200</v>
      </c>
      <c r="I357" s="150">
        <v>4000</v>
      </c>
      <c r="J357" s="150">
        <f>PriceDelivery[[#This Row],[vehicle]]+PriceDelivery[[#This Row],[add.point]]</f>
        <v>28200</v>
      </c>
    </row>
    <row r="358" spans="1:10" x14ac:dyDescent="0.25">
      <c r="A358" s="150" t="s">
        <v>9</v>
      </c>
      <c r="B358" s="150" t="s">
        <v>246</v>
      </c>
      <c r="C358" s="150" t="s">
        <v>116</v>
      </c>
      <c r="D358" s="150" t="s">
        <v>11</v>
      </c>
      <c r="E358" s="150" t="s">
        <v>10</v>
      </c>
      <c r="F358" s="150" t="s">
        <v>16</v>
      </c>
      <c r="G358" s="150">
        <v>10</v>
      </c>
      <c r="H358" s="150">
        <v>42421</v>
      </c>
      <c r="I358" s="150">
        <v>2100</v>
      </c>
      <c r="J358" s="150">
        <f>PriceDelivery[[#This Row],[vehicle]]+PriceDelivery[[#This Row],[add.point]]</f>
        <v>44521</v>
      </c>
    </row>
    <row r="359" spans="1:10" x14ac:dyDescent="0.25">
      <c r="A359" s="150" t="s">
        <v>9</v>
      </c>
      <c r="B359" s="150" t="s">
        <v>247</v>
      </c>
      <c r="C359" s="150" t="s">
        <v>120</v>
      </c>
      <c r="D359" s="150" t="s">
        <v>11</v>
      </c>
      <c r="E359" s="150" t="s">
        <v>10</v>
      </c>
      <c r="F359" s="150" t="s">
        <v>16</v>
      </c>
      <c r="G359" s="150">
        <v>10</v>
      </c>
      <c r="H359" s="150">
        <v>49052</v>
      </c>
      <c r="I359" s="150">
        <v>2100</v>
      </c>
      <c r="J359" s="150">
        <f>PriceDelivery[[#This Row],[vehicle]]+PriceDelivery[[#This Row],[add.point]]</f>
        <v>51152</v>
      </c>
    </row>
    <row r="360" spans="1:10" x14ac:dyDescent="0.25">
      <c r="A360" s="150" t="s">
        <v>9</v>
      </c>
      <c r="B360" s="150" t="s">
        <v>248</v>
      </c>
      <c r="C360" s="150" t="s">
        <v>121</v>
      </c>
      <c r="D360" s="150" t="s">
        <v>11</v>
      </c>
      <c r="E360" s="150" t="s">
        <v>10</v>
      </c>
      <c r="F360" s="150" t="s">
        <v>16</v>
      </c>
      <c r="G360" s="150">
        <v>10</v>
      </c>
      <c r="H360" s="150">
        <v>49519</v>
      </c>
      <c r="I360" s="150">
        <v>2100</v>
      </c>
      <c r="J360" s="150">
        <f>PriceDelivery[[#This Row],[vehicle]]+PriceDelivery[[#This Row],[add.point]]</f>
        <v>51619</v>
      </c>
    </row>
    <row r="361" spans="1:10" x14ac:dyDescent="0.25">
      <c r="A361" s="150" t="s">
        <v>9</v>
      </c>
      <c r="B361" s="150" t="s">
        <v>257</v>
      </c>
      <c r="C361" s="150" t="s">
        <v>131</v>
      </c>
      <c r="D361" s="150" t="s">
        <v>258</v>
      </c>
      <c r="E361" s="150" t="s">
        <v>259</v>
      </c>
      <c r="F361" s="150" t="s">
        <v>18</v>
      </c>
      <c r="G361" s="150">
        <v>20</v>
      </c>
      <c r="H361" s="150">
        <v>26500</v>
      </c>
      <c r="I361" s="150">
        <v>4000</v>
      </c>
      <c r="J361" s="150">
        <f>PriceDelivery[[#This Row],[vehicle]]+PriceDelivery[[#This Row],[add.point]]</f>
        <v>30500</v>
      </c>
    </row>
    <row r="362" spans="1:10" x14ac:dyDescent="0.25">
      <c r="A362" s="150" t="s">
        <v>9</v>
      </c>
      <c r="B362" s="150" t="s">
        <v>257</v>
      </c>
      <c r="C362" s="150" t="s">
        <v>131</v>
      </c>
      <c r="D362" s="150" t="s">
        <v>258</v>
      </c>
      <c r="E362" s="150" t="s">
        <v>259</v>
      </c>
      <c r="F362" s="150" t="s">
        <v>17</v>
      </c>
      <c r="G362" s="150">
        <v>20</v>
      </c>
      <c r="H362" s="150">
        <v>26194</v>
      </c>
      <c r="I362" s="150">
        <v>2500</v>
      </c>
      <c r="J362" s="150">
        <f>PriceDelivery[[#This Row],[vehicle]]+PriceDelivery[[#This Row],[add.point]]</f>
        <v>28694</v>
      </c>
    </row>
    <row r="363" spans="1:10" x14ac:dyDescent="0.25">
      <c r="A363" s="150" t="s">
        <v>9</v>
      </c>
      <c r="B363" s="150" t="s">
        <v>257</v>
      </c>
      <c r="C363" s="150" t="s">
        <v>131</v>
      </c>
      <c r="D363" s="150" t="s">
        <v>258</v>
      </c>
      <c r="E363" s="150" t="s">
        <v>259</v>
      </c>
      <c r="F363" s="150" t="s">
        <v>16</v>
      </c>
      <c r="G363" s="150">
        <v>20</v>
      </c>
      <c r="H363" s="150">
        <v>27500</v>
      </c>
      <c r="I363" s="150">
        <v>4000</v>
      </c>
      <c r="J363" s="150">
        <f>PriceDelivery[[#This Row],[vehicle]]+PriceDelivery[[#This Row],[add.point]]</f>
        <v>31500</v>
      </c>
    </row>
    <row r="364" spans="1:10" x14ac:dyDescent="0.25">
      <c r="A364" s="150" t="s">
        <v>9</v>
      </c>
      <c r="B364" s="150" t="s">
        <v>260</v>
      </c>
      <c r="C364" s="150" t="s">
        <v>131</v>
      </c>
      <c r="D364" s="150" t="s">
        <v>258</v>
      </c>
      <c r="E364" s="150" t="s">
        <v>259</v>
      </c>
      <c r="F364" s="150" t="s">
        <v>18</v>
      </c>
      <c r="G364" s="150">
        <v>1.5</v>
      </c>
      <c r="H364" s="150">
        <v>18750</v>
      </c>
      <c r="I364" s="150">
        <v>4000</v>
      </c>
      <c r="J364" s="150">
        <f>PriceDelivery[[#This Row],[vehicle]]+PriceDelivery[[#This Row],[add.point]]</f>
        <v>22750</v>
      </c>
    </row>
    <row r="365" spans="1:10" x14ac:dyDescent="0.25">
      <c r="A365" s="150" t="s">
        <v>9</v>
      </c>
      <c r="B365" s="150" t="s">
        <v>260</v>
      </c>
      <c r="C365" s="150" t="s">
        <v>131</v>
      </c>
      <c r="D365" s="150" t="s">
        <v>258</v>
      </c>
      <c r="E365" s="150" t="s">
        <v>259</v>
      </c>
      <c r="F365" s="150" t="s">
        <v>17</v>
      </c>
      <c r="G365" s="150">
        <v>1.5</v>
      </c>
      <c r="H365" s="150">
        <v>15500</v>
      </c>
      <c r="I365" s="150">
        <v>2500</v>
      </c>
      <c r="J365" s="150">
        <f>PriceDelivery[[#This Row],[vehicle]]+PriceDelivery[[#This Row],[add.point]]</f>
        <v>18000</v>
      </c>
    </row>
    <row r="366" spans="1:10" x14ac:dyDescent="0.25">
      <c r="A366" s="150" t="s">
        <v>9</v>
      </c>
      <c r="B366" s="150" t="s">
        <v>260</v>
      </c>
      <c r="C366" s="150" t="s">
        <v>131</v>
      </c>
      <c r="D366" s="150" t="s">
        <v>258</v>
      </c>
      <c r="E366" s="150" t="s">
        <v>259</v>
      </c>
      <c r="F366" s="150" t="s">
        <v>16</v>
      </c>
      <c r="G366" s="150">
        <v>1.5</v>
      </c>
      <c r="H366" s="150">
        <v>19800</v>
      </c>
      <c r="I366" s="150">
        <v>4000</v>
      </c>
      <c r="J366" s="150">
        <f>PriceDelivery[[#This Row],[vehicle]]+PriceDelivery[[#This Row],[add.point]]</f>
        <v>23800</v>
      </c>
    </row>
    <row r="367" spans="1:10" x14ac:dyDescent="0.25">
      <c r="A367" s="150" t="s">
        <v>9</v>
      </c>
      <c r="B367" s="150" t="s">
        <v>260</v>
      </c>
      <c r="C367" s="150" t="s">
        <v>131</v>
      </c>
      <c r="D367" s="150" t="s">
        <v>258</v>
      </c>
      <c r="E367" s="150" t="s">
        <v>259</v>
      </c>
      <c r="F367" s="150" t="s">
        <v>18</v>
      </c>
      <c r="G367" s="150">
        <v>3</v>
      </c>
      <c r="H367" s="150">
        <v>18750</v>
      </c>
      <c r="I367" s="150">
        <v>4000</v>
      </c>
      <c r="J367" s="150">
        <f>PriceDelivery[[#This Row],[vehicle]]+PriceDelivery[[#This Row],[add.point]]</f>
        <v>22750</v>
      </c>
    </row>
    <row r="368" spans="1:10" x14ac:dyDescent="0.25">
      <c r="A368" s="150" t="s">
        <v>9</v>
      </c>
      <c r="B368" s="150" t="s">
        <v>260</v>
      </c>
      <c r="C368" s="150" t="s">
        <v>131</v>
      </c>
      <c r="D368" s="150" t="s">
        <v>258</v>
      </c>
      <c r="E368" s="150" t="s">
        <v>259</v>
      </c>
      <c r="F368" s="150" t="s">
        <v>17</v>
      </c>
      <c r="G368" s="150">
        <v>3</v>
      </c>
      <c r="H368" s="150">
        <v>17500</v>
      </c>
      <c r="I368" s="150">
        <v>2500</v>
      </c>
      <c r="J368" s="150">
        <f>PriceDelivery[[#This Row],[vehicle]]+PriceDelivery[[#This Row],[add.point]]</f>
        <v>20000</v>
      </c>
    </row>
    <row r="369" spans="1:10" x14ac:dyDescent="0.25">
      <c r="A369" s="150" t="s">
        <v>9</v>
      </c>
      <c r="B369" s="150" t="s">
        <v>260</v>
      </c>
      <c r="C369" s="150" t="s">
        <v>131</v>
      </c>
      <c r="D369" s="150" t="s">
        <v>258</v>
      </c>
      <c r="E369" s="150" t="s">
        <v>259</v>
      </c>
      <c r="F369" s="150" t="s">
        <v>16</v>
      </c>
      <c r="G369" s="150">
        <v>3</v>
      </c>
      <c r="H369" s="150">
        <v>22000</v>
      </c>
      <c r="I369" s="150">
        <v>4000</v>
      </c>
      <c r="J369" s="150">
        <f>PriceDelivery[[#This Row],[vehicle]]+PriceDelivery[[#This Row],[add.point]]</f>
        <v>26000</v>
      </c>
    </row>
    <row r="370" spans="1:10" x14ac:dyDescent="0.25">
      <c r="A370" s="150" t="s">
        <v>9</v>
      </c>
      <c r="B370" s="150" t="s">
        <v>260</v>
      </c>
      <c r="C370" s="150" t="s">
        <v>131</v>
      </c>
      <c r="D370" s="150" t="s">
        <v>258</v>
      </c>
      <c r="E370" s="150" t="s">
        <v>259</v>
      </c>
      <c r="F370" s="150" t="s">
        <v>18</v>
      </c>
      <c r="G370" s="150">
        <v>5</v>
      </c>
      <c r="H370" s="150">
        <v>23500</v>
      </c>
      <c r="I370" s="150">
        <v>4000</v>
      </c>
      <c r="J370" s="150">
        <f>PriceDelivery[[#This Row],[vehicle]]+PriceDelivery[[#This Row],[add.point]]</f>
        <v>27500</v>
      </c>
    </row>
    <row r="371" spans="1:10" x14ac:dyDescent="0.25">
      <c r="A371" s="150" t="s">
        <v>9</v>
      </c>
      <c r="B371" s="150" t="s">
        <v>260</v>
      </c>
      <c r="C371" s="150" t="s">
        <v>131</v>
      </c>
      <c r="D371" s="150" t="s">
        <v>258</v>
      </c>
      <c r="E371" s="150" t="s">
        <v>259</v>
      </c>
      <c r="F371" s="150" t="s">
        <v>17</v>
      </c>
      <c r="G371" s="150">
        <v>5</v>
      </c>
      <c r="H371" s="150">
        <v>19500</v>
      </c>
      <c r="I371" s="150">
        <v>2500</v>
      </c>
      <c r="J371" s="150">
        <f>PriceDelivery[[#This Row],[vehicle]]+PriceDelivery[[#This Row],[add.point]]</f>
        <v>22000</v>
      </c>
    </row>
    <row r="372" spans="1:10" x14ac:dyDescent="0.25">
      <c r="A372" s="150" t="s">
        <v>9</v>
      </c>
      <c r="B372" s="150" t="s">
        <v>260</v>
      </c>
      <c r="C372" s="150" t="s">
        <v>131</v>
      </c>
      <c r="D372" s="150" t="s">
        <v>258</v>
      </c>
      <c r="E372" s="150" t="s">
        <v>259</v>
      </c>
      <c r="F372" s="150" t="s">
        <v>16</v>
      </c>
      <c r="G372" s="150">
        <v>5</v>
      </c>
      <c r="H372" s="150">
        <v>24200</v>
      </c>
      <c r="I372" s="150">
        <v>4000</v>
      </c>
      <c r="J372" s="150">
        <f>PriceDelivery[[#This Row],[vehicle]]+PriceDelivery[[#This Row],[add.point]]</f>
        <v>28200</v>
      </c>
    </row>
    <row r="373" spans="1:10" x14ac:dyDescent="0.25">
      <c r="A373" s="150" t="s">
        <v>9</v>
      </c>
      <c r="B373" s="150" t="s">
        <v>249</v>
      </c>
      <c r="C373" s="150" t="s">
        <v>125</v>
      </c>
      <c r="D373" s="150" t="s">
        <v>11</v>
      </c>
      <c r="E373" s="150" t="s">
        <v>10</v>
      </c>
      <c r="F373" s="150" t="s">
        <v>16</v>
      </c>
      <c r="G373" s="150">
        <v>10</v>
      </c>
      <c r="H373" s="150">
        <v>79718</v>
      </c>
      <c r="I373" s="150">
        <v>2100</v>
      </c>
      <c r="J373" s="150">
        <f>PriceDelivery[[#This Row],[vehicle]]+PriceDelivery[[#This Row],[add.point]]</f>
        <v>81818</v>
      </c>
    </row>
    <row r="374" spans="1:10" x14ac:dyDescent="0.25">
      <c r="A374" s="150" t="s">
        <v>9</v>
      </c>
      <c r="B374" s="150" t="s">
        <v>250</v>
      </c>
      <c r="C374" s="150" t="s">
        <v>128</v>
      </c>
      <c r="D374" s="150" t="s">
        <v>11</v>
      </c>
      <c r="E374" s="150" t="s">
        <v>10</v>
      </c>
      <c r="F374" s="150" t="s">
        <v>16</v>
      </c>
      <c r="G374" s="150">
        <v>10</v>
      </c>
      <c r="H374" s="150">
        <v>82197</v>
      </c>
      <c r="I374" s="150">
        <v>2100</v>
      </c>
      <c r="J374" s="150">
        <f>PriceDelivery[[#This Row],[vehicle]]+PriceDelivery[[#This Row],[add.point]]</f>
        <v>84297</v>
      </c>
    </row>
    <row r="375" spans="1:10" x14ac:dyDescent="0.25">
      <c r="A375" s="150" t="s">
        <v>9</v>
      </c>
      <c r="B375" s="150" t="s">
        <v>251</v>
      </c>
      <c r="C375" s="150" t="s">
        <v>173</v>
      </c>
      <c r="D375" s="150" t="s">
        <v>11</v>
      </c>
      <c r="E375" s="150" t="s">
        <v>10</v>
      </c>
      <c r="F375" s="150" t="s">
        <v>16</v>
      </c>
      <c r="G375" s="150">
        <v>10</v>
      </c>
      <c r="H375" s="150">
        <v>154142</v>
      </c>
      <c r="I375" s="150">
        <v>2100</v>
      </c>
      <c r="J375" s="150">
        <f>PriceDelivery[[#This Row],[vehicle]]+PriceDelivery[[#This Row],[add.point]]</f>
        <v>156242</v>
      </c>
    </row>
    <row r="376" spans="1:10" x14ac:dyDescent="0.25">
      <c r="A376" s="150" t="s">
        <v>9</v>
      </c>
      <c r="B376" s="150" t="s">
        <v>260</v>
      </c>
      <c r="C376" s="150" t="s">
        <v>131</v>
      </c>
      <c r="D376" s="150" t="s">
        <v>258</v>
      </c>
      <c r="E376" s="150" t="s">
        <v>259</v>
      </c>
      <c r="F376" s="150" t="s">
        <v>18</v>
      </c>
      <c r="G376" s="150">
        <v>20</v>
      </c>
      <c r="H376" s="150">
        <v>26500</v>
      </c>
      <c r="I376" s="150">
        <v>4000</v>
      </c>
      <c r="J376" s="150">
        <f>PriceDelivery[[#This Row],[vehicle]]+PriceDelivery[[#This Row],[add.point]]</f>
        <v>30500</v>
      </c>
    </row>
    <row r="377" spans="1:10" x14ac:dyDescent="0.25">
      <c r="A377" s="150" t="s">
        <v>9</v>
      </c>
      <c r="B377" s="150" t="s">
        <v>260</v>
      </c>
      <c r="C377" s="150" t="s">
        <v>131</v>
      </c>
      <c r="D377" s="150" t="s">
        <v>258</v>
      </c>
      <c r="E377" s="150" t="s">
        <v>259</v>
      </c>
      <c r="F377" s="150" t="s">
        <v>17</v>
      </c>
      <c r="G377" s="150">
        <v>20</v>
      </c>
      <c r="H377" s="150">
        <v>26194</v>
      </c>
      <c r="I377" s="150">
        <v>2500</v>
      </c>
      <c r="J377" s="150">
        <f>PriceDelivery[[#This Row],[vehicle]]+PriceDelivery[[#This Row],[add.point]]</f>
        <v>28694</v>
      </c>
    </row>
    <row r="378" spans="1:10" x14ac:dyDescent="0.25">
      <c r="A378" s="150" t="s">
        <v>9</v>
      </c>
      <c r="B378" s="150" t="s">
        <v>260</v>
      </c>
      <c r="C378" s="150" t="s">
        <v>131</v>
      </c>
      <c r="D378" s="150" t="s">
        <v>258</v>
      </c>
      <c r="E378" s="150" t="s">
        <v>259</v>
      </c>
      <c r="F378" s="150" t="s">
        <v>16</v>
      </c>
      <c r="G378" s="150">
        <v>20</v>
      </c>
      <c r="H378" s="150">
        <v>27500</v>
      </c>
      <c r="I378" s="150">
        <v>4000</v>
      </c>
      <c r="J378" s="150">
        <f>PriceDelivery[[#This Row],[vehicle]]+PriceDelivery[[#This Row],[add.point]]</f>
        <v>31500</v>
      </c>
    </row>
    <row r="379" spans="1:10" x14ac:dyDescent="0.25">
      <c r="A379" s="150" t="s">
        <v>9</v>
      </c>
      <c r="B379" s="150" t="s">
        <v>261</v>
      </c>
      <c r="C379" s="150" t="s">
        <v>165</v>
      </c>
      <c r="D379" s="150" t="s">
        <v>262</v>
      </c>
      <c r="E379" s="150" t="s">
        <v>263</v>
      </c>
      <c r="F379" s="150" t="s">
        <v>18</v>
      </c>
      <c r="G379" s="150">
        <v>1.5</v>
      </c>
      <c r="H379" s="150">
        <v>150000</v>
      </c>
      <c r="I379" s="150">
        <v>4000</v>
      </c>
      <c r="J379" s="150">
        <f>PriceDelivery[[#This Row],[vehicle]]+PriceDelivery[[#This Row],[add.point]]</f>
        <v>154000</v>
      </c>
    </row>
    <row r="380" spans="1:10" x14ac:dyDescent="0.25">
      <c r="A380" s="150" t="s">
        <v>9</v>
      </c>
      <c r="B380" s="150" t="s">
        <v>261</v>
      </c>
      <c r="C380" s="150" t="s">
        <v>165</v>
      </c>
      <c r="D380" s="150" t="s">
        <v>262</v>
      </c>
      <c r="E380" s="150" t="s">
        <v>263</v>
      </c>
      <c r="F380" s="150" t="s">
        <v>17</v>
      </c>
      <c r="G380" s="150">
        <v>1.5</v>
      </c>
      <c r="H380" s="150">
        <v>85000</v>
      </c>
      <c r="I380" s="150">
        <v>2500</v>
      </c>
      <c r="J380" s="150">
        <f>PriceDelivery[[#This Row],[vehicle]]+PriceDelivery[[#This Row],[add.point]]</f>
        <v>87500</v>
      </c>
    </row>
    <row r="381" spans="1:10" x14ac:dyDescent="0.25">
      <c r="A381" s="150" t="s">
        <v>9</v>
      </c>
      <c r="B381" s="150" t="s">
        <v>261</v>
      </c>
      <c r="C381" s="150" t="s">
        <v>165</v>
      </c>
      <c r="D381" s="150" t="s">
        <v>262</v>
      </c>
      <c r="E381" s="150" t="s">
        <v>263</v>
      </c>
      <c r="F381" s="150" t="s">
        <v>16</v>
      </c>
      <c r="G381" s="150">
        <v>1.5</v>
      </c>
      <c r="H381" s="150">
        <v>120000</v>
      </c>
      <c r="I381" s="150">
        <v>6500</v>
      </c>
      <c r="J381" s="150">
        <f>PriceDelivery[[#This Row],[vehicle]]+PriceDelivery[[#This Row],[add.point]]</f>
        <v>126500</v>
      </c>
    </row>
    <row r="382" spans="1:10" x14ac:dyDescent="0.25">
      <c r="A382" s="150" t="s">
        <v>9</v>
      </c>
      <c r="B382" s="150" t="s">
        <v>261</v>
      </c>
      <c r="C382" s="150" t="s">
        <v>165</v>
      </c>
      <c r="D382" s="150" t="s">
        <v>262</v>
      </c>
      <c r="E382" s="150" t="s">
        <v>263</v>
      </c>
      <c r="F382" s="150" t="s">
        <v>18</v>
      </c>
      <c r="G382" s="150">
        <v>3</v>
      </c>
      <c r="H382" s="150">
        <v>150000</v>
      </c>
      <c r="I382" s="150">
        <v>4000</v>
      </c>
      <c r="J382" s="150">
        <f>PriceDelivery[[#This Row],[vehicle]]+PriceDelivery[[#This Row],[add.point]]</f>
        <v>154000</v>
      </c>
    </row>
    <row r="383" spans="1:10" x14ac:dyDescent="0.25">
      <c r="A383" s="150" t="s">
        <v>9</v>
      </c>
      <c r="B383" s="150" t="s">
        <v>261</v>
      </c>
      <c r="C383" s="150" t="s">
        <v>165</v>
      </c>
      <c r="D383" s="150" t="s">
        <v>262</v>
      </c>
      <c r="E383" s="150" t="s">
        <v>263</v>
      </c>
      <c r="F383" s="150" t="s">
        <v>17</v>
      </c>
      <c r="G383" s="150">
        <v>3</v>
      </c>
      <c r="H383" s="150">
        <v>100000</v>
      </c>
      <c r="I383" s="150">
        <v>2500</v>
      </c>
      <c r="J383" s="150">
        <f>PriceDelivery[[#This Row],[vehicle]]+PriceDelivery[[#This Row],[add.point]]</f>
        <v>102500</v>
      </c>
    </row>
    <row r="384" spans="1:10" x14ac:dyDescent="0.25">
      <c r="A384" s="150" t="s">
        <v>9</v>
      </c>
      <c r="B384" s="150" t="s">
        <v>261</v>
      </c>
      <c r="C384" s="150" t="s">
        <v>165</v>
      </c>
      <c r="D384" s="150" t="s">
        <v>262</v>
      </c>
      <c r="E384" s="150" t="s">
        <v>263</v>
      </c>
      <c r="F384" s="150" t="s">
        <v>16</v>
      </c>
      <c r="G384" s="150">
        <v>3</v>
      </c>
      <c r="H384" s="150">
        <v>124000</v>
      </c>
      <c r="I384" s="150">
        <v>6500</v>
      </c>
      <c r="J384" s="150">
        <f>PriceDelivery[[#This Row],[vehicle]]+PriceDelivery[[#This Row],[add.point]]</f>
        <v>130500</v>
      </c>
    </row>
    <row r="385" spans="1:10" x14ac:dyDescent="0.25">
      <c r="A385" s="150" t="s">
        <v>9</v>
      </c>
      <c r="B385" s="150" t="s">
        <v>261</v>
      </c>
      <c r="C385" s="150" t="s">
        <v>165</v>
      </c>
      <c r="D385" s="150" t="s">
        <v>262</v>
      </c>
      <c r="E385" s="150" t="s">
        <v>263</v>
      </c>
      <c r="F385" s="150" t="s">
        <v>18</v>
      </c>
      <c r="G385" s="150">
        <v>5</v>
      </c>
      <c r="H385" s="150">
        <v>156000</v>
      </c>
      <c r="I385" s="150">
        <v>4000</v>
      </c>
      <c r="J385" s="150">
        <f>PriceDelivery[[#This Row],[vehicle]]+PriceDelivery[[#This Row],[add.point]]</f>
        <v>160000</v>
      </c>
    </row>
    <row r="386" spans="1:10" x14ac:dyDescent="0.25">
      <c r="A386" s="150" t="s">
        <v>9</v>
      </c>
      <c r="B386" s="150" t="s">
        <v>261</v>
      </c>
      <c r="C386" s="150" t="s">
        <v>165</v>
      </c>
      <c r="D386" s="150" t="s">
        <v>262</v>
      </c>
      <c r="E386" s="150" t="s">
        <v>263</v>
      </c>
      <c r="F386" s="150" t="s">
        <v>17</v>
      </c>
      <c r="G386" s="150">
        <v>5</v>
      </c>
      <c r="H386" s="150">
        <v>115000</v>
      </c>
      <c r="I386" s="150">
        <v>2500</v>
      </c>
      <c r="J386" s="150">
        <f>PriceDelivery[[#This Row],[vehicle]]+PriceDelivery[[#This Row],[add.point]]</f>
        <v>117500</v>
      </c>
    </row>
    <row r="387" spans="1:10" x14ac:dyDescent="0.25">
      <c r="A387" s="150" t="s">
        <v>9</v>
      </c>
      <c r="B387" s="150" t="s">
        <v>261</v>
      </c>
      <c r="C387" s="150" t="s">
        <v>165</v>
      </c>
      <c r="D387" s="150" t="s">
        <v>262</v>
      </c>
      <c r="E387" s="150" t="s">
        <v>263</v>
      </c>
      <c r="F387" s="150" t="s">
        <v>16</v>
      </c>
      <c r="G387" s="150">
        <v>5</v>
      </c>
      <c r="H387" s="150">
        <v>130000</v>
      </c>
      <c r="I387" s="150">
        <v>6500</v>
      </c>
      <c r="J387" s="150">
        <f>PriceDelivery[[#This Row],[vehicle]]+PriceDelivery[[#This Row],[add.point]]</f>
        <v>136500</v>
      </c>
    </row>
    <row r="388" spans="1:10" x14ac:dyDescent="0.25">
      <c r="A388" s="150" t="s">
        <v>9</v>
      </c>
      <c r="B388" s="150" t="s">
        <v>252</v>
      </c>
      <c r="C388" s="150" t="s">
        <v>143</v>
      </c>
      <c r="D388" s="150" t="s">
        <v>11</v>
      </c>
      <c r="E388" s="150" t="s">
        <v>10</v>
      </c>
      <c r="F388" s="150" t="s">
        <v>16</v>
      </c>
      <c r="G388" s="150">
        <v>10</v>
      </c>
      <c r="H388" s="150">
        <v>143271</v>
      </c>
      <c r="I388" s="150">
        <v>2100</v>
      </c>
      <c r="J388" s="150">
        <f>PriceDelivery[[#This Row],[vehicle]]+PriceDelivery[[#This Row],[add.point]]</f>
        <v>145371</v>
      </c>
    </row>
    <row r="389" spans="1:10" x14ac:dyDescent="0.25">
      <c r="A389" s="150" t="s">
        <v>9</v>
      </c>
      <c r="B389" s="150" t="s">
        <v>253</v>
      </c>
      <c r="C389" s="150" t="s">
        <v>181</v>
      </c>
      <c r="D389" s="150" t="s">
        <v>11</v>
      </c>
      <c r="E389" s="150" t="s">
        <v>10</v>
      </c>
      <c r="F389" s="150" t="s">
        <v>16</v>
      </c>
      <c r="G389" s="150">
        <v>10</v>
      </c>
      <c r="H389" s="150">
        <v>169095</v>
      </c>
      <c r="I389" s="150">
        <v>2100</v>
      </c>
      <c r="J389" s="150">
        <f>PriceDelivery[[#This Row],[vehicle]]+PriceDelivery[[#This Row],[add.point]]</f>
        <v>171195</v>
      </c>
    </row>
    <row r="390" spans="1:10" x14ac:dyDescent="0.25">
      <c r="A390" s="150" t="s">
        <v>9</v>
      </c>
      <c r="B390" s="150" t="s">
        <v>254</v>
      </c>
      <c r="C390" s="150" t="s">
        <v>255</v>
      </c>
      <c r="D390" s="150" t="s">
        <v>11</v>
      </c>
      <c r="E390" s="150" t="s">
        <v>10</v>
      </c>
      <c r="F390" s="150" t="s">
        <v>16</v>
      </c>
      <c r="G390" s="150">
        <v>10</v>
      </c>
      <c r="H390" s="150">
        <v>46226</v>
      </c>
      <c r="I390" s="150">
        <v>2100</v>
      </c>
      <c r="J390" s="150">
        <f>PriceDelivery[[#This Row],[vehicle]]+PriceDelivery[[#This Row],[add.point]]</f>
        <v>48326</v>
      </c>
    </row>
    <row r="391" spans="1:10" x14ac:dyDescent="0.25">
      <c r="A391" s="150" t="s">
        <v>9</v>
      </c>
      <c r="B391" s="150" t="s">
        <v>261</v>
      </c>
      <c r="C391" s="150" t="s">
        <v>165</v>
      </c>
      <c r="D391" s="150" t="s">
        <v>262</v>
      </c>
      <c r="E391" s="150" t="s">
        <v>263</v>
      </c>
      <c r="F391" s="150" t="s">
        <v>18</v>
      </c>
      <c r="G391" s="150">
        <v>20</v>
      </c>
      <c r="H391" s="150">
        <v>180000</v>
      </c>
      <c r="I391" s="150">
        <v>4000</v>
      </c>
      <c r="J391" s="150">
        <f>PriceDelivery[[#This Row],[vehicle]]+PriceDelivery[[#This Row],[add.point]]</f>
        <v>184000</v>
      </c>
    </row>
    <row r="392" spans="1:10" x14ac:dyDescent="0.25">
      <c r="A392" s="150" t="s">
        <v>9</v>
      </c>
      <c r="B392" s="150" t="s">
        <v>261</v>
      </c>
      <c r="C392" s="150" t="s">
        <v>165</v>
      </c>
      <c r="D392" s="150" t="s">
        <v>262</v>
      </c>
      <c r="E392" s="150" t="s">
        <v>263</v>
      </c>
      <c r="F392" s="150" t="s">
        <v>17</v>
      </c>
      <c r="G392" s="150">
        <v>20</v>
      </c>
      <c r="H392" s="150">
        <v>175000</v>
      </c>
      <c r="I392" s="150">
        <v>2500</v>
      </c>
      <c r="J392" s="150">
        <f>PriceDelivery[[#This Row],[vehicle]]+PriceDelivery[[#This Row],[add.point]]</f>
        <v>177500</v>
      </c>
    </row>
    <row r="393" spans="1:10" x14ac:dyDescent="0.25">
      <c r="A393" s="150" t="s">
        <v>9</v>
      </c>
      <c r="B393" s="150" t="s">
        <v>261</v>
      </c>
      <c r="C393" s="150" t="s">
        <v>165</v>
      </c>
      <c r="D393" s="150" t="s">
        <v>262</v>
      </c>
      <c r="E393" s="150" t="s">
        <v>263</v>
      </c>
      <c r="F393" s="150" t="s">
        <v>16</v>
      </c>
      <c r="G393" s="150">
        <v>20</v>
      </c>
      <c r="H393" s="150">
        <v>201600</v>
      </c>
      <c r="I393" s="150">
        <v>6500</v>
      </c>
      <c r="J393" s="150">
        <f>PriceDelivery[[#This Row],[vehicle]]+PriceDelivery[[#This Row],[add.point]]</f>
        <v>208100</v>
      </c>
    </row>
    <row r="394" spans="1:10" x14ac:dyDescent="0.25">
      <c r="A394" s="150" t="s">
        <v>9</v>
      </c>
      <c r="B394" s="150" t="s">
        <v>264</v>
      </c>
      <c r="C394" s="150" t="s">
        <v>152</v>
      </c>
      <c r="D394" s="150" t="s">
        <v>262</v>
      </c>
      <c r="E394" s="150" t="s">
        <v>263</v>
      </c>
      <c r="F394" s="150" t="s">
        <v>18</v>
      </c>
      <c r="G394" s="150">
        <v>1.5</v>
      </c>
      <c r="H394" s="150">
        <v>168000</v>
      </c>
      <c r="I394" s="150">
        <v>4000</v>
      </c>
      <c r="J394" s="150">
        <f>PriceDelivery[[#This Row],[vehicle]]+PriceDelivery[[#This Row],[add.point]]</f>
        <v>172000</v>
      </c>
    </row>
    <row r="395" spans="1:10" x14ac:dyDescent="0.25">
      <c r="A395" s="150" t="s">
        <v>9</v>
      </c>
      <c r="B395" s="150" t="s">
        <v>264</v>
      </c>
      <c r="C395" s="150" t="s">
        <v>152</v>
      </c>
      <c r="D395" s="150" t="s">
        <v>262</v>
      </c>
      <c r="E395" s="150" t="s">
        <v>263</v>
      </c>
      <c r="F395" s="150" t="s">
        <v>17</v>
      </c>
      <c r="G395" s="150">
        <v>1.5</v>
      </c>
      <c r="H395" s="150">
        <v>100000</v>
      </c>
      <c r="I395" s="150">
        <v>2500</v>
      </c>
      <c r="J395" s="150">
        <f>PriceDelivery[[#This Row],[vehicle]]+PriceDelivery[[#This Row],[add.point]]</f>
        <v>102500</v>
      </c>
    </row>
    <row r="396" spans="1:10" x14ac:dyDescent="0.25">
      <c r="A396" s="150" t="s">
        <v>9</v>
      </c>
      <c r="B396" s="150" t="s">
        <v>264</v>
      </c>
      <c r="C396" s="150" t="s">
        <v>152</v>
      </c>
      <c r="D396" s="150" t="s">
        <v>262</v>
      </c>
      <c r="E396" s="150" t="s">
        <v>263</v>
      </c>
      <c r="F396" s="150" t="s">
        <v>16</v>
      </c>
      <c r="G396" s="150">
        <v>1.5</v>
      </c>
      <c r="H396" s="150">
        <v>126500</v>
      </c>
      <c r="I396" s="150">
        <v>6500</v>
      </c>
      <c r="J396" s="150">
        <f>PriceDelivery[[#This Row],[vehicle]]+PriceDelivery[[#This Row],[add.point]]</f>
        <v>133000</v>
      </c>
    </row>
    <row r="397" spans="1:10" x14ac:dyDescent="0.25">
      <c r="A397" s="150" t="s">
        <v>9</v>
      </c>
      <c r="B397" s="150" t="s">
        <v>264</v>
      </c>
      <c r="C397" s="150" t="s">
        <v>152</v>
      </c>
      <c r="D397" s="150" t="s">
        <v>262</v>
      </c>
      <c r="E397" s="150" t="s">
        <v>263</v>
      </c>
      <c r="F397" s="150" t="s">
        <v>18</v>
      </c>
      <c r="G397" s="150">
        <v>3</v>
      </c>
      <c r="H397" s="150">
        <v>168000</v>
      </c>
      <c r="I397" s="150">
        <v>4000</v>
      </c>
      <c r="J397" s="150">
        <f>PriceDelivery[[#This Row],[vehicle]]+PriceDelivery[[#This Row],[add.point]]</f>
        <v>172000</v>
      </c>
    </row>
    <row r="398" spans="1:10" x14ac:dyDescent="0.25">
      <c r="A398" s="150" t="s">
        <v>9</v>
      </c>
      <c r="B398" s="150" t="s">
        <v>264</v>
      </c>
      <c r="C398" s="150" t="s">
        <v>152</v>
      </c>
      <c r="D398" s="150" t="s">
        <v>262</v>
      </c>
      <c r="E398" s="150" t="s">
        <v>263</v>
      </c>
      <c r="F398" s="150" t="s">
        <v>17</v>
      </c>
      <c r="G398" s="150">
        <v>3</v>
      </c>
      <c r="H398" s="150">
        <v>115000</v>
      </c>
      <c r="I398" s="150">
        <v>2500</v>
      </c>
      <c r="J398" s="150">
        <f>PriceDelivery[[#This Row],[vehicle]]+PriceDelivery[[#This Row],[add.point]]</f>
        <v>117500</v>
      </c>
    </row>
    <row r="399" spans="1:10" x14ac:dyDescent="0.25">
      <c r="A399" s="150" t="s">
        <v>9</v>
      </c>
      <c r="B399" s="150" t="s">
        <v>264</v>
      </c>
      <c r="C399" s="150" t="s">
        <v>152</v>
      </c>
      <c r="D399" s="150" t="s">
        <v>262</v>
      </c>
      <c r="E399" s="150" t="s">
        <v>263</v>
      </c>
      <c r="F399" s="150" t="s">
        <v>16</v>
      </c>
      <c r="G399" s="150">
        <v>3</v>
      </c>
      <c r="H399" s="150">
        <v>128700</v>
      </c>
      <c r="I399" s="150">
        <v>6500</v>
      </c>
      <c r="J399" s="150">
        <f>PriceDelivery[[#This Row],[vehicle]]+PriceDelivery[[#This Row],[add.point]]</f>
        <v>135200</v>
      </c>
    </row>
    <row r="400" spans="1:10" x14ac:dyDescent="0.25">
      <c r="A400" s="150" t="s">
        <v>9</v>
      </c>
      <c r="B400" s="150" t="s">
        <v>264</v>
      </c>
      <c r="C400" s="150" t="s">
        <v>152</v>
      </c>
      <c r="D400" s="150" t="s">
        <v>262</v>
      </c>
      <c r="E400" s="150" t="s">
        <v>263</v>
      </c>
      <c r="F400" s="150" t="s">
        <v>18</v>
      </c>
      <c r="G400" s="150">
        <v>5</v>
      </c>
      <c r="H400" s="150">
        <v>180000</v>
      </c>
      <c r="I400" s="150">
        <v>4000</v>
      </c>
      <c r="J400" s="150">
        <f>PriceDelivery[[#This Row],[vehicle]]+PriceDelivery[[#This Row],[add.point]]</f>
        <v>184000</v>
      </c>
    </row>
    <row r="401" spans="1:10" x14ac:dyDescent="0.25">
      <c r="A401" s="150" t="s">
        <v>9</v>
      </c>
      <c r="B401" s="150" t="s">
        <v>264</v>
      </c>
      <c r="C401" s="150" t="s">
        <v>152</v>
      </c>
      <c r="D401" s="150" t="s">
        <v>262</v>
      </c>
      <c r="E401" s="150" t="s">
        <v>263</v>
      </c>
      <c r="F401" s="150" t="s">
        <v>17</v>
      </c>
      <c r="G401" s="150">
        <v>5</v>
      </c>
      <c r="H401" s="150">
        <v>130000</v>
      </c>
      <c r="I401" s="150">
        <v>2500</v>
      </c>
      <c r="J401" s="150">
        <f>PriceDelivery[[#This Row],[vehicle]]+PriceDelivery[[#This Row],[add.point]]</f>
        <v>132500</v>
      </c>
    </row>
    <row r="402" spans="1:10" x14ac:dyDescent="0.25">
      <c r="A402" s="150" t="s">
        <v>9</v>
      </c>
      <c r="B402" s="150" t="s">
        <v>264</v>
      </c>
      <c r="C402" s="150" t="s">
        <v>152</v>
      </c>
      <c r="D402" s="150" t="s">
        <v>262</v>
      </c>
      <c r="E402" s="150" t="s">
        <v>263</v>
      </c>
      <c r="F402" s="150" t="s">
        <v>16</v>
      </c>
      <c r="G402" s="150">
        <v>5</v>
      </c>
      <c r="H402" s="150">
        <v>132000</v>
      </c>
      <c r="I402" s="150">
        <v>6500</v>
      </c>
      <c r="J402" s="150">
        <f>PriceDelivery[[#This Row],[vehicle]]+PriceDelivery[[#This Row],[add.point]]</f>
        <v>138500</v>
      </c>
    </row>
    <row r="403" spans="1:10" x14ac:dyDescent="0.25">
      <c r="A403" s="150" t="s">
        <v>9</v>
      </c>
      <c r="B403" s="150" t="s">
        <v>256</v>
      </c>
      <c r="C403" s="150" t="s">
        <v>183</v>
      </c>
      <c r="D403" s="150" t="s">
        <v>11</v>
      </c>
      <c r="E403" s="150" t="s">
        <v>10</v>
      </c>
      <c r="F403" s="150" t="s">
        <v>16</v>
      </c>
      <c r="G403" s="150">
        <v>10</v>
      </c>
      <c r="H403" s="150">
        <v>104684</v>
      </c>
      <c r="I403" s="150">
        <v>2100</v>
      </c>
      <c r="J403" s="150">
        <f>PriceDelivery[[#This Row],[vehicle]]+PriceDelivery[[#This Row],[add.point]]</f>
        <v>106784</v>
      </c>
    </row>
    <row r="404" spans="1:10" x14ac:dyDescent="0.25">
      <c r="A404" s="150" t="s">
        <v>9</v>
      </c>
      <c r="B404" s="150" t="s">
        <v>257</v>
      </c>
      <c r="C404" s="150" t="s">
        <v>131</v>
      </c>
      <c r="D404" s="150" t="s">
        <v>258</v>
      </c>
      <c r="E404" s="150" t="s">
        <v>259</v>
      </c>
      <c r="F404" s="150" t="s">
        <v>16</v>
      </c>
      <c r="G404" s="150">
        <v>10</v>
      </c>
      <c r="H404" s="150">
        <v>27500</v>
      </c>
      <c r="I404" s="150">
        <v>4000</v>
      </c>
      <c r="J404" s="150">
        <f>PriceDelivery[[#This Row],[vehicle]]+PriceDelivery[[#This Row],[add.point]]</f>
        <v>31500</v>
      </c>
    </row>
    <row r="405" spans="1:10" x14ac:dyDescent="0.25">
      <c r="A405" s="150" t="s">
        <v>9</v>
      </c>
      <c r="B405" s="150" t="s">
        <v>260</v>
      </c>
      <c r="C405" s="150" t="s">
        <v>131</v>
      </c>
      <c r="D405" s="150" t="s">
        <v>258</v>
      </c>
      <c r="E405" s="150" t="s">
        <v>259</v>
      </c>
      <c r="F405" s="150" t="s">
        <v>16</v>
      </c>
      <c r="G405" s="150">
        <v>10</v>
      </c>
      <c r="H405" s="150">
        <v>27500</v>
      </c>
      <c r="I405" s="150">
        <v>4000</v>
      </c>
      <c r="J405" s="150">
        <f>PriceDelivery[[#This Row],[vehicle]]+PriceDelivery[[#This Row],[add.point]]</f>
        <v>31500</v>
      </c>
    </row>
    <row r="406" spans="1:10" x14ac:dyDescent="0.25">
      <c r="A406" s="150" t="s">
        <v>9</v>
      </c>
      <c r="B406" s="150" t="s">
        <v>264</v>
      </c>
      <c r="C406" s="150" t="s">
        <v>152</v>
      </c>
      <c r="D406" s="150" t="s">
        <v>262</v>
      </c>
      <c r="E406" s="150" t="s">
        <v>263</v>
      </c>
      <c r="F406" s="150" t="s">
        <v>18</v>
      </c>
      <c r="G406" s="150">
        <v>20</v>
      </c>
      <c r="H406" s="150">
        <v>192000</v>
      </c>
      <c r="I406" s="150">
        <v>4000</v>
      </c>
      <c r="J406" s="150">
        <f>PriceDelivery[[#This Row],[vehicle]]+PriceDelivery[[#This Row],[add.point]]</f>
        <v>196000</v>
      </c>
    </row>
    <row r="407" spans="1:10" x14ac:dyDescent="0.25">
      <c r="A407" s="150" t="s">
        <v>9</v>
      </c>
      <c r="B407" s="150" t="s">
        <v>264</v>
      </c>
      <c r="C407" s="150" t="s">
        <v>152</v>
      </c>
      <c r="D407" s="150" t="s">
        <v>262</v>
      </c>
      <c r="E407" s="150" t="s">
        <v>263</v>
      </c>
      <c r="F407" s="150" t="s">
        <v>17</v>
      </c>
      <c r="G407" s="150">
        <v>20</v>
      </c>
      <c r="H407" s="150">
        <v>183068</v>
      </c>
      <c r="I407" s="150">
        <v>2500</v>
      </c>
      <c r="J407" s="150">
        <f>PriceDelivery[[#This Row],[vehicle]]+PriceDelivery[[#This Row],[add.point]]</f>
        <v>185568</v>
      </c>
    </row>
    <row r="408" spans="1:10" x14ac:dyDescent="0.25">
      <c r="A408" s="150" t="s">
        <v>9</v>
      </c>
      <c r="B408" s="150" t="s">
        <v>264</v>
      </c>
      <c r="C408" s="150" t="s">
        <v>152</v>
      </c>
      <c r="D408" s="150" t="s">
        <v>262</v>
      </c>
      <c r="E408" s="150" t="s">
        <v>263</v>
      </c>
      <c r="F408" s="150" t="s">
        <v>16</v>
      </c>
      <c r="G408" s="150">
        <v>20</v>
      </c>
      <c r="H408" s="150">
        <v>209000</v>
      </c>
      <c r="I408" s="150">
        <v>6500</v>
      </c>
      <c r="J408" s="150">
        <f>PriceDelivery[[#This Row],[vehicle]]+PriceDelivery[[#This Row],[add.point]]</f>
        <v>215500</v>
      </c>
    </row>
    <row r="409" spans="1:10" x14ac:dyDescent="0.25">
      <c r="A409" s="150" t="s">
        <v>9</v>
      </c>
      <c r="B409" s="150" t="s">
        <v>265</v>
      </c>
      <c r="C409" s="150" t="s">
        <v>162</v>
      </c>
      <c r="D409" s="150" t="s">
        <v>266</v>
      </c>
      <c r="E409" s="150" t="s">
        <v>267</v>
      </c>
      <c r="F409" s="150" t="s">
        <v>17</v>
      </c>
      <c r="G409" s="150">
        <v>1.5</v>
      </c>
      <c r="H409" s="150">
        <v>95000</v>
      </c>
      <c r="I409" s="150">
        <v>2500</v>
      </c>
      <c r="J409" s="150">
        <f>PriceDelivery[[#This Row],[vehicle]]+PriceDelivery[[#This Row],[add.point]]</f>
        <v>97500</v>
      </c>
    </row>
    <row r="410" spans="1:10" x14ac:dyDescent="0.25">
      <c r="A410" s="150" t="s">
        <v>9</v>
      </c>
      <c r="B410" s="150" t="s">
        <v>265</v>
      </c>
      <c r="C410" s="150" t="s">
        <v>162</v>
      </c>
      <c r="D410" s="150" t="s">
        <v>266</v>
      </c>
      <c r="E410" s="150" t="s">
        <v>267</v>
      </c>
      <c r="F410" s="150" t="s">
        <v>16</v>
      </c>
      <c r="G410" s="150">
        <v>1.5</v>
      </c>
      <c r="H410" s="150">
        <v>137500</v>
      </c>
      <c r="I410" s="150">
        <v>6500</v>
      </c>
      <c r="J410" s="150">
        <f>PriceDelivery[[#This Row],[vehicle]]+PriceDelivery[[#This Row],[add.point]]</f>
        <v>144000</v>
      </c>
    </row>
    <row r="411" spans="1:10" x14ac:dyDescent="0.25">
      <c r="A411" s="150" t="s">
        <v>9</v>
      </c>
      <c r="B411" s="150" t="s">
        <v>265</v>
      </c>
      <c r="C411" s="150" t="s">
        <v>162</v>
      </c>
      <c r="D411" s="150" t="s">
        <v>266</v>
      </c>
      <c r="E411" s="150" t="s">
        <v>267</v>
      </c>
      <c r="F411" s="150" t="s">
        <v>17</v>
      </c>
      <c r="G411" s="150">
        <v>3</v>
      </c>
      <c r="H411" s="150">
        <v>110000</v>
      </c>
      <c r="I411" s="150">
        <v>2500</v>
      </c>
      <c r="J411" s="150">
        <f>PriceDelivery[[#This Row],[vehicle]]+PriceDelivery[[#This Row],[add.point]]</f>
        <v>112500</v>
      </c>
    </row>
    <row r="412" spans="1:10" x14ac:dyDescent="0.25">
      <c r="A412" s="150" t="s">
        <v>9</v>
      </c>
      <c r="B412" s="150" t="s">
        <v>265</v>
      </c>
      <c r="C412" s="150" t="s">
        <v>162</v>
      </c>
      <c r="D412" s="150" t="s">
        <v>266</v>
      </c>
      <c r="E412" s="150" t="s">
        <v>267</v>
      </c>
      <c r="F412" s="150" t="s">
        <v>16</v>
      </c>
      <c r="G412" s="150">
        <v>3</v>
      </c>
      <c r="H412" s="150">
        <v>139700</v>
      </c>
      <c r="I412" s="150">
        <v>6500</v>
      </c>
      <c r="J412" s="150">
        <f>PriceDelivery[[#This Row],[vehicle]]+PriceDelivery[[#This Row],[add.point]]</f>
        <v>146200</v>
      </c>
    </row>
    <row r="413" spans="1:10" x14ac:dyDescent="0.25">
      <c r="A413" s="150" t="s">
        <v>9</v>
      </c>
      <c r="B413" s="150" t="s">
        <v>265</v>
      </c>
      <c r="C413" s="150" t="s">
        <v>162</v>
      </c>
      <c r="D413" s="150" t="s">
        <v>266</v>
      </c>
      <c r="E413" s="150" t="s">
        <v>267</v>
      </c>
      <c r="F413" s="150" t="s">
        <v>17</v>
      </c>
      <c r="G413" s="150">
        <v>5</v>
      </c>
      <c r="H413" s="150">
        <v>125000</v>
      </c>
      <c r="I413" s="150">
        <v>2500</v>
      </c>
      <c r="J413" s="150">
        <f>PriceDelivery[[#This Row],[vehicle]]+PriceDelivery[[#This Row],[add.point]]</f>
        <v>127500</v>
      </c>
    </row>
    <row r="414" spans="1:10" x14ac:dyDescent="0.25">
      <c r="A414" s="150" t="s">
        <v>9</v>
      </c>
      <c r="B414" s="150" t="s">
        <v>265</v>
      </c>
      <c r="C414" s="150" t="s">
        <v>162</v>
      </c>
      <c r="D414" s="150" t="s">
        <v>266</v>
      </c>
      <c r="E414" s="150" t="s">
        <v>267</v>
      </c>
      <c r="F414" s="150" t="s">
        <v>16</v>
      </c>
      <c r="G414" s="150">
        <v>5</v>
      </c>
      <c r="H414" s="150">
        <v>143000</v>
      </c>
      <c r="I414" s="150">
        <v>6500</v>
      </c>
      <c r="J414" s="150">
        <f>PriceDelivery[[#This Row],[vehicle]]+PriceDelivery[[#This Row],[add.point]]</f>
        <v>149500</v>
      </c>
    </row>
    <row r="415" spans="1:10" x14ac:dyDescent="0.25">
      <c r="A415" s="150" t="s">
        <v>9</v>
      </c>
      <c r="B415" s="150" t="s">
        <v>261</v>
      </c>
      <c r="C415" s="150" t="s">
        <v>165</v>
      </c>
      <c r="D415" s="150" t="s">
        <v>262</v>
      </c>
      <c r="E415" s="150" t="s">
        <v>263</v>
      </c>
      <c r="F415" s="150" t="s">
        <v>16</v>
      </c>
      <c r="G415" s="150">
        <v>10</v>
      </c>
      <c r="H415" s="150">
        <v>197600</v>
      </c>
      <c r="I415" s="150">
        <v>6500</v>
      </c>
      <c r="J415" s="150">
        <f>PriceDelivery[[#This Row],[vehicle]]+PriceDelivery[[#This Row],[add.point]]</f>
        <v>204100</v>
      </c>
    </row>
    <row r="416" spans="1:10" x14ac:dyDescent="0.25">
      <c r="A416" s="150" t="s">
        <v>9</v>
      </c>
      <c r="B416" s="150" t="s">
        <v>264</v>
      </c>
      <c r="C416" s="150" t="s">
        <v>152</v>
      </c>
      <c r="D416" s="150" t="s">
        <v>262</v>
      </c>
      <c r="E416" s="150" t="s">
        <v>263</v>
      </c>
      <c r="F416" s="150" t="s">
        <v>16</v>
      </c>
      <c r="G416" s="150">
        <v>10</v>
      </c>
      <c r="H416" s="150">
        <v>203500</v>
      </c>
      <c r="I416" s="150">
        <v>6500</v>
      </c>
      <c r="J416" s="150">
        <f>PriceDelivery[[#This Row],[vehicle]]+PriceDelivery[[#This Row],[add.point]]</f>
        <v>210000</v>
      </c>
    </row>
    <row r="417" spans="1:10" x14ac:dyDescent="0.25">
      <c r="A417" s="150" t="s">
        <v>9</v>
      </c>
      <c r="B417" s="150" t="s">
        <v>265</v>
      </c>
      <c r="C417" s="150" t="s">
        <v>162</v>
      </c>
      <c r="D417" s="150" t="s">
        <v>266</v>
      </c>
      <c r="E417" s="150" t="s">
        <v>267</v>
      </c>
      <c r="F417" s="150" t="s">
        <v>17</v>
      </c>
      <c r="G417" s="150">
        <v>20</v>
      </c>
      <c r="H417" s="150">
        <v>177932</v>
      </c>
      <c r="I417" s="150">
        <v>2500</v>
      </c>
      <c r="J417" s="150">
        <f>PriceDelivery[[#This Row],[vehicle]]+PriceDelivery[[#This Row],[add.point]]</f>
        <v>180432</v>
      </c>
    </row>
    <row r="418" spans="1:10" x14ac:dyDescent="0.25">
      <c r="A418" s="150" t="s">
        <v>9</v>
      </c>
      <c r="B418" s="150" t="s">
        <v>265</v>
      </c>
      <c r="C418" s="150" t="s">
        <v>162</v>
      </c>
      <c r="D418" s="150" t="s">
        <v>266</v>
      </c>
      <c r="E418" s="150" t="s">
        <v>267</v>
      </c>
      <c r="F418" s="150" t="s">
        <v>16</v>
      </c>
      <c r="G418" s="150">
        <v>20</v>
      </c>
      <c r="H418" s="150">
        <v>236500</v>
      </c>
      <c r="I418" s="150">
        <v>6500</v>
      </c>
      <c r="J418" s="150">
        <f>PriceDelivery[[#This Row],[vehicle]]+PriceDelivery[[#This Row],[add.point]]</f>
        <v>243000</v>
      </c>
    </row>
    <row r="419" spans="1:10" x14ac:dyDescent="0.25">
      <c r="A419" s="150" t="s">
        <v>9</v>
      </c>
      <c r="B419" s="150" t="s">
        <v>268</v>
      </c>
      <c r="C419" s="150" t="s">
        <v>162</v>
      </c>
      <c r="D419" s="150" t="s">
        <v>266</v>
      </c>
      <c r="E419" s="150" t="s">
        <v>267</v>
      </c>
      <c r="F419" s="150" t="s">
        <v>17</v>
      </c>
      <c r="G419" s="150">
        <v>1.5</v>
      </c>
      <c r="H419" s="150">
        <v>95000</v>
      </c>
      <c r="I419" s="150">
        <v>2500</v>
      </c>
      <c r="J419" s="150">
        <f>PriceDelivery[[#This Row],[vehicle]]+PriceDelivery[[#This Row],[add.point]]</f>
        <v>97500</v>
      </c>
    </row>
    <row r="420" spans="1:10" x14ac:dyDescent="0.25">
      <c r="A420" s="150" t="s">
        <v>9</v>
      </c>
      <c r="B420" s="150" t="s">
        <v>268</v>
      </c>
      <c r="C420" s="150" t="s">
        <v>162</v>
      </c>
      <c r="D420" s="150" t="s">
        <v>266</v>
      </c>
      <c r="E420" s="150" t="s">
        <v>267</v>
      </c>
      <c r="F420" s="150" t="s">
        <v>16</v>
      </c>
      <c r="G420" s="150">
        <v>1.5</v>
      </c>
      <c r="H420" s="150">
        <v>148500</v>
      </c>
      <c r="I420" s="150">
        <v>6500</v>
      </c>
      <c r="J420" s="150">
        <f>PriceDelivery[[#This Row],[vehicle]]+PriceDelivery[[#This Row],[add.point]]</f>
        <v>155000</v>
      </c>
    </row>
    <row r="421" spans="1:10" x14ac:dyDescent="0.25">
      <c r="A421" s="150" t="s">
        <v>9</v>
      </c>
      <c r="B421" s="150" t="s">
        <v>268</v>
      </c>
      <c r="C421" s="150" t="s">
        <v>162</v>
      </c>
      <c r="D421" s="150" t="s">
        <v>266</v>
      </c>
      <c r="E421" s="150" t="s">
        <v>267</v>
      </c>
      <c r="F421" s="150" t="s">
        <v>17</v>
      </c>
      <c r="G421" s="150">
        <v>3</v>
      </c>
      <c r="H421" s="150">
        <v>110000</v>
      </c>
      <c r="I421" s="150">
        <v>2500</v>
      </c>
      <c r="J421" s="150">
        <f>PriceDelivery[[#This Row],[vehicle]]+PriceDelivery[[#This Row],[add.point]]</f>
        <v>112500</v>
      </c>
    </row>
    <row r="422" spans="1:10" x14ac:dyDescent="0.25">
      <c r="A422" s="150" t="s">
        <v>9</v>
      </c>
      <c r="B422" s="150" t="s">
        <v>268</v>
      </c>
      <c r="C422" s="150" t="s">
        <v>162</v>
      </c>
      <c r="D422" s="150" t="s">
        <v>266</v>
      </c>
      <c r="E422" s="150" t="s">
        <v>267</v>
      </c>
      <c r="F422" s="150" t="s">
        <v>16</v>
      </c>
      <c r="G422" s="150">
        <v>3</v>
      </c>
      <c r="H422" s="150">
        <v>150700</v>
      </c>
      <c r="I422" s="150">
        <v>6500</v>
      </c>
      <c r="J422" s="150">
        <f>PriceDelivery[[#This Row],[vehicle]]+PriceDelivery[[#This Row],[add.point]]</f>
        <v>157200</v>
      </c>
    </row>
    <row r="423" spans="1:10" x14ac:dyDescent="0.25">
      <c r="A423" s="150" t="s">
        <v>9</v>
      </c>
      <c r="B423" s="150" t="s">
        <v>268</v>
      </c>
      <c r="C423" s="150" t="s">
        <v>162</v>
      </c>
      <c r="D423" s="150" t="s">
        <v>266</v>
      </c>
      <c r="E423" s="150" t="s">
        <v>267</v>
      </c>
      <c r="F423" s="150" t="s">
        <v>17</v>
      </c>
      <c r="G423" s="150">
        <v>5</v>
      </c>
      <c r="H423" s="150">
        <v>125000</v>
      </c>
      <c r="I423" s="150">
        <v>2500</v>
      </c>
      <c r="J423" s="150">
        <f>PriceDelivery[[#This Row],[vehicle]]+PriceDelivery[[#This Row],[add.point]]</f>
        <v>127500</v>
      </c>
    </row>
    <row r="424" spans="1:10" x14ac:dyDescent="0.25">
      <c r="A424" s="150" t="s">
        <v>9</v>
      </c>
      <c r="B424" s="150" t="s">
        <v>268</v>
      </c>
      <c r="C424" s="150" t="s">
        <v>162</v>
      </c>
      <c r="D424" s="150" t="s">
        <v>266</v>
      </c>
      <c r="E424" s="150" t="s">
        <v>267</v>
      </c>
      <c r="F424" s="150" t="s">
        <v>16</v>
      </c>
      <c r="G424" s="150">
        <v>5</v>
      </c>
      <c r="H424" s="150">
        <v>154000</v>
      </c>
      <c r="I424" s="150">
        <v>6500</v>
      </c>
      <c r="J424" s="150">
        <f>PriceDelivery[[#This Row],[vehicle]]+PriceDelivery[[#This Row],[add.point]]</f>
        <v>160500</v>
      </c>
    </row>
    <row r="425" spans="1:10" x14ac:dyDescent="0.25">
      <c r="A425" s="150" t="s">
        <v>9</v>
      </c>
      <c r="B425" s="150" t="s">
        <v>265</v>
      </c>
      <c r="C425" s="150" t="s">
        <v>162</v>
      </c>
      <c r="D425" s="150" t="s">
        <v>266</v>
      </c>
      <c r="E425" s="150" t="s">
        <v>267</v>
      </c>
      <c r="F425" s="150" t="s">
        <v>16</v>
      </c>
      <c r="G425" s="150">
        <v>10</v>
      </c>
      <c r="H425" s="150">
        <v>231000</v>
      </c>
      <c r="I425" s="150">
        <v>6500</v>
      </c>
      <c r="J425" s="150">
        <f>PriceDelivery[[#This Row],[vehicle]]+PriceDelivery[[#This Row],[add.point]]</f>
        <v>237500</v>
      </c>
    </row>
    <row r="426" spans="1:10" x14ac:dyDescent="0.25">
      <c r="A426" s="150" t="s">
        <v>9</v>
      </c>
      <c r="B426" s="150" t="s">
        <v>268</v>
      </c>
      <c r="C426" s="150" t="s">
        <v>162</v>
      </c>
      <c r="D426" s="150" t="s">
        <v>266</v>
      </c>
      <c r="E426" s="150" t="s">
        <v>267</v>
      </c>
      <c r="F426" s="150" t="s">
        <v>16</v>
      </c>
      <c r="G426" s="150">
        <v>10</v>
      </c>
      <c r="H426" s="150">
        <v>247500</v>
      </c>
      <c r="I426" s="150">
        <v>6500</v>
      </c>
      <c r="J426" s="150">
        <f>PriceDelivery[[#This Row],[vehicle]]+PriceDelivery[[#This Row],[add.point]]</f>
        <v>254000</v>
      </c>
    </row>
    <row r="427" spans="1:10" x14ac:dyDescent="0.25">
      <c r="A427" s="150" t="s">
        <v>9</v>
      </c>
      <c r="B427" s="150" t="s">
        <v>268</v>
      </c>
      <c r="C427" s="150" t="s">
        <v>162</v>
      </c>
      <c r="D427" s="150" t="s">
        <v>266</v>
      </c>
      <c r="E427" s="150" t="s">
        <v>267</v>
      </c>
      <c r="F427" s="150" t="s">
        <v>17</v>
      </c>
      <c r="G427" s="150">
        <v>20</v>
      </c>
      <c r="H427" s="150">
        <v>177932</v>
      </c>
      <c r="I427" s="150">
        <v>2500</v>
      </c>
      <c r="J427" s="150">
        <f>PriceDelivery[[#This Row],[vehicle]]+PriceDelivery[[#This Row],[add.point]]</f>
        <v>180432</v>
      </c>
    </row>
    <row r="428" spans="1:10" x14ac:dyDescent="0.25">
      <c r="A428" s="150" t="s">
        <v>9</v>
      </c>
      <c r="B428" s="150" t="s">
        <v>268</v>
      </c>
      <c r="C428" s="150" t="s">
        <v>162</v>
      </c>
      <c r="D428" s="150" t="s">
        <v>266</v>
      </c>
      <c r="E428" s="150" t="s">
        <v>267</v>
      </c>
      <c r="F428" s="150" t="s">
        <v>16</v>
      </c>
      <c r="G428" s="150">
        <v>20</v>
      </c>
      <c r="H428" s="150">
        <v>253000</v>
      </c>
      <c r="I428" s="150">
        <v>6500</v>
      </c>
      <c r="J428" s="150">
        <f>PriceDelivery[[#This Row],[vehicle]]+PriceDelivery[[#This Row],[add.point]]</f>
        <v>259500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F60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9.42578125" customWidth="1"/>
    <col min="2" max="2" width="18.42578125" customWidth="1"/>
    <col min="3" max="3" width="11.7109375" customWidth="1"/>
    <col min="4" max="4" width="12.28515625" customWidth="1"/>
    <col min="5" max="5" width="13.28515625" customWidth="1"/>
    <col min="6" max="6" width="12.85546875" customWidth="1"/>
  </cols>
  <sheetData>
    <row r="1" spans="1:6" ht="15.75" thickBot="1" x14ac:dyDescent="0.3">
      <c r="A1" t="s">
        <v>28</v>
      </c>
      <c r="B1" t="s">
        <v>26</v>
      </c>
      <c r="C1" t="s">
        <v>23</v>
      </c>
      <c r="D1" t="s">
        <v>22</v>
      </c>
      <c r="E1" t="s">
        <v>21</v>
      </c>
      <c r="F1" s="175" t="s">
        <v>20</v>
      </c>
    </row>
    <row r="2" spans="1:6" x14ac:dyDescent="0.25">
      <c r="A2" t="s">
        <v>269</v>
      </c>
      <c r="B2" t="s">
        <v>165</v>
      </c>
      <c r="C2" t="s">
        <v>17</v>
      </c>
      <c r="D2">
        <v>0.1</v>
      </c>
      <c r="E2">
        <v>9000</v>
      </c>
      <c r="F2">
        <v>2500</v>
      </c>
    </row>
    <row r="3" spans="1:6" x14ac:dyDescent="0.25">
      <c r="A3" t="s">
        <v>269</v>
      </c>
      <c r="B3" t="s">
        <v>270</v>
      </c>
      <c r="C3" t="s">
        <v>17</v>
      </c>
      <c r="D3">
        <v>0.1</v>
      </c>
      <c r="E3">
        <v>10000</v>
      </c>
      <c r="F3">
        <v>2500</v>
      </c>
    </row>
    <row r="4" spans="1:6" x14ac:dyDescent="0.25">
      <c r="A4" t="s">
        <v>269</v>
      </c>
      <c r="B4" t="s">
        <v>270</v>
      </c>
      <c r="C4" t="s">
        <v>16</v>
      </c>
      <c r="D4">
        <v>0.1</v>
      </c>
      <c r="E4">
        <v>13996</v>
      </c>
      <c r="F4">
        <v>6500</v>
      </c>
    </row>
    <row r="5" spans="1:6" x14ac:dyDescent="0.25">
      <c r="A5" t="s">
        <v>269</v>
      </c>
      <c r="B5" t="s">
        <v>165</v>
      </c>
      <c r="C5" t="s">
        <v>17</v>
      </c>
      <c r="D5">
        <v>0.2</v>
      </c>
      <c r="E5">
        <v>8322</v>
      </c>
      <c r="F5">
        <v>2500</v>
      </c>
    </row>
    <row r="6" spans="1:6" x14ac:dyDescent="0.25">
      <c r="A6" t="s">
        <v>269</v>
      </c>
      <c r="B6" t="s">
        <v>270</v>
      </c>
      <c r="C6" t="s">
        <v>17</v>
      </c>
      <c r="D6">
        <v>0.2</v>
      </c>
      <c r="E6">
        <v>9790</v>
      </c>
      <c r="F6">
        <v>2500</v>
      </c>
    </row>
    <row r="7" spans="1:6" x14ac:dyDescent="0.25">
      <c r="A7" t="s">
        <v>269</v>
      </c>
      <c r="B7" t="s">
        <v>270</v>
      </c>
      <c r="C7" t="s">
        <v>16</v>
      </c>
      <c r="D7">
        <v>0.2</v>
      </c>
      <c r="E7">
        <v>11681</v>
      </c>
      <c r="F7">
        <v>6500</v>
      </c>
    </row>
    <row r="8" spans="1:6" x14ac:dyDescent="0.25">
      <c r="A8" t="s">
        <v>269</v>
      </c>
      <c r="B8" t="s">
        <v>165</v>
      </c>
      <c r="C8" t="s">
        <v>17</v>
      </c>
      <c r="D8">
        <v>0.3</v>
      </c>
      <c r="E8">
        <v>8079</v>
      </c>
      <c r="F8">
        <v>2500</v>
      </c>
    </row>
    <row r="9" spans="1:6" x14ac:dyDescent="0.25">
      <c r="A9" t="s">
        <v>269</v>
      </c>
      <c r="B9" t="s">
        <v>270</v>
      </c>
      <c r="C9" t="s">
        <v>17</v>
      </c>
      <c r="D9">
        <v>0.3</v>
      </c>
      <c r="E9">
        <v>9505</v>
      </c>
      <c r="F9">
        <v>2500</v>
      </c>
    </row>
    <row r="10" spans="1:6" x14ac:dyDescent="0.25">
      <c r="A10" t="s">
        <v>269</v>
      </c>
      <c r="B10" t="s">
        <v>270</v>
      </c>
      <c r="C10" t="s">
        <v>16</v>
      </c>
      <c r="D10">
        <v>0.3</v>
      </c>
      <c r="E10">
        <v>10541</v>
      </c>
      <c r="F10">
        <v>6500</v>
      </c>
    </row>
    <row r="11" spans="1:6" x14ac:dyDescent="0.25">
      <c r="A11" t="s">
        <v>269</v>
      </c>
      <c r="B11" t="s">
        <v>165</v>
      </c>
      <c r="C11" t="s">
        <v>17</v>
      </c>
      <c r="D11">
        <v>0.4</v>
      </c>
      <c r="E11">
        <v>7844</v>
      </c>
      <c r="F11">
        <v>2500</v>
      </c>
    </row>
    <row r="12" spans="1:6" x14ac:dyDescent="0.25">
      <c r="A12" t="s">
        <v>269</v>
      </c>
      <c r="B12" t="s">
        <v>270</v>
      </c>
      <c r="C12" t="s">
        <v>17</v>
      </c>
      <c r="D12">
        <v>0.4</v>
      </c>
      <c r="E12">
        <v>9228</v>
      </c>
      <c r="F12">
        <v>2500</v>
      </c>
    </row>
    <row r="13" spans="1:6" x14ac:dyDescent="0.25">
      <c r="A13" t="s">
        <v>269</v>
      </c>
      <c r="B13" t="s">
        <v>270</v>
      </c>
      <c r="C13" t="s">
        <v>16</v>
      </c>
      <c r="D13">
        <v>0.4</v>
      </c>
      <c r="E13">
        <v>9844</v>
      </c>
      <c r="F13">
        <v>6500</v>
      </c>
    </row>
    <row r="14" spans="1:6" x14ac:dyDescent="0.25">
      <c r="A14" t="s">
        <v>269</v>
      </c>
      <c r="B14" t="s">
        <v>165</v>
      </c>
      <c r="C14" t="s">
        <v>17</v>
      </c>
      <c r="D14">
        <v>0.5</v>
      </c>
      <c r="E14">
        <v>7616</v>
      </c>
      <c r="F14">
        <v>2500</v>
      </c>
    </row>
    <row r="15" spans="1:6" x14ac:dyDescent="0.25">
      <c r="A15" t="s">
        <v>269</v>
      </c>
      <c r="B15" t="s">
        <v>270</v>
      </c>
      <c r="C15" t="s">
        <v>17</v>
      </c>
      <c r="D15">
        <v>0.5</v>
      </c>
      <c r="E15">
        <v>8959</v>
      </c>
      <c r="F15">
        <v>2500</v>
      </c>
    </row>
    <row r="16" spans="1:6" x14ac:dyDescent="0.25">
      <c r="A16" t="s">
        <v>269</v>
      </c>
      <c r="B16" t="s">
        <v>270</v>
      </c>
      <c r="C16" t="s">
        <v>16</v>
      </c>
      <c r="D16">
        <v>0.5</v>
      </c>
      <c r="E16">
        <v>9993</v>
      </c>
      <c r="F16">
        <v>6500</v>
      </c>
    </row>
    <row r="17" spans="1:6" x14ac:dyDescent="0.25">
      <c r="A17" t="s">
        <v>269</v>
      </c>
      <c r="B17" t="s">
        <v>165</v>
      </c>
      <c r="C17" t="s">
        <v>17</v>
      </c>
      <c r="D17">
        <v>0.6</v>
      </c>
      <c r="E17">
        <v>7394</v>
      </c>
      <c r="F17">
        <v>2500</v>
      </c>
    </row>
    <row r="18" spans="1:6" x14ac:dyDescent="0.25">
      <c r="A18" t="s">
        <v>269</v>
      </c>
      <c r="B18" t="s">
        <v>270</v>
      </c>
      <c r="C18" t="s">
        <v>17</v>
      </c>
      <c r="D18">
        <v>0.6</v>
      </c>
      <c r="E18">
        <v>8698</v>
      </c>
      <c r="F18">
        <v>2500</v>
      </c>
    </row>
    <row r="19" spans="1:6" x14ac:dyDescent="0.25">
      <c r="A19" t="s">
        <v>269</v>
      </c>
      <c r="B19" t="s">
        <v>270</v>
      </c>
      <c r="C19" t="s">
        <v>16</v>
      </c>
      <c r="D19">
        <v>0.6</v>
      </c>
      <c r="E19">
        <v>9600</v>
      </c>
      <c r="F19">
        <v>6500</v>
      </c>
    </row>
    <row r="20" spans="1:6" x14ac:dyDescent="0.25">
      <c r="A20" t="s">
        <v>269</v>
      </c>
      <c r="B20" t="s">
        <v>165</v>
      </c>
      <c r="C20" t="s">
        <v>17</v>
      </c>
      <c r="D20">
        <v>0.7</v>
      </c>
      <c r="E20">
        <v>7178</v>
      </c>
      <c r="F20">
        <v>2500</v>
      </c>
    </row>
    <row r="21" spans="1:6" x14ac:dyDescent="0.25">
      <c r="A21" t="s">
        <v>269</v>
      </c>
      <c r="B21" t="s">
        <v>270</v>
      </c>
      <c r="C21" t="s">
        <v>17</v>
      </c>
      <c r="D21">
        <v>0.7</v>
      </c>
      <c r="E21">
        <v>8445</v>
      </c>
      <c r="F21">
        <v>2500</v>
      </c>
    </row>
    <row r="22" spans="1:6" x14ac:dyDescent="0.25">
      <c r="A22" t="s">
        <v>269</v>
      </c>
      <c r="B22" t="s">
        <v>270</v>
      </c>
      <c r="C22" t="s">
        <v>16</v>
      </c>
      <c r="D22">
        <v>0.7</v>
      </c>
      <c r="E22">
        <v>9296</v>
      </c>
      <c r="F22">
        <v>6500</v>
      </c>
    </row>
    <row r="23" spans="1:6" x14ac:dyDescent="0.25">
      <c r="A23" t="s">
        <v>269</v>
      </c>
      <c r="B23" t="s">
        <v>165</v>
      </c>
      <c r="C23" t="s">
        <v>17</v>
      </c>
      <c r="D23">
        <v>0.8</v>
      </c>
      <c r="E23">
        <v>6969</v>
      </c>
      <c r="F23">
        <v>2500</v>
      </c>
    </row>
    <row r="24" spans="1:6" x14ac:dyDescent="0.25">
      <c r="A24" t="s">
        <v>269</v>
      </c>
      <c r="B24" t="s">
        <v>270</v>
      </c>
      <c r="C24" t="s">
        <v>17</v>
      </c>
      <c r="D24">
        <v>0.8</v>
      </c>
      <c r="E24">
        <v>8199</v>
      </c>
      <c r="F24">
        <v>2500</v>
      </c>
    </row>
    <row r="25" spans="1:6" x14ac:dyDescent="0.25">
      <c r="A25" t="s">
        <v>269</v>
      </c>
      <c r="B25" t="s">
        <v>270</v>
      </c>
      <c r="C25" t="s">
        <v>16</v>
      </c>
      <c r="D25">
        <v>0.8</v>
      </c>
      <c r="E25">
        <v>9078</v>
      </c>
      <c r="F25">
        <v>6500</v>
      </c>
    </row>
    <row r="26" spans="1:6" x14ac:dyDescent="0.25">
      <c r="A26" t="s">
        <v>269</v>
      </c>
      <c r="B26" t="s">
        <v>165</v>
      </c>
      <c r="C26" t="s">
        <v>17</v>
      </c>
      <c r="D26">
        <v>0.9</v>
      </c>
      <c r="E26">
        <v>6766</v>
      </c>
      <c r="F26">
        <v>2500</v>
      </c>
    </row>
    <row r="27" spans="1:6" x14ac:dyDescent="0.25">
      <c r="A27" t="s">
        <v>269</v>
      </c>
      <c r="B27" t="s">
        <v>270</v>
      </c>
      <c r="C27" t="s">
        <v>17</v>
      </c>
      <c r="D27">
        <v>0.9</v>
      </c>
      <c r="E27">
        <v>7960</v>
      </c>
      <c r="F27">
        <v>2500</v>
      </c>
    </row>
    <row r="28" spans="1:6" x14ac:dyDescent="0.25">
      <c r="A28" t="s">
        <v>269</v>
      </c>
      <c r="B28" t="s">
        <v>270</v>
      </c>
      <c r="C28" t="s">
        <v>16</v>
      </c>
      <c r="D28">
        <v>0.9</v>
      </c>
      <c r="E28">
        <v>8167</v>
      </c>
      <c r="F28">
        <v>6500</v>
      </c>
    </row>
    <row r="29" spans="1:6" x14ac:dyDescent="0.25">
      <c r="A29" t="s">
        <v>269</v>
      </c>
      <c r="B29" t="s">
        <v>165</v>
      </c>
      <c r="C29" t="s">
        <v>17</v>
      </c>
      <c r="D29">
        <v>1</v>
      </c>
      <c r="E29">
        <v>6569</v>
      </c>
      <c r="F29">
        <v>2500</v>
      </c>
    </row>
    <row r="30" spans="1:6" x14ac:dyDescent="0.25">
      <c r="A30" t="s">
        <v>269</v>
      </c>
      <c r="B30" t="s">
        <v>270</v>
      </c>
      <c r="C30" t="s">
        <v>17</v>
      </c>
      <c r="D30">
        <v>1</v>
      </c>
      <c r="E30">
        <v>7728</v>
      </c>
      <c r="F30">
        <v>2500</v>
      </c>
    </row>
    <row r="31" spans="1:6" x14ac:dyDescent="0.25">
      <c r="A31" t="s">
        <v>269</v>
      </c>
      <c r="B31" t="s">
        <v>270</v>
      </c>
      <c r="C31" t="s">
        <v>16</v>
      </c>
      <c r="D31">
        <v>1</v>
      </c>
      <c r="E31">
        <v>7350</v>
      </c>
      <c r="F31">
        <v>6500</v>
      </c>
    </row>
    <row r="32" spans="1:6" x14ac:dyDescent="0.25">
      <c r="A32" t="s">
        <v>269</v>
      </c>
      <c r="B32" t="s">
        <v>165</v>
      </c>
      <c r="C32" t="s">
        <v>17</v>
      </c>
      <c r="D32">
        <v>1.1000000000000001</v>
      </c>
      <c r="E32">
        <v>6378</v>
      </c>
      <c r="F32">
        <v>2500</v>
      </c>
    </row>
    <row r="33" spans="1:6" x14ac:dyDescent="0.25">
      <c r="A33" t="s">
        <v>269</v>
      </c>
      <c r="B33" t="s">
        <v>270</v>
      </c>
      <c r="C33" t="s">
        <v>17</v>
      </c>
      <c r="D33">
        <v>1.1000000000000001</v>
      </c>
      <c r="E33">
        <v>7503</v>
      </c>
      <c r="F33">
        <v>2500</v>
      </c>
    </row>
    <row r="34" spans="1:6" x14ac:dyDescent="0.25">
      <c r="A34" t="s">
        <v>269</v>
      </c>
      <c r="B34" t="s">
        <v>270</v>
      </c>
      <c r="C34" t="s">
        <v>16</v>
      </c>
      <c r="D34">
        <v>1.1000000000000001</v>
      </c>
      <c r="E34">
        <v>6682</v>
      </c>
      <c r="F34">
        <v>6500</v>
      </c>
    </row>
    <row r="35" spans="1:6" x14ac:dyDescent="0.25">
      <c r="A35" t="s">
        <v>269</v>
      </c>
      <c r="B35" t="s">
        <v>165</v>
      </c>
      <c r="C35" t="s">
        <v>17</v>
      </c>
      <c r="D35">
        <v>1.2</v>
      </c>
      <c r="E35">
        <v>6192</v>
      </c>
      <c r="F35">
        <v>2500</v>
      </c>
    </row>
    <row r="36" spans="1:6" x14ac:dyDescent="0.25">
      <c r="A36" t="s">
        <v>269</v>
      </c>
      <c r="B36" t="s">
        <v>270</v>
      </c>
      <c r="C36" t="s">
        <v>17</v>
      </c>
      <c r="D36">
        <v>1.2</v>
      </c>
      <c r="E36">
        <v>7285</v>
      </c>
      <c r="F36">
        <v>2500</v>
      </c>
    </row>
    <row r="37" spans="1:6" x14ac:dyDescent="0.25">
      <c r="A37" t="s">
        <v>269</v>
      </c>
      <c r="B37" t="s">
        <v>270</v>
      </c>
      <c r="C37" t="s">
        <v>16</v>
      </c>
      <c r="D37">
        <v>1.2</v>
      </c>
      <c r="E37">
        <v>6125</v>
      </c>
      <c r="F37">
        <v>6500</v>
      </c>
    </row>
    <row r="38" spans="1:6" x14ac:dyDescent="0.25">
      <c r="A38" t="s">
        <v>269</v>
      </c>
      <c r="B38" t="s">
        <v>165</v>
      </c>
      <c r="C38" t="s">
        <v>17</v>
      </c>
      <c r="D38">
        <v>1.3</v>
      </c>
      <c r="E38">
        <v>6012</v>
      </c>
      <c r="F38">
        <v>2500</v>
      </c>
    </row>
    <row r="39" spans="1:6" x14ac:dyDescent="0.25">
      <c r="A39" t="s">
        <v>269</v>
      </c>
      <c r="B39" t="s">
        <v>270</v>
      </c>
      <c r="C39" t="s">
        <v>17</v>
      </c>
      <c r="D39">
        <v>1.3</v>
      </c>
      <c r="E39">
        <v>7073</v>
      </c>
      <c r="F39">
        <v>2500</v>
      </c>
    </row>
    <row r="40" spans="1:6" x14ac:dyDescent="0.25">
      <c r="A40" t="s">
        <v>269</v>
      </c>
      <c r="B40" t="s">
        <v>270</v>
      </c>
      <c r="C40" t="s">
        <v>16</v>
      </c>
      <c r="D40">
        <v>1.3</v>
      </c>
      <c r="E40">
        <v>5654</v>
      </c>
      <c r="F40">
        <v>6500</v>
      </c>
    </row>
    <row r="41" spans="1:6" x14ac:dyDescent="0.25">
      <c r="A41" t="s">
        <v>269</v>
      </c>
      <c r="B41" t="s">
        <v>165</v>
      </c>
      <c r="C41" t="s">
        <v>17</v>
      </c>
      <c r="D41">
        <v>1.4</v>
      </c>
      <c r="E41">
        <v>5837</v>
      </c>
      <c r="F41">
        <v>2500</v>
      </c>
    </row>
    <row r="42" spans="1:6" x14ac:dyDescent="0.25">
      <c r="A42" t="s">
        <v>269</v>
      </c>
      <c r="B42" t="s">
        <v>270</v>
      </c>
      <c r="C42" t="s">
        <v>17</v>
      </c>
      <c r="D42">
        <v>1.4</v>
      </c>
      <c r="E42">
        <v>6867</v>
      </c>
      <c r="F42">
        <v>2500</v>
      </c>
    </row>
    <row r="43" spans="1:6" x14ac:dyDescent="0.25">
      <c r="A43" t="s">
        <v>269</v>
      </c>
      <c r="B43" t="s">
        <v>270</v>
      </c>
      <c r="C43" t="s">
        <v>16</v>
      </c>
      <c r="D43">
        <v>1.4</v>
      </c>
      <c r="E43">
        <v>5250</v>
      </c>
      <c r="F43">
        <v>6500</v>
      </c>
    </row>
    <row r="44" spans="1:6" x14ac:dyDescent="0.25">
      <c r="A44" t="s">
        <v>269</v>
      </c>
      <c r="B44" t="s">
        <v>165</v>
      </c>
      <c r="C44" t="s">
        <v>17</v>
      </c>
      <c r="D44">
        <v>1.5</v>
      </c>
      <c r="E44">
        <v>5667</v>
      </c>
      <c r="F44">
        <v>2500</v>
      </c>
    </row>
    <row r="45" spans="1:6" x14ac:dyDescent="0.25">
      <c r="A45" t="s">
        <v>269</v>
      </c>
      <c r="B45" t="s">
        <v>270</v>
      </c>
      <c r="C45" t="s">
        <v>17</v>
      </c>
      <c r="D45">
        <v>1.5</v>
      </c>
      <c r="E45">
        <v>6667</v>
      </c>
      <c r="F45">
        <v>2500</v>
      </c>
    </row>
    <row r="46" spans="1:6" x14ac:dyDescent="0.25">
      <c r="A46" t="s">
        <v>269</v>
      </c>
      <c r="B46" t="s">
        <v>270</v>
      </c>
      <c r="C46" t="s">
        <v>16</v>
      </c>
      <c r="D46">
        <v>1.5</v>
      </c>
      <c r="E46">
        <v>4900</v>
      </c>
      <c r="F46">
        <v>6500</v>
      </c>
    </row>
    <row r="47" spans="1:6" x14ac:dyDescent="0.25">
      <c r="A47" t="s">
        <v>269</v>
      </c>
      <c r="B47" t="s">
        <v>165</v>
      </c>
      <c r="C47" t="s">
        <v>17</v>
      </c>
      <c r="D47">
        <v>1.6</v>
      </c>
      <c r="E47">
        <v>5469</v>
      </c>
      <c r="F47">
        <v>2500</v>
      </c>
    </row>
    <row r="48" spans="1:6" x14ac:dyDescent="0.25">
      <c r="A48" t="s">
        <v>269</v>
      </c>
      <c r="B48" t="s">
        <v>270</v>
      </c>
      <c r="C48" t="s">
        <v>17</v>
      </c>
      <c r="D48">
        <v>1.6</v>
      </c>
      <c r="E48">
        <v>6563</v>
      </c>
      <c r="F48">
        <v>2500</v>
      </c>
    </row>
    <row r="49" spans="1:6" x14ac:dyDescent="0.25">
      <c r="A49" t="s">
        <v>269</v>
      </c>
      <c r="B49" t="s">
        <v>270</v>
      </c>
      <c r="C49" t="s">
        <v>16</v>
      </c>
      <c r="D49">
        <v>1.6</v>
      </c>
      <c r="E49">
        <v>6759</v>
      </c>
      <c r="F49">
        <v>6500</v>
      </c>
    </row>
    <row r="50" spans="1:6" x14ac:dyDescent="0.25">
      <c r="A50" t="s">
        <v>269</v>
      </c>
      <c r="B50" t="s">
        <v>165</v>
      </c>
      <c r="C50" t="s">
        <v>17</v>
      </c>
      <c r="D50">
        <v>1.7</v>
      </c>
      <c r="E50">
        <v>5279</v>
      </c>
      <c r="F50">
        <v>2500</v>
      </c>
    </row>
    <row r="51" spans="1:6" x14ac:dyDescent="0.25">
      <c r="A51" t="s">
        <v>269</v>
      </c>
      <c r="B51" t="s">
        <v>270</v>
      </c>
      <c r="C51" t="s">
        <v>17</v>
      </c>
      <c r="D51">
        <v>1.7</v>
      </c>
      <c r="E51">
        <v>6335</v>
      </c>
      <c r="F51">
        <v>2500</v>
      </c>
    </row>
    <row r="52" spans="1:6" x14ac:dyDescent="0.25">
      <c r="A52" t="s">
        <v>269</v>
      </c>
      <c r="B52" t="s">
        <v>270</v>
      </c>
      <c r="C52" t="s">
        <v>16</v>
      </c>
      <c r="D52">
        <v>1.7</v>
      </c>
      <c r="E52">
        <v>6362</v>
      </c>
      <c r="F52">
        <v>6500</v>
      </c>
    </row>
    <row r="53" spans="1:6" x14ac:dyDescent="0.25">
      <c r="A53" t="s">
        <v>269</v>
      </c>
      <c r="B53" t="s">
        <v>165</v>
      </c>
      <c r="C53" t="s">
        <v>17</v>
      </c>
      <c r="D53">
        <v>1.8</v>
      </c>
      <c r="E53">
        <v>5096</v>
      </c>
      <c r="F53">
        <v>2500</v>
      </c>
    </row>
    <row r="54" spans="1:6" x14ac:dyDescent="0.25">
      <c r="A54" t="s">
        <v>269</v>
      </c>
      <c r="B54" t="s">
        <v>270</v>
      </c>
      <c r="C54" t="s">
        <v>17</v>
      </c>
      <c r="D54">
        <v>1.8</v>
      </c>
      <c r="E54">
        <v>6115</v>
      </c>
      <c r="F54">
        <v>2500</v>
      </c>
    </row>
    <row r="55" spans="1:6" x14ac:dyDescent="0.25">
      <c r="A55" t="s">
        <v>269</v>
      </c>
      <c r="B55" t="s">
        <v>270</v>
      </c>
      <c r="C55" t="s">
        <v>16</v>
      </c>
      <c r="D55">
        <v>1.8</v>
      </c>
      <c r="E55">
        <v>6008</v>
      </c>
      <c r="F55">
        <v>6500</v>
      </c>
    </row>
    <row r="56" spans="1:6" x14ac:dyDescent="0.25">
      <c r="A56" t="s">
        <v>269</v>
      </c>
      <c r="B56" t="s">
        <v>165</v>
      </c>
      <c r="C56" t="s">
        <v>17</v>
      </c>
      <c r="D56">
        <v>1.9</v>
      </c>
      <c r="E56">
        <v>4919</v>
      </c>
      <c r="F56">
        <v>2500</v>
      </c>
    </row>
    <row r="57" spans="1:6" x14ac:dyDescent="0.25">
      <c r="A57" t="s">
        <v>269</v>
      </c>
      <c r="B57" t="s">
        <v>270</v>
      </c>
      <c r="C57" t="s">
        <v>17</v>
      </c>
      <c r="D57">
        <v>1.9</v>
      </c>
      <c r="E57">
        <v>5902</v>
      </c>
      <c r="F57">
        <v>2500</v>
      </c>
    </row>
    <row r="58" spans="1:6" x14ac:dyDescent="0.25">
      <c r="A58" t="s">
        <v>269</v>
      </c>
      <c r="B58" t="s">
        <v>270</v>
      </c>
      <c r="C58" t="s">
        <v>16</v>
      </c>
      <c r="D58">
        <v>1.9</v>
      </c>
      <c r="E58">
        <v>5692</v>
      </c>
      <c r="F58">
        <v>6500</v>
      </c>
    </row>
    <row r="59" spans="1:6" x14ac:dyDescent="0.25">
      <c r="A59" t="s">
        <v>269</v>
      </c>
      <c r="B59" t="s">
        <v>165</v>
      </c>
      <c r="C59" t="s">
        <v>17</v>
      </c>
      <c r="D59">
        <v>2</v>
      </c>
      <c r="E59">
        <v>4748</v>
      </c>
      <c r="F59">
        <v>2500</v>
      </c>
    </row>
    <row r="60" spans="1:6" x14ac:dyDescent="0.25">
      <c r="A60" t="s">
        <v>269</v>
      </c>
      <c r="B60" t="s">
        <v>270</v>
      </c>
      <c r="C60" t="s">
        <v>17</v>
      </c>
      <c r="D60">
        <v>2</v>
      </c>
      <c r="E60">
        <v>5697</v>
      </c>
      <c r="F60">
        <v>2500</v>
      </c>
    </row>
    <row r="61" spans="1:6" x14ac:dyDescent="0.25">
      <c r="A61" t="s">
        <v>269</v>
      </c>
      <c r="B61" t="s">
        <v>270</v>
      </c>
      <c r="C61" t="s">
        <v>16</v>
      </c>
      <c r="D61">
        <v>2</v>
      </c>
      <c r="E61">
        <v>5408</v>
      </c>
      <c r="F61">
        <v>6500</v>
      </c>
    </row>
    <row r="62" spans="1:6" x14ac:dyDescent="0.25">
      <c r="A62" t="s">
        <v>269</v>
      </c>
      <c r="B62" t="s">
        <v>165</v>
      </c>
      <c r="C62" t="s">
        <v>17</v>
      </c>
      <c r="D62">
        <v>2.1</v>
      </c>
      <c r="E62">
        <v>4583</v>
      </c>
      <c r="F62">
        <v>2500</v>
      </c>
    </row>
    <row r="63" spans="1:6" x14ac:dyDescent="0.25">
      <c r="A63" t="s">
        <v>269</v>
      </c>
      <c r="B63" t="s">
        <v>270</v>
      </c>
      <c r="C63" t="s">
        <v>17</v>
      </c>
      <c r="D63">
        <v>2.1</v>
      </c>
      <c r="E63">
        <v>5499</v>
      </c>
      <c r="F63">
        <v>2500</v>
      </c>
    </row>
    <row r="64" spans="1:6" x14ac:dyDescent="0.25">
      <c r="A64" t="s">
        <v>269</v>
      </c>
      <c r="B64" t="s">
        <v>270</v>
      </c>
      <c r="C64" t="s">
        <v>16</v>
      </c>
      <c r="D64">
        <v>2.1</v>
      </c>
      <c r="E64">
        <v>5150</v>
      </c>
      <c r="F64">
        <v>6500</v>
      </c>
    </row>
    <row r="65" spans="1:6" x14ac:dyDescent="0.25">
      <c r="A65" t="s">
        <v>269</v>
      </c>
      <c r="B65" t="s">
        <v>165</v>
      </c>
      <c r="C65" t="s">
        <v>17</v>
      </c>
      <c r="D65">
        <v>2.2000000000000002</v>
      </c>
      <c r="E65">
        <v>4423</v>
      </c>
      <c r="F65">
        <v>2500</v>
      </c>
    </row>
    <row r="66" spans="1:6" x14ac:dyDescent="0.25">
      <c r="A66" t="s">
        <v>269</v>
      </c>
      <c r="B66" t="s">
        <v>270</v>
      </c>
      <c r="C66" t="s">
        <v>17</v>
      </c>
      <c r="D66">
        <v>2.2000000000000002</v>
      </c>
      <c r="E66">
        <v>5308</v>
      </c>
      <c r="F66">
        <v>2500</v>
      </c>
    </row>
    <row r="67" spans="1:6" x14ac:dyDescent="0.25">
      <c r="A67" t="s">
        <v>269</v>
      </c>
      <c r="B67" t="s">
        <v>270</v>
      </c>
      <c r="C67" t="s">
        <v>16</v>
      </c>
      <c r="D67">
        <v>2.2000000000000002</v>
      </c>
      <c r="E67">
        <v>4916</v>
      </c>
      <c r="F67">
        <v>6500</v>
      </c>
    </row>
    <row r="68" spans="1:6" x14ac:dyDescent="0.25">
      <c r="A68" t="s">
        <v>269</v>
      </c>
      <c r="B68" t="s">
        <v>165</v>
      </c>
      <c r="C68" t="s">
        <v>17</v>
      </c>
      <c r="D68">
        <v>2.2999999999999998</v>
      </c>
      <c r="E68">
        <v>4270</v>
      </c>
      <c r="F68">
        <v>2500</v>
      </c>
    </row>
    <row r="69" spans="1:6" x14ac:dyDescent="0.25">
      <c r="A69" t="s">
        <v>269</v>
      </c>
      <c r="B69" t="s">
        <v>270</v>
      </c>
      <c r="C69" t="s">
        <v>17</v>
      </c>
      <c r="D69">
        <v>2.2999999999999998</v>
      </c>
      <c r="E69">
        <v>5124</v>
      </c>
      <c r="F69">
        <v>2500</v>
      </c>
    </row>
    <row r="70" spans="1:6" x14ac:dyDescent="0.25">
      <c r="A70" t="s">
        <v>269</v>
      </c>
      <c r="B70" t="s">
        <v>270</v>
      </c>
      <c r="C70" t="s">
        <v>16</v>
      </c>
      <c r="D70">
        <v>2.2999999999999998</v>
      </c>
      <c r="E70">
        <v>4702</v>
      </c>
      <c r="F70">
        <v>6500</v>
      </c>
    </row>
    <row r="71" spans="1:6" x14ac:dyDescent="0.25">
      <c r="A71" t="s">
        <v>269</v>
      </c>
      <c r="B71" t="s">
        <v>165</v>
      </c>
      <c r="C71" t="s">
        <v>17</v>
      </c>
      <c r="D71">
        <v>2.4</v>
      </c>
      <c r="E71">
        <v>4121</v>
      </c>
      <c r="F71">
        <v>2500</v>
      </c>
    </row>
    <row r="72" spans="1:6" x14ac:dyDescent="0.25">
      <c r="A72" t="s">
        <v>269</v>
      </c>
      <c r="B72" t="s">
        <v>270</v>
      </c>
      <c r="C72" t="s">
        <v>17</v>
      </c>
      <c r="D72">
        <v>2.4</v>
      </c>
      <c r="E72">
        <v>4946</v>
      </c>
      <c r="F72">
        <v>2500</v>
      </c>
    </row>
    <row r="73" spans="1:6" x14ac:dyDescent="0.25">
      <c r="A73" t="s">
        <v>269</v>
      </c>
      <c r="B73" t="s">
        <v>270</v>
      </c>
      <c r="C73" t="s">
        <v>16</v>
      </c>
      <c r="D73">
        <v>2.4</v>
      </c>
      <c r="E73">
        <v>4506</v>
      </c>
      <c r="F73">
        <v>6500</v>
      </c>
    </row>
    <row r="74" spans="1:6" x14ac:dyDescent="0.25">
      <c r="A74" t="s">
        <v>269</v>
      </c>
      <c r="B74" t="s">
        <v>165</v>
      </c>
      <c r="C74" t="s">
        <v>17</v>
      </c>
      <c r="D74">
        <v>2.5</v>
      </c>
      <c r="E74">
        <v>3978</v>
      </c>
      <c r="F74">
        <v>2500</v>
      </c>
    </row>
    <row r="75" spans="1:6" x14ac:dyDescent="0.25">
      <c r="A75" t="s">
        <v>269</v>
      </c>
      <c r="B75" t="s">
        <v>270</v>
      </c>
      <c r="C75" t="s">
        <v>17</v>
      </c>
      <c r="D75">
        <v>2.5</v>
      </c>
      <c r="E75">
        <v>4774</v>
      </c>
      <c r="F75">
        <v>2500</v>
      </c>
    </row>
    <row r="76" spans="1:6" x14ac:dyDescent="0.25">
      <c r="A76" t="s">
        <v>269</v>
      </c>
      <c r="B76" t="s">
        <v>270</v>
      </c>
      <c r="C76" t="s">
        <v>16</v>
      </c>
      <c r="D76">
        <v>2.5</v>
      </c>
      <c r="E76">
        <v>4326</v>
      </c>
      <c r="F76">
        <v>6500</v>
      </c>
    </row>
    <row r="77" spans="1:6" x14ac:dyDescent="0.25">
      <c r="A77" t="s">
        <v>269</v>
      </c>
      <c r="B77" t="s">
        <v>165</v>
      </c>
      <c r="C77" t="s">
        <v>17</v>
      </c>
      <c r="D77">
        <v>2.6</v>
      </c>
      <c r="E77">
        <v>3840</v>
      </c>
      <c r="F77">
        <v>2500</v>
      </c>
    </row>
    <row r="78" spans="1:6" x14ac:dyDescent="0.25">
      <c r="A78" t="s">
        <v>269</v>
      </c>
      <c r="B78" t="s">
        <v>270</v>
      </c>
      <c r="C78" t="s">
        <v>17</v>
      </c>
      <c r="D78">
        <v>2.6</v>
      </c>
      <c r="E78">
        <v>4608</v>
      </c>
      <c r="F78">
        <v>2500</v>
      </c>
    </row>
    <row r="79" spans="1:6" x14ac:dyDescent="0.25">
      <c r="A79" t="s">
        <v>269</v>
      </c>
      <c r="B79" t="s">
        <v>270</v>
      </c>
      <c r="C79" t="s">
        <v>16</v>
      </c>
      <c r="D79">
        <v>2.6</v>
      </c>
      <c r="E79">
        <v>4160</v>
      </c>
      <c r="F79">
        <v>6500</v>
      </c>
    </row>
    <row r="80" spans="1:6" x14ac:dyDescent="0.25">
      <c r="A80" t="s">
        <v>269</v>
      </c>
      <c r="B80" t="s">
        <v>165</v>
      </c>
      <c r="C80" t="s">
        <v>17</v>
      </c>
      <c r="D80">
        <v>2.7</v>
      </c>
      <c r="E80">
        <v>3706</v>
      </c>
      <c r="F80">
        <v>2500</v>
      </c>
    </row>
    <row r="81" spans="1:6" x14ac:dyDescent="0.25">
      <c r="A81" t="s">
        <v>269</v>
      </c>
      <c r="B81" t="s">
        <v>270</v>
      </c>
      <c r="C81" t="s">
        <v>17</v>
      </c>
      <c r="D81">
        <v>2.7</v>
      </c>
      <c r="E81">
        <v>4448</v>
      </c>
      <c r="F81">
        <v>2500</v>
      </c>
    </row>
    <row r="82" spans="1:6" x14ac:dyDescent="0.25">
      <c r="A82" t="s">
        <v>269</v>
      </c>
      <c r="B82" t="s">
        <v>270</v>
      </c>
      <c r="C82" t="s">
        <v>16</v>
      </c>
      <c r="D82">
        <v>2.7</v>
      </c>
      <c r="E82">
        <v>4006</v>
      </c>
      <c r="F82">
        <v>6500</v>
      </c>
    </row>
    <row r="83" spans="1:6" x14ac:dyDescent="0.25">
      <c r="A83" t="s">
        <v>269</v>
      </c>
      <c r="B83" t="s">
        <v>165</v>
      </c>
      <c r="C83" t="s">
        <v>17</v>
      </c>
      <c r="D83">
        <v>2.8</v>
      </c>
      <c r="E83">
        <v>3578</v>
      </c>
      <c r="F83">
        <v>2500</v>
      </c>
    </row>
    <row r="84" spans="1:6" x14ac:dyDescent="0.25">
      <c r="A84" t="s">
        <v>269</v>
      </c>
      <c r="B84" t="s">
        <v>270</v>
      </c>
      <c r="C84" t="s">
        <v>17</v>
      </c>
      <c r="D84">
        <v>2.8</v>
      </c>
      <c r="E84">
        <v>4293</v>
      </c>
      <c r="F84">
        <v>2500</v>
      </c>
    </row>
    <row r="85" spans="1:6" x14ac:dyDescent="0.25">
      <c r="A85" t="s">
        <v>269</v>
      </c>
      <c r="B85" t="s">
        <v>270</v>
      </c>
      <c r="C85" t="s">
        <v>16</v>
      </c>
      <c r="D85">
        <v>2.8</v>
      </c>
      <c r="E85">
        <v>3863</v>
      </c>
      <c r="F85">
        <v>6500</v>
      </c>
    </row>
    <row r="86" spans="1:6" x14ac:dyDescent="0.25">
      <c r="A86" t="s">
        <v>269</v>
      </c>
      <c r="B86" t="s">
        <v>165</v>
      </c>
      <c r="C86" t="s">
        <v>17</v>
      </c>
      <c r="D86">
        <v>2.9</v>
      </c>
      <c r="E86">
        <v>3453</v>
      </c>
      <c r="F86">
        <v>2500</v>
      </c>
    </row>
    <row r="87" spans="1:6" x14ac:dyDescent="0.25">
      <c r="A87" t="s">
        <v>269</v>
      </c>
      <c r="B87" t="s">
        <v>270</v>
      </c>
      <c r="C87" t="s">
        <v>17</v>
      </c>
      <c r="D87">
        <v>2.9</v>
      </c>
      <c r="E87">
        <v>4144</v>
      </c>
      <c r="F87">
        <v>2500</v>
      </c>
    </row>
    <row r="88" spans="1:6" x14ac:dyDescent="0.25">
      <c r="A88" t="s">
        <v>269</v>
      </c>
      <c r="B88" t="s">
        <v>270</v>
      </c>
      <c r="C88" t="s">
        <v>16</v>
      </c>
      <c r="D88">
        <v>2.9</v>
      </c>
      <c r="E88">
        <v>3729</v>
      </c>
      <c r="F88">
        <v>6500</v>
      </c>
    </row>
    <row r="89" spans="1:6" x14ac:dyDescent="0.25">
      <c r="A89" t="s">
        <v>269</v>
      </c>
      <c r="B89" t="s">
        <v>165</v>
      </c>
      <c r="C89" t="s">
        <v>17</v>
      </c>
      <c r="D89">
        <v>3</v>
      </c>
      <c r="E89">
        <v>3333</v>
      </c>
      <c r="F89">
        <v>2500</v>
      </c>
    </row>
    <row r="90" spans="1:6" x14ac:dyDescent="0.25">
      <c r="A90" t="s">
        <v>269</v>
      </c>
      <c r="B90" t="s">
        <v>270</v>
      </c>
      <c r="C90" t="s">
        <v>17</v>
      </c>
      <c r="D90">
        <v>3</v>
      </c>
      <c r="E90">
        <v>4000</v>
      </c>
      <c r="F90">
        <v>2500</v>
      </c>
    </row>
    <row r="91" spans="1:6" x14ac:dyDescent="0.25">
      <c r="A91" t="s">
        <v>269</v>
      </c>
      <c r="B91" t="s">
        <v>270</v>
      </c>
      <c r="C91" t="s">
        <v>16</v>
      </c>
      <c r="D91">
        <v>3</v>
      </c>
      <c r="E91">
        <v>3605</v>
      </c>
      <c r="F91">
        <v>6500</v>
      </c>
    </row>
    <row r="92" spans="1:6" x14ac:dyDescent="0.25">
      <c r="A92" t="s">
        <v>269</v>
      </c>
      <c r="B92" t="s">
        <v>165</v>
      </c>
      <c r="C92" t="s">
        <v>17</v>
      </c>
      <c r="D92">
        <v>3.1</v>
      </c>
      <c r="E92">
        <v>3258</v>
      </c>
      <c r="F92">
        <v>2500</v>
      </c>
    </row>
    <row r="93" spans="1:6" x14ac:dyDescent="0.25">
      <c r="A93" t="s">
        <v>269</v>
      </c>
      <c r="B93" t="s">
        <v>270</v>
      </c>
      <c r="C93" t="s">
        <v>17</v>
      </c>
      <c r="D93">
        <v>3.1</v>
      </c>
      <c r="E93">
        <v>3967</v>
      </c>
      <c r="F93">
        <v>2500</v>
      </c>
    </row>
    <row r="94" spans="1:6" x14ac:dyDescent="0.25">
      <c r="A94" t="s">
        <v>269</v>
      </c>
      <c r="B94" t="s">
        <v>270</v>
      </c>
      <c r="C94" t="s">
        <v>16</v>
      </c>
      <c r="D94">
        <v>3.1</v>
      </c>
      <c r="E94">
        <v>3827</v>
      </c>
      <c r="F94">
        <v>6500</v>
      </c>
    </row>
    <row r="95" spans="1:6" x14ac:dyDescent="0.25">
      <c r="A95" t="s">
        <v>269</v>
      </c>
      <c r="B95" t="s">
        <v>165</v>
      </c>
      <c r="C95" t="s">
        <v>17</v>
      </c>
      <c r="D95">
        <v>3.2</v>
      </c>
      <c r="E95">
        <v>3199</v>
      </c>
      <c r="F95">
        <v>2500</v>
      </c>
    </row>
    <row r="96" spans="1:6" x14ac:dyDescent="0.25">
      <c r="A96" t="s">
        <v>269</v>
      </c>
      <c r="B96" t="s">
        <v>270</v>
      </c>
      <c r="C96" t="s">
        <v>17</v>
      </c>
      <c r="D96">
        <v>3.2</v>
      </c>
      <c r="E96">
        <v>3895</v>
      </c>
      <c r="F96">
        <v>2500</v>
      </c>
    </row>
    <row r="97" spans="1:6" x14ac:dyDescent="0.25">
      <c r="A97" t="s">
        <v>269</v>
      </c>
      <c r="B97" t="s">
        <v>270</v>
      </c>
      <c r="C97" t="s">
        <v>16</v>
      </c>
      <c r="D97">
        <v>3.2</v>
      </c>
      <c r="E97">
        <v>3708</v>
      </c>
      <c r="F97">
        <v>6500</v>
      </c>
    </row>
    <row r="98" spans="1:6" x14ac:dyDescent="0.25">
      <c r="A98" t="s">
        <v>269</v>
      </c>
      <c r="B98" t="s">
        <v>165</v>
      </c>
      <c r="C98" t="s">
        <v>17</v>
      </c>
      <c r="D98">
        <v>3.3</v>
      </c>
      <c r="E98">
        <v>3141</v>
      </c>
      <c r="F98">
        <v>2500</v>
      </c>
    </row>
    <row r="99" spans="1:6" x14ac:dyDescent="0.25">
      <c r="A99" t="s">
        <v>269</v>
      </c>
      <c r="B99" t="s">
        <v>270</v>
      </c>
      <c r="C99" t="s">
        <v>17</v>
      </c>
      <c r="D99">
        <v>3.3</v>
      </c>
      <c r="E99">
        <v>3824</v>
      </c>
      <c r="F99">
        <v>2500</v>
      </c>
    </row>
    <row r="100" spans="1:6" x14ac:dyDescent="0.25">
      <c r="A100" t="s">
        <v>269</v>
      </c>
      <c r="B100" t="s">
        <v>270</v>
      </c>
      <c r="C100" t="s">
        <v>16</v>
      </c>
      <c r="D100">
        <v>3.3</v>
      </c>
      <c r="E100">
        <v>3595</v>
      </c>
      <c r="F100">
        <v>6500</v>
      </c>
    </row>
    <row r="101" spans="1:6" x14ac:dyDescent="0.25">
      <c r="A101" t="s">
        <v>269</v>
      </c>
      <c r="B101" s="178" t="s">
        <v>165</v>
      </c>
      <c r="C101" s="177" t="s">
        <v>17</v>
      </c>
      <c r="D101">
        <v>3.4</v>
      </c>
      <c r="E101" s="178">
        <v>3083.9289892182592</v>
      </c>
      <c r="F101">
        <v>2500</v>
      </c>
    </row>
    <row r="102" spans="1:6" x14ac:dyDescent="0.25">
      <c r="A102" t="s">
        <v>269</v>
      </c>
      <c r="B102" s="178" t="s">
        <v>165</v>
      </c>
      <c r="C102" s="177" t="s">
        <v>17</v>
      </c>
      <c r="D102">
        <v>3.5</v>
      </c>
      <c r="E102" s="178">
        <v>3027.9126060071271</v>
      </c>
      <c r="F102">
        <v>2500</v>
      </c>
    </row>
    <row r="103" spans="1:6" x14ac:dyDescent="0.25">
      <c r="A103" t="s">
        <v>269</v>
      </c>
      <c r="B103" s="178" t="s">
        <v>165</v>
      </c>
      <c r="C103" s="177" t="s">
        <v>17</v>
      </c>
      <c r="D103">
        <v>3.6</v>
      </c>
      <c r="E103" s="178">
        <v>2972.9137025106797</v>
      </c>
      <c r="F103">
        <v>2500</v>
      </c>
    </row>
    <row r="104" spans="1:6" x14ac:dyDescent="0.25">
      <c r="A104" t="s">
        <v>269</v>
      </c>
      <c r="B104" s="178" t="s">
        <v>165</v>
      </c>
      <c r="C104" s="177" t="s">
        <v>17</v>
      </c>
      <c r="D104">
        <v>3.7</v>
      </c>
      <c r="E104" s="178">
        <v>2918.9137972613448</v>
      </c>
      <c r="F104">
        <v>2500</v>
      </c>
    </row>
    <row r="105" spans="1:6" x14ac:dyDescent="0.25">
      <c r="A105" t="s">
        <v>269</v>
      </c>
      <c r="B105" s="178" t="s">
        <v>165</v>
      </c>
      <c r="C105" s="177" t="s">
        <v>17</v>
      </c>
      <c r="D105">
        <v>3.8</v>
      </c>
      <c r="E105" s="178">
        <v>2865.8947444883111</v>
      </c>
      <c r="F105">
        <v>2500</v>
      </c>
    </row>
    <row r="106" spans="1:6" x14ac:dyDescent="0.25">
      <c r="A106" t="s">
        <v>269</v>
      </c>
      <c r="B106" s="178" t="s">
        <v>165</v>
      </c>
      <c r="C106" s="177" t="s">
        <v>17</v>
      </c>
      <c r="D106">
        <v>3.9</v>
      </c>
      <c r="E106" s="178">
        <v>2813.8387280199422</v>
      </c>
      <c r="F106">
        <v>2500</v>
      </c>
    </row>
    <row r="107" spans="1:6" x14ac:dyDescent="0.25">
      <c r="A107" t="s">
        <v>269</v>
      </c>
      <c r="B107" s="178" t="s">
        <v>165</v>
      </c>
      <c r="C107" s="177" t="s">
        <v>17</v>
      </c>
      <c r="D107">
        <v>4</v>
      </c>
      <c r="E107" s="178">
        <v>2762.7282552969486</v>
      </c>
      <c r="F107">
        <v>2500</v>
      </c>
    </row>
    <row r="108" spans="1:6" x14ac:dyDescent="0.25">
      <c r="A108" t="s">
        <v>269</v>
      </c>
      <c r="B108" s="178" t="s">
        <v>165</v>
      </c>
      <c r="C108" s="177" t="s">
        <v>17</v>
      </c>
      <c r="D108">
        <v>4.0999999999999996</v>
      </c>
      <c r="E108" s="178">
        <v>2712.546151494304</v>
      </c>
      <c r="F108">
        <v>2500</v>
      </c>
    </row>
    <row r="109" spans="1:6" x14ac:dyDescent="0.25">
      <c r="A109" t="s">
        <v>269</v>
      </c>
      <c r="B109" s="178" t="s">
        <v>165</v>
      </c>
      <c r="C109" s="177" t="s">
        <v>17</v>
      </c>
      <c r="D109">
        <v>4.2</v>
      </c>
      <c r="E109" s="178">
        <v>2663.2755537499302</v>
      </c>
      <c r="F109">
        <v>2500</v>
      </c>
    </row>
    <row r="110" spans="1:6" x14ac:dyDescent="0.25">
      <c r="A110" t="s">
        <v>269</v>
      </c>
      <c r="B110" s="178" t="s">
        <v>165</v>
      </c>
      <c r="C110" s="177" t="s">
        <v>17</v>
      </c>
      <c r="D110">
        <v>4.3</v>
      </c>
      <c r="E110" s="178">
        <v>2614.8999054982132</v>
      </c>
      <c r="F110">
        <v>2500</v>
      </c>
    </row>
    <row r="111" spans="1:6" x14ac:dyDescent="0.25">
      <c r="A111" t="s">
        <v>269</v>
      </c>
      <c r="B111" s="178" t="s">
        <v>165</v>
      </c>
      <c r="C111" s="177" t="s">
        <v>17</v>
      </c>
      <c r="D111">
        <v>4.4000000000000004</v>
      </c>
      <c r="E111" s="178">
        <v>2567.4029509064439</v>
      </c>
      <c r="F111">
        <v>2500</v>
      </c>
    </row>
    <row r="112" spans="1:6" x14ac:dyDescent="0.25">
      <c r="A112" t="s">
        <v>269</v>
      </c>
      <c r="B112" s="178" t="s">
        <v>165</v>
      </c>
      <c r="C112" s="177" t="s">
        <v>17</v>
      </c>
      <c r="D112">
        <v>4.5</v>
      </c>
      <c r="E112" s="178">
        <v>2520.7687294123161</v>
      </c>
      <c r="F112">
        <v>2500</v>
      </c>
    </row>
    <row r="113" spans="1:6" x14ac:dyDescent="0.25">
      <c r="A113" t="s">
        <v>269</v>
      </c>
      <c r="B113" s="178" t="s">
        <v>165</v>
      </c>
      <c r="C113" s="177" t="s">
        <v>17</v>
      </c>
      <c r="D113">
        <v>4.5999999999999996</v>
      </c>
      <c r="E113" s="178">
        <v>2474.9815703606441</v>
      </c>
      <c r="F113">
        <v>2500</v>
      </c>
    </row>
    <row r="114" spans="1:6" x14ac:dyDescent="0.25">
      <c r="A114" t="s">
        <v>269</v>
      </c>
      <c r="B114" s="178" t="s">
        <v>165</v>
      </c>
      <c r="C114" s="177" t="s">
        <v>17</v>
      </c>
      <c r="D114">
        <v>4.7</v>
      </c>
      <c r="E114" s="178">
        <v>2430.0260877375003</v>
      </c>
      <c r="F114">
        <v>2500</v>
      </c>
    </row>
    <row r="115" spans="1:6" x14ac:dyDescent="0.25">
      <c r="A115" t="s">
        <v>269</v>
      </c>
      <c r="B115" s="178" t="s">
        <v>165</v>
      </c>
      <c r="C115" s="177" t="s">
        <v>17</v>
      </c>
      <c r="D115">
        <v>4.8</v>
      </c>
      <c r="E115" s="178">
        <v>2385.8871750000003</v>
      </c>
      <c r="F115">
        <v>2500</v>
      </c>
    </row>
    <row r="116" spans="1:6" x14ac:dyDescent="0.25">
      <c r="A116" t="s">
        <v>269</v>
      </c>
      <c r="B116" s="178" t="s">
        <v>165</v>
      </c>
      <c r="C116" s="177" t="s">
        <v>17</v>
      </c>
      <c r="D116">
        <v>4.9000000000000004</v>
      </c>
      <c r="E116" s="178">
        <v>2342.5500000000002</v>
      </c>
      <c r="F116">
        <v>2500</v>
      </c>
    </row>
    <row r="117" spans="1:6" x14ac:dyDescent="0.25">
      <c r="A117" t="s">
        <v>269</v>
      </c>
      <c r="B117" s="178" t="s">
        <v>165</v>
      </c>
      <c r="C117" s="177" t="s">
        <v>17</v>
      </c>
      <c r="D117">
        <v>5</v>
      </c>
      <c r="E117" s="178">
        <v>2300</v>
      </c>
      <c r="F117">
        <v>2500</v>
      </c>
    </row>
    <row r="118" spans="1:6" x14ac:dyDescent="0.25">
      <c r="A118" t="s">
        <v>269</v>
      </c>
      <c r="B118" s="178" t="s">
        <v>165</v>
      </c>
      <c r="C118" s="177" t="s">
        <v>17</v>
      </c>
      <c r="D118">
        <v>5.0999999999999996</v>
      </c>
      <c r="E118" s="178">
        <v>2252.20161696374</v>
      </c>
      <c r="F118">
        <v>2500</v>
      </c>
    </row>
    <row r="119" spans="1:6" x14ac:dyDescent="0.25">
      <c r="A119" t="s">
        <v>269</v>
      </c>
      <c r="B119" s="178" t="s">
        <v>165</v>
      </c>
      <c r="C119" s="177" t="s">
        <v>17</v>
      </c>
      <c r="D119">
        <v>5.2</v>
      </c>
      <c r="E119" s="178">
        <v>2230.4546837967218</v>
      </c>
      <c r="F119">
        <v>2500</v>
      </c>
    </row>
    <row r="120" spans="1:6" x14ac:dyDescent="0.25">
      <c r="A120" t="s">
        <v>269</v>
      </c>
      <c r="B120" s="178" t="s">
        <v>165</v>
      </c>
      <c r="C120" s="177" t="s">
        <v>17</v>
      </c>
      <c r="D120">
        <v>5.3</v>
      </c>
      <c r="E120" s="178">
        <v>2208.9177358719703</v>
      </c>
      <c r="F120">
        <v>2500</v>
      </c>
    </row>
    <row r="121" spans="1:6" x14ac:dyDescent="0.25">
      <c r="A121" t="s">
        <v>269</v>
      </c>
      <c r="B121" s="178" t="s">
        <v>165</v>
      </c>
      <c r="C121" s="177" t="s">
        <v>17</v>
      </c>
      <c r="D121">
        <v>5.4</v>
      </c>
      <c r="E121" s="178">
        <v>2187.5887456023474</v>
      </c>
      <c r="F121">
        <v>2500</v>
      </c>
    </row>
    <row r="122" spans="1:6" x14ac:dyDescent="0.25">
      <c r="A122" t="s">
        <v>269</v>
      </c>
      <c r="B122" s="178" t="s">
        <v>165</v>
      </c>
      <c r="C122" s="177" t="s">
        <v>17</v>
      </c>
      <c r="D122">
        <v>5.5</v>
      </c>
      <c r="E122" s="178">
        <v>2166.4657049788043</v>
      </c>
      <c r="F122">
        <v>2500</v>
      </c>
    </row>
    <row r="123" spans="1:6" x14ac:dyDescent="0.25">
      <c r="A123" t="s">
        <v>269</v>
      </c>
      <c r="B123" s="178" t="s">
        <v>165</v>
      </c>
      <c r="C123" s="177" t="s">
        <v>17</v>
      </c>
      <c r="D123">
        <v>5.6</v>
      </c>
      <c r="E123" s="178">
        <v>2145.5466253813361</v>
      </c>
      <c r="F123">
        <v>2500</v>
      </c>
    </row>
    <row r="124" spans="1:6" x14ac:dyDescent="0.25">
      <c r="A124" t="s">
        <v>269</v>
      </c>
      <c r="B124" s="178" t="s">
        <v>165</v>
      </c>
      <c r="C124" s="177" t="s">
        <v>17</v>
      </c>
      <c r="D124">
        <v>5.7</v>
      </c>
      <c r="E124" s="178">
        <v>2124.8295373917663</v>
      </c>
      <c r="F124">
        <v>2500</v>
      </c>
    </row>
    <row r="125" spans="1:6" x14ac:dyDescent="0.25">
      <c r="A125" t="s">
        <v>269</v>
      </c>
      <c r="B125" s="178" t="s">
        <v>165</v>
      </c>
      <c r="C125" s="177" t="s">
        <v>17</v>
      </c>
      <c r="D125">
        <v>5.8</v>
      </c>
      <c r="E125" s="178">
        <v>2104.3124906083349</v>
      </c>
      <c r="F125">
        <v>2500</v>
      </c>
    </row>
    <row r="126" spans="1:6" x14ac:dyDescent="0.25">
      <c r="A126" t="s">
        <v>269</v>
      </c>
      <c r="B126" s="178" t="s">
        <v>165</v>
      </c>
      <c r="C126" s="177" t="s">
        <v>17</v>
      </c>
      <c r="D126">
        <v>5.9</v>
      </c>
      <c r="E126" s="178">
        <v>2083.9935534620795</v>
      </c>
      <c r="F126">
        <v>2500</v>
      </c>
    </row>
    <row r="127" spans="1:6" x14ac:dyDescent="0.25">
      <c r="A127" t="s">
        <v>269</v>
      </c>
      <c r="B127" s="178" t="s">
        <v>165</v>
      </c>
      <c r="C127" s="177" t="s">
        <v>17</v>
      </c>
      <c r="D127">
        <v>6</v>
      </c>
      <c r="E127" s="178">
        <v>2063.8708130349883</v>
      </c>
      <c r="F127">
        <v>2500</v>
      </c>
    </row>
    <row r="128" spans="1:6" x14ac:dyDescent="0.25">
      <c r="A128" t="s">
        <v>269</v>
      </c>
      <c r="B128" s="178" t="s">
        <v>165</v>
      </c>
      <c r="C128" s="177" t="s">
        <v>17</v>
      </c>
      <c r="D128">
        <v>6.1</v>
      </c>
      <c r="E128" s="178">
        <v>2043.942374879909</v>
      </c>
      <c r="F128">
        <v>2500</v>
      </c>
    </row>
    <row r="129" spans="1:6" x14ac:dyDescent="0.25">
      <c r="A129" t="s">
        <v>269</v>
      </c>
      <c r="B129" s="178" t="s">
        <v>165</v>
      </c>
      <c r="C129" s="177" t="s">
        <v>17</v>
      </c>
      <c r="D129">
        <v>6.2</v>
      </c>
      <c r="E129" s="178">
        <v>2024.2063628421977</v>
      </c>
      <c r="F129">
        <v>2500</v>
      </c>
    </row>
    <row r="130" spans="1:6" x14ac:dyDescent="0.25">
      <c r="A130" t="s">
        <v>269</v>
      </c>
      <c r="B130" s="178" t="s">
        <v>165</v>
      </c>
      <c r="C130" s="177" t="s">
        <v>17</v>
      </c>
      <c r="D130">
        <v>6.3</v>
      </c>
      <c r="E130" s="178">
        <v>2004.6609188830876</v>
      </c>
      <c r="F130">
        <v>2500</v>
      </c>
    </row>
    <row r="131" spans="1:6" x14ac:dyDescent="0.25">
      <c r="A131" t="s">
        <v>269</v>
      </c>
      <c r="B131" s="178" t="s">
        <v>165</v>
      </c>
      <c r="C131" s="177" t="s">
        <v>17</v>
      </c>
      <c r="D131">
        <v>6.4</v>
      </c>
      <c r="E131" s="178">
        <v>1985.304202904766</v>
      </c>
      <c r="F131">
        <v>2500</v>
      </c>
    </row>
    <row r="132" spans="1:6" x14ac:dyDescent="0.25">
      <c r="A132" t="s">
        <v>269</v>
      </c>
      <c r="B132" s="178" t="s">
        <v>165</v>
      </c>
      <c r="C132" s="177" t="s">
        <v>17</v>
      </c>
      <c r="D132">
        <v>6.5</v>
      </c>
      <c r="E132" s="178">
        <v>1966.1343925771389</v>
      </c>
      <c r="F132">
        <v>2500</v>
      </c>
    </row>
    <row r="133" spans="1:6" x14ac:dyDescent="0.25">
      <c r="A133" t="s">
        <v>269</v>
      </c>
      <c r="B133" s="178" t="s">
        <v>165</v>
      </c>
      <c r="C133" s="177" t="s">
        <v>17</v>
      </c>
      <c r="D133">
        <v>6.6</v>
      </c>
      <c r="E133" s="178">
        <v>1947.1496831662678</v>
      </c>
      <c r="F133">
        <v>2500</v>
      </c>
    </row>
    <row r="134" spans="1:6" x14ac:dyDescent="0.25">
      <c r="A134" t="s">
        <v>269</v>
      </c>
      <c r="B134" s="178" t="s">
        <v>165</v>
      </c>
      <c r="C134" s="177" t="s">
        <v>17</v>
      </c>
      <c r="D134">
        <v>6.7</v>
      </c>
      <c r="E134" s="178">
        <v>1928.3482873644643</v>
      </c>
      <c r="F134">
        <v>2500</v>
      </c>
    </row>
    <row r="135" spans="1:6" x14ac:dyDescent="0.25">
      <c r="A135" t="s">
        <v>269</v>
      </c>
      <c r="B135" s="178" t="s">
        <v>165</v>
      </c>
      <c r="C135" s="177" t="s">
        <v>17</v>
      </c>
      <c r="D135">
        <v>6.8</v>
      </c>
      <c r="E135" s="178">
        <v>1909.7284351220246</v>
      </c>
      <c r="F135">
        <v>2500</v>
      </c>
    </row>
    <row r="136" spans="1:6" x14ac:dyDescent="0.25">
      <c r="A136" t="s">
        <v>269</v>
      </c>
      <c r="B136" s="178" t="s">
        <v>165</v>
      </c>
      <c r="C136" s="177" t="s">
        <v>17</v>
      </c>
      <c r="D136">
        <v>6.9</v>
      </c>
      <c r="E136" s="178">
        <v>1891.2883734805889</v>
      </c>
      <c r="F136">
        <v>2500</v>
      </c>
    </row>
    <row r="137" spans="1:6" x14ac:dyDescent="0.25">
      <c r="A137" t="s">
        <v>269</v>
      </c>
      <c r="B137" s="178" t="s">
        <v>165</v>
      </c>
      <c r="C137" s="177" t="s">
        <v>17</v>
      </c>
      <c r="D137">
        <v>7</v>
      </c>
      <c r="E137" s="178">
        <v>1873.0263664081099</v>
      </c>
      <c r="F137">
        <v>2500</v>
      </c>
    </row>
    <row r="138" spans="1:6" x14ac:dyDescent="0.25">
      <c r="A138" t="s">
        <v>269</v>
      </c>
      <c r="B138" s="178" t="s">
        <v>165</v>
      </c>
      <c r="C138" s="177" t="s">
        <v>17</v>
      </c>
      <c r="D138">
        <v>7.1</v>
      </c>
      <c r="E138" s="178">
        <v>1854.9406946354145</v>
      </c>
      <c r="F138">
        <v>2500</v>
      </c>
    </row>
    <row r="139" spans="1:6" x14ac:dyDescent="0.25">
      <c r="A139" t="s">
        <v>269</v>
      </c>
      <c r="B139" s="178" t="s">
        <v>165</v>
      </c>
      <c r="C139" s="177" t="s">
        <v>17</v>
      </c>
      <c r="D139">
        <v>7.2</v>
      </c>
      <c r="E139" s="178">
        <v>1837.0296554943448</v>
      </c>
      <c r="F139">
        <v>2500</v>
      </c>
    </row>
    <row r="140" spans="1:6" x14ac:dyDescent="0.25">
      <c r="A140" t="s">
        <v>269</v>
      </c>
      <c r="B140" s="178" t="s">
        <v>165</v>
      </c>
      <c r="C140" s="177" t="s">
        <v>17</v>
      </c>
      <c r="D140">
        <v>7.3</v>
      </c>
      <c r="E140" s="178">
        <v>1819.2915627574596</v>
      </c>
      <c r="F140">
        <v>2500</v>
      </c>
    </row>
    <row r="141" spans="1:6" x14ac:dyDescent="0.25">
      <c r="A141" t="s">
        <v>269</v>
      </c>
      <c r="B141" s="178" t="s">
        <v>165</v>
      </c>
      <c r="C141" s="177" t="s">
        <v>17</v>
      </c>
      <c r="D141">
        <v>7.4</v>
      </c>
      <c r="E141" s="178">
        <v>1801.7247464792865</v>
      </c>
      <c r="F141">
        <v>2500</v>
      </c>
    </row>
    <row r="142" spans="1:6" x14ac:dyDescent="0.25">
      <c r="A142" t="s">
        <v>269</v>
      </c>
      <c r="B142" s="178" t="s">
        <v>165</v>
      </c>
      <c r="C142" s="177" t="s">
        <v>17</v>
      </c>
      <c r="D142">
        <v>7.5</v>
      </c>
      <c r="E142" s="178">
        <v>1784.3275528391052</v>
      </c>
      <c r="F142">
        <v>2500</v>
      </c>
    </row>
    <row r="143" spans="1:6" x14ac:dyDescent="0.25">
      <c r="A143" t="s">
        <v>269</v>
      </c>
      <c r="B143" s="178" t="s">
        <v>165</v>
      </c>
      <c r="C143" s="177" t="s">
        <v>17</v>
      </c>
      <c r="D143">
        <v>7.6</v>
      </c>
      <c r="E143" s="178">
        <v>1767.0983439852491</v>
      </c>
      <c r="F143">
        <v>2500</v>
      </c>
    </row>
    <row r="144" spans="1:6" x14ac:dyDescent="0.25">
      <c r="A144" t="s">
        <v>269</v>
      </c>
      <c r="B144" s="178" t="s">
        <v>165</v>
      </c>
      <c r="C144" s="177" t="s">
        <v>17</v>
      </c>
      <c r="D144">
        <v>7.7</v>
      </c>
      <c r="E144" s="178">
        <v>1750.0354978809103</v>
      </c>
      <c r="F144">
        <v>2500</v>
      </c>
    </row>
    <row r="145" spans="1:6" x14ac:dyDescent="0.25">
      <c r="A145" t="s">
        <v>269</v>
      </c>
      <c r="B145" s="178" t="s">
        <v>165</v>
      </c>
      <c r="C145" s="177" t="s">
        <v>17</v>
      </c>
      <c r="D145">
        <v>7.8</v>
      </c>
      <c r="E145" s="178">
        <v>1733.1374081514339</v>
      </c>
      <c r="F145">
        <v>2500</v>
      </c>
    </row>
    <row r="146" spans="1:6" x14ac:dyDescent="0.25">
      <c r="A146" t="s">
        <v>269</v>
      </c>
      <c r="B146" s="178" t="s">
        <v>165</v>
      </c>
      <c r="C146" s="177" t="s">
        <v>17</v>
      </c>
      <c r="D146">
        <v>7.9</v>
      </c>
      <c r="E146" s="178">
        <v>1716.4024839330864</v>
      </c>
      <c r="F146">
        <v>2500</v>
      </c>
    </row>
    <row r="147" spans="1:6" x14ac:dyDescent="0.25">
      <c r="A147" t="s">
        <v>269</v>
      </c>
      <c r="B147" s="178" t="s">
        <v>165</v>
      </c>
      <c r="C147" s="177" t="s">
        <v>17</v>
      </c>
      <c r="D147">
        <v>8</v>
      </c>
      <c r="E147" s="178">
        <v>1699.8291497232844</v>
      </c>
      <c r="F147">
        <v>2500</v>
      </c>
    </row>
    <row r="148" spans="1:6" x14ac:dyDescent="0.25">
      <c r="A148" t="s">
        <v>269</v>
      </c>
      <c r="B148" s="178" t="s">
        <v>165</v>
      </c>
      <c r="C148" s="177" t="s">
        <v>17</v>
      </c>
      <c r="D148">
        <v>8.1</v>
      </c>
      <c r="E148" s="178">
        <v>1683.4158452322697</v>
      </c>
      <c r="F148">
        <v>2500</v>
      </c>
    </row>
    <row r="149" spans="1:6" x14ac:dyDescent="0.25">
      <c r="A149" t="s">
        <v>269</v>
      </c>
      <c r="B149" s="178" t="s">
        <v>165</v>
      </c>
      <c r="C149" s="177" t="s">
        <v>17</v>
      </c>
      <c r="D149">
        <v>8.1999999999999993</v>
      </c>
      <c r="E149" s="178">
        <v>1667.1610252362166</v>
      </c>
      <c r="F149">
        <v>2500</v>
      </c>
    </row>
    <row r="150" spans="1:6" x14ac:dyDescent="0.25">
      <c r="A150" t="s">
        <v>269</v>
      </c>
      <c r="B150" s="178" t="s">
        <v>165</v>
      </c>
      <c r="C150" s="177" t="s">
        <v>17</v>
      </c>
      <c r="D150">
        <v>8.3000000000000007</v>
      </c>
      <c r="E150" s="178">
        <v>1651.063159431757</v>
      </c>
      <c r="F150">
        <v>2500</v>
      </c>
    </row>
    <row r="151" spans="1:6" x14ac:dyDescent="0.25">
      <c r="A151" t="s">
        <v>269</v>
      </c>
      <c r="B151" s="178" t="s">
        <v>165</v>
      </c>
      <c r="C151" s="177" t="s">
        <v>17</v>
      </c>
      <c r="D151">
        <v>8.4</v>
      </c>
      <c r="E151" s="178">
        <v>1635.1207322919108</v>
      </c>
      <c r="F151">
        <v>2500</v>
      </c>
    </row>
    <row r="152" spans="1:6" x14ac:dyDescent="0.25">
      <c r="A152" t="s">
        <v>269</v>
      </c>
      <c r="B152" s="178" t="s">
        <v>165</v>
      </c>
      <c r="C152" s="177" t="s">
        <v>17</v>
      </c>
      <c r="D152">
        <v>8.5</v>
      </c>
      <c r="E152" s="178">
        <v>1619.3322429234076</v>
      </c>
      <c r="F152">
        <v>2500</v>
      </c>
    </row>
    <row r="153" spans="1:6" x14ac:dyDescent="0.25">
      <c r="A153" t="s">
        <v>269</v>
      </c>
      <c r="B153" s="178" t="s">
        <v>165</v>
      </c>
      <c r="C153" s="177" t="s">
        <v>17</v>
      </c>
      <c r="D153">
        <v>8.6</v>
      </c>
      <c r="E153" s="178">
        <v>1603.6962049253852</v>
      </c>
      <c r="F153">
        <v>2500</v>
      </c>
    </row>
    <row r="154" spans="1:6" x14ac:dyDescent="0.25">
      <c r="A154" t="s">
        <v>269</v>
      </c>
      <c r="B154" s="178" t="s">
        <v>165</v>
      </c>
      <c r="C154" s="177" t="s">
        <v>17</v>
      </c>
      <c r="D154">
        <v>8.6999999999999993</v>
      </c>
      <c r="E154" s="178">
        <v>1588.2111462494531</v>
      </c>
      <c r="F154">
        <v>2500</v>
      </c>
    </row>
    <row r="155" spans="1:6" x14ac:dyDescent="0.25">
      <c r="A155" t="s">
        <v>269</v>
      </c>
      <c r="B155" s="178" t="s">
        <v>165</v>
      </c>
      <c r="C155" s="177" t="s">
        <v>17</v>
      </c>
      <c r="D155">
        <v>8.8000000000000007</v>
      </c>
      <c r="E155" s="178">
        <v>1572.8756090611073</v>
      </c>
      <c r="F155">
        <v>2500</v>
      </c>
    </row>
    <row r="156" spans="1:6" x14ac:dyDescent="0.25">
      <c r="A156" t="s">
        <v>269</v>
      </c>
      <c r="B156" s="178" t="s">
        <v>165</v>
      </c>
      <c r="C156" s="177" t="s">
        <v>17</v>
      </c>
      <c r="D156">
        <v>8.9</v>
      </c>
      <c r="E156" s="178">
        <v>1557.688149602483</v>
      </c>
      <c r="F156">
        <v>2500</v>
      </c>
    </row>
    <row r="157" spans="1:6" x14ac:dyDescent="0.25">
      <c r="A157" t="s">
        <v>269</v>
      </c>
      <c r="B157" s="178" t="s">
        <v>165</v>
      </c>
      <c r="C157" s="177" t="s">
        <v>17</v>
      </c>
      <c r="D157">
        <v>9</v>
      </c>
      <c r="E157" s="178">
        <v>1542.6473380564328</v>
      </c>
      <c r="F157">
        <v>2500</v>
      </c>
    </row>
    <row r="158" spans="1:6" x14ac:dyDescent="0.25">
      <c r="A158" t="s">
        <v>269</v>
      </c>
      <c r="B158" s="178" t="s">
        <v>165</v>
      </c>
      <c r="C158" s="177" t="s">
        <v>17</v>
      </c>
      <c r="D158">
        <v>9.1</v>
      </c>
      <c r="E158" s="178">
        <v>1527.7517584119166</v>
      </c>
      <c r="F158">
        <v>2500</v>
      </c>
    </row>
    <row r="159" spans="1:6" x14ac:dyDescent="0.25">
      <c r="A159" t="s">
        <v>269</v>
      </c>
      <c r="B159" s="178" t="s">
        <v>165</v>
      </c>
      <c r="C159" s="177" t="s">
        <v>17</v>
      </c>
      <c r="D159">
        <v>9.1999999999999993</v>
      </c>
      <c r="E159" s="178">
        <v>1513.0000083306925</v>
      </c>
      <c r="F159">
        <v>2500</v>
      </c>
    </row>
    <row r="160" spans="1:6" x14ac:dyDescent="0.25">
      <c r="A160" t="s">
        <v>269</v>
      </c>
      <c r="B160" s="178" t="s">
        <v>165</v>
      </c>
      <c r="C160" s="177" t="s">
        <v>17</v>
      </c>
      <c r="D160">
        <v>9.3000000000000007</v>
      </c>
      <c r="E160" s="178">
        <v>1498.3906990152934</v>
      </c>
      <c r="F160">
        <v>2500</v>
      </c>
    </row>
    <row r="161" spans="1:6" x14ac:dyDescent="0.25">
      <c r="A161" t="s">
        <v>269</v>
      </c>
      <c r="B161" s="178" t="s">
        <v>165</v>
      </c>
      <c r="C161" s="177" t="s">
        <v>17</v>
      </c>
      <c r="D161">
        <v>9.4</v>
      </c>
      <c r="E161" s="178">
        <v>1483.9224550782801</v>
      </c>
      <c r="F161">
        <v>2500</v>
      </c>
    </row>
    <row r="162" spans="1:6" x14ac:dyDescent="0.25">
      <c r="A162" t="s">
        <v>269</v>
      </c>
      <c r="B162" s="178" t="s">
        <v>165</v>
      </c>
      <c r="C162" s="177" t="s">
        <v>17</v>
      </c>
      <c r="D162">
        <v>9.5</v>
      </c>
      <c r="E162" s="178">
        <v>1469.5939144127558</v>
      </c>
      <c r="F162">
        <v>2500</v>
      </c>
    </row>
    <row r="163" spans="1:6" x14ac:dyDescent="0.25">
      <c r="A163" t="s">
        <v>269</v>
      </c>
      <c r="B163" s="178" t="s">
        <v>165</v>
      </c>
      <c r="C163" s="177" t="s">
        <v>17</v>
      </c>
      <c r="D163">
        <v>9.6</v>
      </c>
      <c r="E163" s="178">
        <v>1455.4037280641305</v>
      </c>
      <c r="F163">
        <v>2500</v>
      </c>
    </row>
    <row r="164" spans="1:6" x14ac:dyDescent="0.25">
      <c r="A164" t="s">
        <v>269</v>
      </c>
      <c r="B164" s="178" t="s">
        <v>165</v>
      </c>
      <c r="C164" s="177" t="s">
        <v>17</v>
      </c>
      <c r="D164">
        <v>9.6999999999999993</v>
      </c>
      <c r="E164" s="178">
        <v>1441.350560103125</v>
      </c>
      <c r="F164">
        <v>2500</v>
      </c>
    </row>
    <row r="165" spans="1:6" x14ac:dyDescent="0.25">
      <c r="A165" t="s">
        <v>269</v>
      </c>
      <c r="B165" s="178" t="s">
        <v>165</v>
      </c>
      <c r="C165" s="177" t="s">
        <v>17</v>
      </c>
      <c r="D165">
        <v>9.8000000000000007</v>
      </c>
      <c r="E165" s="178">
        <v>1427.4330875000001</v>
      </c>
      <c r="F165">
        <v>2500</v>
      </c>
    </row>
    <row r="166" spans="1:6" x14ac:dyDescent="0.25">
      <c r="A166" t="s">
        <v>269</v>
      </c>
      <c r="B166" s="178" t="s">
        <v>165</v>
      </c>
      <c r="C166" s="177" t="s">
        <v>17</v>
      </c>
      <c r="D166">
        <v>9.9</v>
      </c>
      <c r="E166" s="178">
        <v>1413.65</v>
      </c>
      <c r="F166">
        <v>2500</v>
      </c>
    </row>
    <row r="167" spans="1:6" x14ac:dyDescent="0.25">
      <c r="A167" t="s">
        <v>269</v>
      </c>
      <c r="B167" s="178" t="s">
        <v>165</v>
      </c>
      <c r="C167" s="177" t="s">
        <v>17</v>
      </c>
      <c r="D167">
        <v>10</v>
      </c>
      <c r="E167" s="178">
        <v>1400</v>
      </c>
      <c r="F167">
        <v>2500</v>
      </c>
    </row>
    <row r="168" spans="1:6" x14ac:dyDescent="0.25">
      <c r="A168" t="s">
        <v>269</v>
      </c>
      <c r="B168" s="178" t="s">
        <v>165</v>
      </c>
      <c r="C168" s="177" t="s">
        <v>17</v>
      </c>
      <c r="D168">
        <v>10.1</v>
      </c>
      <c r="E168" s="178">
        <v>1394.75</v>
      </c>
      <c r="F168">
        <v>2500</v>
      </c>
    </row>
    <row r="169" spans="1:6" x14ac:dyDescent="0.25">
      <c r="A169" t="s">
        <v>269</v>
      </c>
      <c r="B169" s="178" t="s">
        <v>165</v>
      </c>
      <c r="C169" s="177" t="s">
        <v>17</v>
      </c>
      <c r="D169">
        <v>10.199999999999999</v>
      </c>
      <c r="E169" s="178">
        <v>1389.5</v>
      </c>
      <c r="F169">
        <v>2500</v>
      </c>
    </row>
    <row r="170" spans="1:6" x14ac:dyDescent="0.25">
      <c r="A170" t="s">
        <v>269</v>
      </c>
      <c r="B170" s="178" t="s">
        <v>165</v>
      </c>
      <c r="C170" s="177" t="s">
        <v>17</v>
      </c>
      <c r="D170">
        <v>10.3</v>
      </c>
      <c r="E170" s="178">
        <v>1384.25</v>
      </c>
      <c r="F170">
        <v>2500</v>
      </c>
    </row>
    <row r="171" spans="1:6" x14ac:dyDescent="0.25">
      <c r="A171" t="s">
        <v>269</v>
      </c>
      <c r="B171" s="178" t="s">
        <v>165</v>
      </c>
      <c r="C171" s="177" t="s">
        <v>17</v>
      </c>
      <c r="D171">
        <v>10.4</v>
      </c>
      <c r="E171" s="178">
        <v>1379</v>
      </c>
      <c r="F171">
        <v>2500</v>
      </c>
    </row>
    <row r="172" spans="1:6" x14ac:dyDescent="0.25">
      <c r="A172" t="s">
        <v>269</v>
      </c>
      <c r="B172" s="178" t="s">
        <v>165</v>
      </c>
      <c r="C172" s="177" t="s">
        <v>17</v>
      </c>
      <c r="D172">
        <v>10.5</v>
      </c>
      <c r="E172" s="178">
        <v>1373.75</v>
      </c>
      <c r="F172">
        <v>2500</v>
      </c>
    </row>
    <row r="173" spans="1:6" x14ac:dyDescent="0.25">
      <c r="A173" t="s">
        <v>269</v>
      </c>
      <c r="B173" s="178" t="s">
        <v>165</v>
      </c>
      <c r="C173" s="177" t="s">
        <v>17</v>
      </c>
      <c r="D173">
        <v>10.6</v>
      </c>
      <c r="E173" s="178">
        <v>1368.5</v>
      </c>
      <c r="F173">
        <v>2500</v>
      </c>
    </row>
    <row r="174" spans="1:6" x14ac:dyDescent="0.25">
      <c r="A174" t="s">
        <v>269</v>
      </c>
      <c r="B174" s="178" t="s">
        <v>165</v>
      </c>
      <c r="C174" s="177" t="s">
        <v>17</v>
      </c>
      <c r="D174">
        <v>10.7</v>
      </c>
      <c r="E174" s="178">
        <v>1363.25</v>
      </c>
      <c r="F174">
        <v>2500</v>
      </c>
    </row>
    <row r="175" spans="1:6" x14ac:dyDescent="0.25">
      <c r="A175" t="s">
        <v>269</v>
      </c>
      <c r="B175" s="178" t="s">
        <v>165</v>
      </c>
      <c r="C175" s="177" t="s">
        <v>17</v>
      </c>
      <c r="D175">
        <v>10.8</v>
      </c>
      <c r="E175" s="178">
        <v>1358</v>
      </c>
      <c r="F175">
        <v>2500</v>
      </c>
    </row>
    <row r="176" spans="1:6" x14ac:dyDescent="0.25">
      <c r="A176" t="s">
        <v>269</v>
      </c>
      <c r="B176" s="178" t="s">
        <v>165</v>
      </c>
      <c r="C176" s="177" t="s">
        <v>17</v>
      </c>
      <c r="D176">
        <v>10.9</v>
      </c>
      <c r="E176" s="178">
        <v>1352.75</v>
      </c>
      <c r="F176">
        <v>2500</v>
      </c>
    </row>
    <row r="177" spans="1:6" x14ac:dyDescent="0.25">
      <c r="A177" t="s">
        <v>269</v>
      </c>
      <c r="B177" s="178" t="s">
        <v>165</v>
      </c>
      <c r="C177" s="177" t="s">
        <v>17</v>
      </c>
      <c r="D177">
        <v>11</v>
      </c>
      <c r="E177" s="178">
        <v>1347.5</v>
      </c>
      <c r="F177">
        <v>2500</v>
      </c>
    </row>
    <row r="178" spans="1:6" x14ac:dyDescent="0.25">
      <c r="A178" t="s">
        <v>269</v>
      </c>
      <c r="B178" s="178" t="s">
        <v>165</v>
      </c>
      <c r="C178" s="177" t="s">
        <v>17</v>
      </c>
      <c r="D178">
        <v>11.1</v>
      </c>
      <c r="E178" s="178">
        <v>1342.25</v>
      </c>
      <c r="F178">
        <v>2500</v>
      </c>
    </row>
    <row r="179" spans="1:6" x14ac:dyDescent="0.25">
      <c r="A179" t="s">
        <v>269</v>
      </c>
      <c r="B179" s="178" t="s">
        <v>165</v>
      </c>
      <c r="C179" s="177" t="s">
        <v>17</v>
      </c>
      <c r="D179">
        <v>11.2</v>
      </c>
      <c r="E179" s="178">
        <v>1337</v>
      </c>
      <c r="F179">
        <v>2500</v>
      </c>
    </row>
    <row r="180" spans="1:6" x14ac:dyDescent="0.25">
      <c r="A180" t="s">
        <v>269</v>
      </c>
      <c r="B180" s="178" t="s">
        <v>165</v>
      </c>
      <c r="C180" s="177" t="s">
        <v>17</v>
      </c>
      <c r="D180">
        <v>11.3</v>
      </c>
      <c r="E180" s="178">
        <v>1331.75</v>
      </c>
      <c r="F180">
        <v>2500</v>
      </c>
    </row>
    <row r="181" spans="1:6" x14ac:dyDescent="0.25">
      <c r="A181" t="s">
        <v>269</v>
      </c>
      <c r="B181" s="178" t="s">
        <v>165</v>
      </c>
      <c r="C181" s="177" t="s">
        <v>17</v>
      </c>
      <c r="D181">
        <v>11.4</v>
      </c>
      <c r="E181" s="178">
        <v>1326.5</v>
      </c>
      <c r="F181">
        <v>2500</v>
      </c>
    </row>
    <row r="182" spans="1:6" x14ac:dyDescent="0.25">
      <c r="A182" t="s">
        <v>269</v>
      </c>
      <c r="B182" s="178" t="s">
        <v>165</v>
      </c>
      <c r="C182" s="177" t="s">
        <v>17</v>
      </c>
      <c r="D182">
        <v>11.5</v>
      </c>
      <c r="E182" s="178">
        <v>1321.25</v>
      </c>
      <c r="F182">
        <v>2500</v>
      </c>
    </row>
    <row r="183" spans="1:6" x14ac:dyDescent="0.25">
      <c r="A183" t="s">
        <v>269</v>
      </c>
      <c r="B183" s="178" t="s">
        <v>165</v>
      </c>
      <c r="C183" s="177" t="s">
        <v>17</v>
      </c>
      <c r="D183">
        <v>11.6</v>
      </c>
      <c r="E183" s="178">
        <v>1316</v>
      </c>
      <c r="F183">
        <v>2500</v>
      </c>
    </row>
    <row r="184" spans="1:6" x14ac:dyDescent="0.25">
      <c r="A184" t="s">
        <v>269</v>
      </c>
      <c r="B184" s="178" t="s">
        <v>165</v>
      </c>
      <c r="C184" s="177" t="s">
        <v>17</v>
      </c>
      <c r="D184">
        <v>11.7</v>
      </c>
      <c r="E184" s="178">
        <v>1310.75</v>
      </c>
      <c r="F184">
        <v>2500</v>
      </c>
    </row>
    <row r="185" spans="1:6" x14ac:dyDescent="0.25">
      <c r="A185" t="s">
        <v>269</v>
      </c>
      <c r="B185" s="178" t="s">
        <v>165</v>
      </c>
      <c r="C185" s="177" t="s">
        <v>17</v>
      </c>
      <c r="D185">
        <v>11.8</v>
      </c>
      <c r="E185" s="178">
        <v>1305.5</v>
      </c>
      <c r="F185">
        <v>2500</v>
      </c>
    </row>
    <row r="186" spans="1:6" x14ac:dyDescent="0.25">
      <c r="A186" t="s">
        <v>269</v>
      </c>
      <c r="B186" s="178" t="s">
        <v>165</v>
      </c>
      <c r="C186" s="177" t="s">
        <v>17</v>
      </c>
      <c r="D186">
        <v>11.9</v>
      </c>
      <c r="E186" s="178">
        <v>1300.25</v>
      </c>
      <c r="F186">
        <v>2500</v>
      </c>
    </row>
    <row r="187" spans="1:6" x14ac:dyDescent="0.25">
      <c r="A187" t="s">
        <v>269</v>
      </c>
      <c r="B187" s="178" t="s">
        <v>165</v>
      </c>
      <c r="C187" s="177" t="s">
        <v>17</v>
      </c>
      <c r="D187">
        <v>12</v>
      </c>
      <c r="E187" s="178">
        <v>1295</v>
      </c>
      <c r="F187">
        <v>2500</v>
      </c>
    </row>
    <row r="188" spans="1:6" x14ac:dyDescent="0.25">
      <c r="A188" t="s">
        <v>269</v>
      </c>
      <c r="B188" s="178" t="s">
        <v>165</v>
      </c>
      <c r="C188" s="177" t="s">
        <v>17</v>
      </c>
      <c r="D188">
        <v>12.1</v>
      </c>
      <c r="E188" s="178">
        <v>1289.75</v>
      </c>
      <c r="F188">
        <v>2500</v>
      </c>
    </row>
    <row r="189" spans="1:6" x14ac:dyDescent="0.25">
      <c r="A189" t="s">
        <v>269</v>
      </c>
      <c r="B189" s="178" t="s">
        <v>165</v>
      </c>
      <c r="C189" s="177" t="s">
        <v>17</v>
      </c>
      <c r="D189">
        <v>12.2</v>
      </c>
      <c r="E189" s="178">
        <v>1284.5</v>
      </c>
      <c r="F189">
        <v>2500</v>
      </c>
    </row>
    <row r="190" spans="1:6" x14ac:dyDescent="0.25">
      <c r="A190" t="s">
        <v>269</v>
      </c>
      <c r="B190" s="178" t="s">
        <v>165</v>
      </c>
      <c r="C190" s="177" t="s">
        <v>17</v>
      </c>
      <c r="D190">
        <v>12.3</v>
      </c>
      <c r="E190" s="178">
        <v>1279.25</v>
      </c>
      <c r="F190">
        <v>2500</v>
      </c>
    </row>
    <row r="191" spans="1:6" x14ac:dyDescent="0.25">
      <c r="A191" t="s">
        <v>269</v>
      </c>
      <c r="B191" s="178" t="s">
        <v>165</v>
      </c>
      <c r="C191" s="177" t="s">
        <v>17</v>
      </c>
      <c r="D191">
        <v>12.4</v>
      </c>
      <c r="E191" s="178">
        <v>1274</v>
      </c>
      <c r="F191">
        <v>2500</v>
      </c>
    </row>
    <row r="192" spans="1:6" x14ac:dyDescent="0.25">
      <c r="A192" t="s">
        <v>269</v>
      </c>
      <c r="B192" s="178" t="s">
        <v>165</v>
      </c>
      <c r="C192" s="177" t="s">
        <v>17</v>
      </c>
      <c r="D192">
        <v>12.5</v>
      </c>
      <c r="E192" s="178">
        <v>1268.75</v>
      </c>
      <c r="F192">
        <v>2500</v>
      </c>
    </row>
    <row r="193" spans="1:6" x14ac:dyDescent="0.25">
      <c r="A193" t="s">
        <v>269</v>
      </c>
      <c r="B193" s="178" t="s">
        <v>165</v>
      </c>
      <c r="C193" s="177" t="s">
        <v>17</v>
      </c>
      <c r="D193">
        <v>12.6</v>
      </c>
      <c r="E193" s="178">
        <v>1263.5</v>
      </c>
      <c r="F193">
        <v>2500</v>
      </c>
    </row>
    <row r="194" spans="1:6" x14ac:dyDescent="0.25">
      <c r="A194" t="s">
        <v>269</v>
      </c>
      <c r="B194" s="178" t="s">
        <v>165</v>
      </c>
      <c r="C194" s="177" t="s">
        <v>17</v>
      </c>
      <c r="D194">
        <v>12.7</v>
      </c>
      <c r="E194" s="178">
        <v>1258.25</v>
      </c>
      <c r="F194">
        <v>2500</v>
      </c>
    </row>
    <row r="195" spans="1:6" x14ac:dyDescent="0.25">
      <c r="A195" t="s">
        <v>269</v>
      </c>
      <c r="B195" s="178" t="s">
        <v>165</v>
      </c>
      <c r="C195" s="177" t="s">
        <v>17</v>
      </c>
      <c r="D195">
        <v>12.8</v>
      </c>
      <c r="E195" s="178">
        <v>1253</v>
      </c>
      <c r="F195">
        <v>2500</v>
      </c>
    </row>
    <row r="196" spans="1:6" x14ac:dyDescent="0.25">
      <c r="A196" t="s">
        <v>269</v>
      </c>
      <c r="B196" s="178" t="s">
        <v>165</v>
      </c>
      <c r="C196" s="177" t="s">
        <v>17</v>
      </c>
      <c r="D196">
        <v>12.9</v>
      </c>
      <c r="E196" s="178">
        <v>1247.75</v>
      </c>
      <c r="F196">
        <v>2500</v>
      </c>
    </row>
    <row r="197" spans="1:6" x14ac:dyDescent="0.25">
      <c r="A197" t="s">
        <v>269</v>
      </c>
      <c r="B197" s="178" t="s">
        <v>165</v>
      </c>
      <c r="C197" s="177" t="s">
        <v>17</v>
      </c>
      <c r="D197">
        <v>13</v>
      </c>
      <c r="E197" s="178">
        <v>1242.5</v>
      </c>
      <c r="F197">
        <v>2500</v>
      </c>
    </row>
    <row r="198" spans="1:6" x14ac:dyDescent="0.25">
      <c r="A198" t="s">
        <v>269</v>
      </c>
      <c r="B198" s="178" t="s">
        <v>165</v>
      </c>
      <c r="C198" s="177" t="s">
        <v>17</v>
      </c>
      <c r="D198">
        <v>13.1</v>
      </c>
      <c r="E198" s="178">
        <v>1237.25</v>
      </c>
      <c r="F198">
        <v>2500</v>
      </c>
    </row>
    <row r="199" spans="1:6" x14ac:dyDescent="0.25">
      <c r="A199" t="s">
        <v>269</v>
      </c>
      <c r="B199" s="178" t="s">
        <v>165</v>
      </c>
      <c r="C199" s="177" t="s">
        <v>17</v>
      </c>
      <c r="D199">
        <v>13.2</v>
      </c>
      <c r="E199" s="178">
        <v>1232</v>
      </c>
      <c r="F199">
        <v>2500</v>
      </c>
    </row>
    <row r="200" spans="1:6" x14ac:dyDescent="0.25">
      <c r="A200" t="s">
        <v>269</v>
      </c>
      <c r="B200" s="178" t="s">
        <v>165</v>
      </c>
      <c r="C200" s="177" t="s">
        <v>17</v>
      </c>
      <c r="D200">
        <v>13.3</v>
      </c>
      <c r="E200" s="178">
        <v>1226.75</v>
      </c>
      <c r="F200">
        <v>2500</v>
      </c>
    </row>
    <row r="201" spans="1:6" x14ac:dyDescent="0.25">
      <c r="A201" t="s">
        <v>269</v>
      </c>
      <c r="B201" s="178" t="s">
        <v>165</v>
      </c>
      <c r="C201" s="177" t="s">
        <v>17</v>
      </c>
      <c r="D201">
        <v>13.4</v>
      </c>
      <c r="E201" s="178">
        <v>1221.5</v>
      </c>
      <c r="F201">
        <v>2500</v>
      </c>
    </row>
    <row r="202" spans="1:6" x14ac:dyDescent="0.25">
      <c r="A202" t="s">
        <v>269</v>
      </c>
      <c r="B202" s="178" t="s">
        <v>165</v>
      </c>
      <c r="C202" s="177" t="s">
        <v>17</v>
      </c>
      <c r="D202">
        <v>13.5</v>
      </c>
      <c r="E202" s="178">
        <v>1216.25</v>
      </c>
      <c r="F202">
        <v>2500</v>
      </c>
    </row>
    <row r="203" spans="1:6" x14ac:dyDescent="0.25">
      <c r="A203" t="s">
        <v>269</v>
      </c>
      <c r="B203" s="178" t="s">
        <v>165</v>
      </c>
      <c r="C203" s="177" t="s">
        <v>17</v>
      </c>
      <c r="D203">
        <v>13.6</v>
      </c>
      <c r="E203" s="178">
        <v>1211</v>
      </c>
      <c r="F203">
        <v>2500</v>
      </c>
    </row>
    <row r="204" spans="1:6" x14ac:dyDescent="0.25">
      <c r="A204" t="s">
        <v>269</v>
      </c>
      <c r="B204" s="178" t="s">
        <v>165</v>
      </c>
      <c r="C204" s="177" t="s">
        <v>17</v>
      </c>
      <c r="D204">
        <v>13.7</v>
      </c>
      <c r="E204" s="178">
        <v>1205.75</v>
      </c>
      <c r="F204">
        <v>2500</v>
      </c>
    </row>
    <row r="205" spans="1:6" x14ac:dyDescent="0.25">
      <c r="A205" t="s">
        <v>269</v>
      </c>
      <c r="B205" s="178" t="s">
        <v>165</v>
      </c>
      <c r="C205" s="177" t="s">
        <v>17</v>
      </c>
      <c r="D205">
        <v>13.8</v>
      </c>
      <c r="E205" s="178">
        <v>1200.5</v>
      </c>
      <c r="F205">
        <v>2500</v>
      </c>
    </row>
    <row r="206" spans="1:6" x14ac:dyDescent="0.25">
      <c r="A206" t="s">
        <v>269</v>
      </c>
      <c r="B206" s="178" t="s">
        <v>165</v>
      </c>
      <c r="C206" s="177" t="s">
        <v>17</v>
      </c>
      <c r="D206">
        <v>13.9</v>
      </c>
      <c r="E206" s="178">
        <v>1195.25</v>
      </c>
      <c r="F206">
        <v>2500</v>
      </c>
    </row>
    <row r="207" spans="1:6" x14ac:dyDescent="0.25">
      <c r="A207" t="s">
        <v>269</v>
      </c>
      <c r="B207" s="178" t="s">
        <v>165</v>
      </c>
      <c r="C207" s="177" t="s">
        <v>17</v>
      </c>
      <c r="D207">
        <v>14</v>
      </c>
      <c r="E207" s="178">
        <v>1190</v>
      </c>
      <c r="F207">
        <v>2500</v>
      </c>
    </row>
    <row r="208" spans="1:6" x14ac:dyDescent="0.25">
      <c r="A208" t="s">
        <v>269</v>
      </c>
      <c r="B208" s="178" t="s">
        <v>165</v>
      </c>
      <c r="C208" s="177" t="s">
        <v>17</v>
      </c>
      <c r="D208">
        <v>14.1</v>
      </c>
      <c r="E208" s="178">
        <v>1184.75</v>
      </c>
      <c r="F208">
        <v>2500</v>
      </c>
    </row>
    <row r="209" spans="1:6" x14ac:dyDescent="0.25">
      <c r="A209" t="s">
        <v>269</v>
      </c>
      <c r="B209" s="178" t="s">
        <v>165</v>
      </c>
      <c r="C209" s="177" t="s">
        <v>17</v>
      </c>
      <c r="D209">
        <v>14.2</v>
      </c>
      <c r="E209" s="178">
        <v>1179.5</v>
      </c>
      <c r="F209">
        <v>2500</v>
      </c>
    </row>
    <row r="210" spans="1:6" x14ac:dyDescent="0.25">
      <c r="A210" t="s">
        <v>269</v>
      </c>
      <c r="B210" s="178" t="s">
        <v>165</v>
      </c>
      <c r="C210" s="177" t="s">
        <v>17</v>
      </c>
      <c r="D210">
        <v>14.3</v>
      </c>
      <c r="E210" s="178">
        <v>1174.25</v>
      </c>
      <c r="F210">
        <v>2500</v>
      </c>
    </row>
    <row r="211" spans="1:6" x14ac:dyDescent="0.25">
      <c r="A211" t="s">
        <v>269</v>
      </c>
      <c r="B211" s="178" t="s">
        <v>165</v>
      </c>
      <c r="C211" s="177" t="s">
        <v>17</v>
      </c>
      <c r="D211">
        <v>14.4</v>
      </c>
      <c r="E211" s="178">
        <v>1169</v>
      </c>
      <c r="F211">
        <v>2500</v>
      </c>
    </row>
    <row r="212" spans="1:6" x14ac:dyDescent="0.25">
      <c r="A212" t="s">
        <v>269</v>
      </c>
      <c r="B212" s="178" t="s">
        <v>165</v>
      </c>
      <c r="C212" s="177" t="s">
        <v>17</v>
      </c>
      <c r="D212">
        <v>14.5</v>
      </c>
      <c r="E212" s="178">
        <v>1163.75</v>
      </c>
      <c r="F212">
        <v>2500</v>
      </c>
    </row>
    <row r="213" spans="1:6" x14ac:dyDescent="0.25">
      <c r="A213" t="s">
        <v>269</v>
      </c>
      <c r="B213" s="178" t="s">
        <v>165</v>
      </c>
      <c r="C213" s="177" t="s">
        <v>17</v>
      </c>
      <c r="D213">
        <v>14.6</v>
      </c>
      <c r="E213" s="178">
        <v>1158.5</v>
      </c>
      <c r="F213">
        <v>2500</v>
      </c>
    </row>
    <row r="214" spans="1:6" x14ac:dyDescent="0.25">
      <c r="A214" t="s">
        <v>269</v>
      </c>
      <c r="B214" s="178" t="s">
        <v>165</v>
      </c>
      <c r="C214" s="177" t="s">
        <v>17</v>
      </c>
      <c r="D214">
        <v>14.7</v>
      </c>
      <c r="E214" s="178">
        <v>1153.25</v>
      </c>
      <c r="F214">
        <v>2500</v>
      </c>
    </row>
    <row r="215" spans="1:6" x14ac:dyDescent="0.25">
      <c r="A215" t="s">
        <v>269</v>
      </c>
      <c r="B215" s="178" t="s">
        <v>165</v>
      </c>
      <c r="C215" s="177" t="s">
        <v>17</v>
      </c>
      <c r="D215">
        <v>14.8</v>
      </c>
      <c r="E215" s="178">
        <v>1148</v>
      </c>
      <c r="F215">
        <v>2500</v>
      </c>
    </row>
    <row r="216" spans="1:6" x14ac:dyDescent="0.25">
      <c r="A216" t="s">
        <v>269</v>
      </c>
      <c r="B216" s="178" t="s">
        <v>165</v>
      </c>
      <c r="C216" s="177" t="s">
        <v>17</v>
      </c>
      <c r="D216">
        <v>14.9</v>
      </c>
      <c r="E216" s="178">
        <v>1142.75</v>
      </c>
      <c r="F216">
        <v>2500</v>
      </c>
    </row>
    <row r="217" spans="1:6" x14ac:dyDescent="0.25">
      <c r="A217" t="s">
        <v>269</v>
      </c>
      <c r="B217" s="178" t="s">
        <v>165</v>
      </c>
      <c r="C217" s="177" t="s">
        <v>17</v>
      </c>
      <c r="D217">
        <v>15</v>
      </c>
      <c r="E217" s="178">
        <v>1137.5</v>
      </c>
      <c r="F217">
        <v>2500</v>
      </c>
    </row>
    <row r="218" spans="1:6" x14ac:dyDescent="0.25">
      <c r="A218" t="s">
        <v>269</v>
      </c>
      <c r="B218" s="178" t="s">
        <v>165</v>
      </c>
      <c r="C218" s="177" t="s">
        <v>17</v>
      </c>
      <c r="D218">
        <v>15.1</v>
      </c>
      <c r="E218" s="178">
        <v>1132.25</v>
      </c>
      <c r="F218">
        <v>2500</v>
      </c>
    </row>
    <row r="219" spans="1:6" x14ac:dyDescent="0.25">
      <c r="A219" t="s">
        <v>269</v>
      </c>
      <c r="B219" s="178" t="s">
        <v>165</v>
      </c>
      <c r="C219" s="177" t="s">
        <v>17</v>
      </c>
      <c r="D219">
        <v>15.2</v>
      </c>
      <c r="E219" s="178">
        <v>1127</v>
      </c>
      <c r="F219">
        <v>2500</v>
      </c>
    </row>
    <row r="220" spans="1:6" x14ac:dyDescent="0.25">
      <c r="A220" t="s">
        <v>269</v>
      </c>
      <c r="B220" s="178" t="s">
        <v>165</v>
      </c>
      <c r="C220" s="177" t="s">
        <v>17</v>
      </c>
      <c r="D220">
        <v>15.3</v>
      </c>
      <c r="E220" s="178">
        <v>1121.75</v>
      </c>
      <c r="F220">
        <v>2500</v>
      </c>
    </row>
    <row r="221" spans="1:6" x14ac:dyDescent="0.25">
      <c r="A221" t="s">
        <v>269</v>
      </c>
      <c r="B221" s="178" t="s">
        <v>165</v>
      </c>
      <c r="C221" s="177" t="s">
        <v>17</v>
      </c>
      <c r="D221">
        <v>15.4</v>
      </c>
      <c r="E221" s="178">
        <v>1116.5</v>
      </c>
      <c r="F221">
        <v>2500</v>
      </c>
    </row>
    <row r="222" spans="1:6" x14ac:dyDescent="0.25">
      <c r="A222" t="s">
        <v>269</v>
      </c>
      <c r="B222" s="178" t="s">
        <v>165</v>
      </c>
      <c r="C222" s="177" t="s">
        <v>17</v>
      </c>
      <c r="D222">
        <v>15.5</v>
      </c>
      <c r="E222" s="178">
        <v>1111.25</v>
      </c>
      <c r="F222">
        <v>2500</v>
      </c>
    </row>
    <row r="223" spans="1:6" x14ac:dyDescent="0.25">
      <c r="A223" t="s">
        <v>269</v>
      </c>
      <c r="B223" s="178" t="s">
        <v>165</v>
      </c>
      <c r="C223" s="177" t="s">
        <v>17</v>
      </c>
      <c r="D223">
        <v>15.6</v>
      </c>
      <c r="E223" s="178">
        <v>1106</v>
      </c>
      <c r="F223">
        <v>2500</v>
      </c>
    </row>
    <row r="224" spans="1:6" x14ac:dyDescent="0.25">
      <c r="A224" t="s">
        <v>269</v>
      </c>
      <c r="B224" s="178" t="s">
        <v>165</v>
      </c>
      <c r="C224" s="177" t="s">
        <v>17</v>
      </c>
      <c r="D224">
        <v>15.7</v>
      </c>
      <c r="E224" s="178">
        <v>1100.75</v>
      </c>
      <c r="F224">
        <v>2500</v>
      </c>
    </row>
    <row r="225" spans="1:6" x14ac:dyDescent="0.25">
      <c r="A225" t="s">
        <v>269</v>
      </c>
      <c r="B225" s="178" t="s">
        <v>165</v>
      </c>
      <c r="C225" s="177" t="s">
        <v>17</v>
      </c>
      <c r="D225">
        <v>15.8</v>
      </c>
      <c r="E225" s="178">
        <v>1095.5</v>
      </c>
      <c r="F225">
        <v>2500</v>
      </c>
    </row>
    <row r="226" spans="1:6" x14ac:dyDescent="0.25">
      <c r="A226" t="s">
        <v>269</v>
      </c>
      <c r="B226" s="178" t="s">
        <v>165</v>
      </c>
      <c r="C226" s="177" t="s">
        <v>17</v>
      </c>
      <c r="D226">
        <v>15.9</v>
      </c>
      <c r="E226" s="178">
        <v>1090.25</v>
      </c>
      <c r="F226">
        <v>2500</v>
      </c>
    </row>
    <row r="227" spans="1:6" x14ac:dyDescent="0.25">
      <c r="A227" t="s">
        <v>269</v>
      </c>
      <c r="B227" s="178" t="s">
        <v>165</v>
      </c>
      <c r="C227" s="177" t="s">
        <v>17</v>
      </c>
      <c r="D227">
        <v>16</v>
      </c>
      <c r="E227" s="178">
        <v>1085</v>
      </c>
      <c r="F227">
        <v>2500</v>
      </c>
    </row>
    <row r="228" spans="1:6" x14ac:dyDescent="0.25">
      <c r="A228" t="s">
        <v>269</v>
      </c>
      <c r="B228" s="178" t="s">
        <v>165</v>
      </c>
      <c r="C228" s="177" t="s">
        <v>17</v>
      </c>
      <c r="D228">
        <v>16.100000000000001</v>
      </c>
      <c r="E228" s="178">
        <v>1079.75</v>
      </c>
      <c r="F228">
        <v>2500</v>
      </c>
    </row>
    <row r="229" spans="1:6" x14ac:dyDescent="0.25">
      <c r="A229" t="s">
        <v>269</v>
      </c>
      <c r="B229" s="178" t="s">
        <v>165</v>
      </c>
      <c r="C229" s="177" t="s">
        <v>17</v>
      </c>
      <c r="D229">
        <v>16.2</v>
      </c>
      <c r="E229" s="178">
        <v>1074.5</v>
      </c>
      <c r="F229">
        <v>2500</v>
      </c>
    </row>
    <row r="230" spans="1:6" x14ac:dyDescent="0.25">
      <c r="A230" t="s">
        <v>269</v>
      </c>
      <c r="B230" s="178" t="s">
        <v>165</v>
      </c>
      <c r="C230" s="177" t="s">
        <v>17</v>
      </c>
      <c r="D230">
        <v>16.3</v>
      </c>
      <c r="E230" s="178">
        <v>1069.25</v>
      </c>
      <c r="F230">
        <v>2500</v>
      </c>
    </row>
    <row r="231" spans="1:6" x14ac:dyDescent="0.25">
      <c r="A231" t="s">
        <v>269</v>
      </c>
      <c r="B231" s="178" t="s">
        <v>165</v>
      </c>
      <c r="C231" s="177" t="s">
        <v>17</v>
      </c>
      <c r="D231">
        <v>16.399999999999999</v>
      </c>
      <c r="E231" s="178">
        <v>1064</v>
      </c>
      <c r="F231">
        <v>2500</v>
      </c>
    </row>
    <row r="232" spans="1:6" x14ac:dyDescent="0.25">
      <c r="A232" t="s">
        <v>269</v>
      </c>
      <c r="B232" s="178" t="s">
        <v>165</v>
      </c>
      <c r="C232" s="177" t="s">
        <v>17</v>
      </c>
      <c r="D232">
        <v>16.5</v>
      </c>
      <c r="E232" s="178">
        <v>1058.75</v>
      </c>
      <c r="F232">
        <v>2500</v>
      </c>
    </row>
    <row r="233" spans="1:6" x14ac:dyDescent="0.25">
      <c r="A233" t="s">
        <v>269</v>
      </c>
      <c r="B233" s="178" t="s">
        <v>165</v>
      </c>
      <c r="C233" s="177" t="s">
        <v>17</v>
      </c>
      <c r="D233">
        <v>16.600000000000001</v>
      </c>
      <c r="E233" s="178">
        <v>1053.5</v>
      </c>
      <c r="F233">
        <v>2500</v>
      </c>
    </row>
    <row r="234" spans="1:6" x14ac:dyDescent="0.25">
      <c r="A234" t="s">
        <v>269</v>
      </c>
      <c r="B234" s="178" t="s">
        <v>165</v>
      </c>
      <c r="C234" s="177" t="s">
        <v>17</v>
      </c>
      <c r="D234">
        <v>16.7</v>
      </c>
      <c r="E234" s="178">
        <v>1048.25</v>
      </c>
      <c r="F234">
        <v>2500</v>
      </c>
    </row>
    <row r="235" spans="1:6" x14ac:dyDescent="0.25">
      <c r="A235" t="s">
        <v>269</v>
      </c>
      <c r="B235" s="178" t="s">
        <v>165</v>
      </c>
      <c r="C235" s="177" t="s">
        <v>17</v>
      </c>
      <c r="D235">
        <v>16.8</v>
      </c>
      <c r="E235" s="178">
        <v>1043</v>
      </c>
      <c r="F235">
        <v>2500</v>
      </c>
    </row>
    <row r="236" spans="1:6" x14ac:dyDescent="0.25">
      <c r="A236" t="s">
        <v>269</v>
      </c>
      <c r="B236" s="178" t="s">
        <v>165</v>
      </c>
      <c r="C236" s="177" t="s">
        <v>17</v>
      </c>
      <c r="D236">
        <v>16.899999999999999</v>
      </c>
      <c r="E236" s="178">
        <v>1037.75</v>
      </c>
      <c r="F236">
        <v>2500</v>
      </c>
    </row>
    <row r="237" spans="1:6" x14ac:dyDescent="0.25">
      <c r="A237" t="s">
        <v>269</v>
      </c>
      <c r="B237" s="178" t="s">
        <v>165</v>
      </c>
      <c r="C237" s="177" t="s">
        <v>17</v>
      </c>
      <c r="D237">
        <v>17</v>
      </c>
      <c r="E237" s="178">
        <v>1032.5</v>
      </c>
      <c r="F237">
        <v>2500</v>
      </c>
    </row>
    <row r="238" spans="1:6" x14ac:dyDescent="0.25">
      <c r="A238" t="s">
        <v>269</v>
      </c>
      <c r="B238" s="178" t="s">
        <v>165</v>
      </c>
      <c r="C238" s="177" t="s">
        <v>17</v>
      </c>
      <c r="D238">
        <v>17.100000000000001</v>
      </c>
      <c r="E238" s="178">
        <v>1027.25</v>
      </c>
      <c r="F238">
        <v>2500</v>
      </c>
    </row>
    <row r="239" spans="1:6" x14ac:dyDescent="0.25">
      <c r="A239" t="s">
        <v>269</v>
      </c>
      <c r="B239" s="178" t="s">
        <v>165</v>
      </c>
      <c r="C239" s="177" t="s">
        <v>17</v>
      </c>
      <c r="D239">
        <v>17.2</v>
      </c>
      <c r="E239" s="178">
        <v>1022</v>
      </c>
      <c r="F239">
        <v>2500</v>
      </c>
    </row>
    <row r="240" spans="1:6" x14ac:dyDescent="0.25">
      <c r="A240" t="s">
        <v>269</v>
      </c>
      <c r="B240" s="178" t="s">
        <v>165</v>
      </c>
      <c r="C240" s="177" t="s">
        <v>17</v>
      </c>
      <c r="D240">
        <v>17.3</v>
      </c>
      <c r="E240" s="178">
        <v>1016.75</v>
      </c>
      <c r="F240">
        <v>2500</v>
      </c>
    </row>
    <row r="241" spans="1:6" x14ac:dyDescent="0.25">
      <c r="A241" t="s">
        <v>269</v>
      </c>
      <c r="B241" s="178" t="s">
        <v>165</v>
      </c>
      <c r="C241" s="177" t="s">
        <v>17</v>
      </c>
      <c r="D241">
        <v>17.399999999999999</v>
      </c>
      <c r="E241" s="178">
        <v>1011.5</v>
      </c>
      <c r="F241">
        <v>2500</v>
      </c>
    </row>
    <row r="242" spans="1:6" x14ac:dyDescent="0.25">
      <c r="A242" t="s">
        <v>269</v>
      </c>
      <c r="B242" s="178" t="s">
        <v>165</v>
      </c>
      <c r="C242" s="177" t="s">
        <v>17</v>
      </c>
      <c r="D242">
        <v>17.5</v>
      </c>
      <c r="E242" s="178">
        <v>1006.25</v>
      </c>
      <c r="F242">
        <v>2500</v>
      </c>
    </row>
    <row r="243" spans="1:6" x14ac:dyDescent="0.25">
      <c r="A243" t="s">
        <v>269</v>
      </c>
      <c r="B243" s="178" t="s">
        <v>165</v>
      </c>
      <c r="C243" s="177" t="s">
        <v>17</v>
      </c>
      <c r="D243">
        <v>17.600000000000001</v>
      </c>
      <c r="E243" s="178">
        <v>1001</v>
      </c>
      <c r="F243">
        <v>2500</v>
      </c>
    </row>
    <row r="244" spans="1:6" x14ac:dyDescent="0.25">
      <c r="A244" t="s">
        <v>269</v>
      </c>
      <c r="B244" s="178" t="s">
        <v>165</v>
      </c>
      <c r="C244" s="177" t="s">
        <v>17</v>
      </c>
      <c r="D244">
        <v>17.7</v>
      </c>
      <c r="E244" s="178">
        <v>995.75</v>
      </c>
      <c r="F244">
        <v>2500</v>
      </c>
    </row>
    <row r="245" spans="1:6" x14ac:dyDescent="0.25">
      <c r="A245" t="s">
        <v>269</v>
      </c>
      <c r="B245" s="178" t="s">
        <v>165</v>
      </c>
      <c r="C245" s="177" t="s">
        <v>17</v>
      </c>
      <c r="D245">
        <v>17.8</v>
      </c>
      <c r="E245" s="178">
        <v>990.5</v>
      </c>
      <c r="F245">
        <v>2500</v>
      </c>
    </row>
    <row r="246" spans="1:6" x14ac:dyDescent="0.25">
      <c r="A246" t="s">
        <v>269</v>
      </c>
      <c r="B246" s="178" t="s">
        <v>165</v>
      </c>
      <c r="C246" s="177" t="s">
        <v>17</v>
      </c>
      <c r="D246">
        <v>17.899999999999999</v>
      </c>
      <c r="E246" s="178">
        <v>985.25</v>
      </c>
      <c r="F246">
        <v>2500</v>
      </c>
    </row>
    <row r="247" spans="1:6" x14ac:dyDescent="0.25">
      <c r="A247" t="s">
        <v>269</v>
      </c>
      <c r="B247" s="178" t="s">
        <v>165</v>
      </c>
      <c r="C247" s="177" t="s">
        <v>17</v>
      </c>
      <c r="D247">
        <v>18</v>
      </c>
      <c r="E247" s="178">
        <v>980</v>
      </c>
      <c r="F247">
        <v>2500</v>
      </c>
    </row>
    <row r="248" spans="1:6" x14ac:dyDescent="0.25">
      <c r="A248" t="s">
        <v>269</v>
      </c>
      <c r="B248" s="178" t="s">
        <v>165</v>
      </c>
      <c r="C248" s="177" t="s">
        <v>17</v>
      </c>
      <c r="D248">
        <v>18.100000000000001</v>
      </c>
      <c r="E248" s="178">
        <v>974.75</v>
      </c>
      <c r="F248">
        <v>2500</v>
      </c>
    </row>
    <row r="249" spans="1:6" x14ac:dyDescent="0.25">
      <c r="A249" t="s">
        <v>269</v>
      </c>
      <c r="B249" s="178" t="s">
        <v>165</v>
      </c>
      <c r="C249" s="177" t="s">
        <v>17</v>
      </c>
      <c r="D249">
        <v>18.2</v>
      </c>
      <c r="E249" s="178">
        <v>969.5</v>
      </c>
      <c r="F249">
        <v>2500</v>
      </c>
    </row>
    <row r="250" spans="1:6" x14ac:dyDescent="0.25">
      <c r="A250" t="s">
        <v>269</v>
      </c>
      <c r="B250" s="178" t="s">
        <v>165</v>
      </c>
      <c r="C250" s="177" t="s">
        <v>17</v>
      </c>
      <c r="D250">
        <v>18.3</v>
      </c>
      <c r="E250" s="178">
        <v>964.25</v>
      </c>
      <c r="F250">
        <v>2500</v>
      </c>
    </row>
    <row r="251" spans="1:6" x14ac:dyDescent="0.25">
      <c r="A251" t="s">
        <v>269</v>
      </c>
      <c r="B251" s="178" t="s">
        <v>165</v>
      </c>
      <c r="C251" s="177" t="s">
        <v>17</v>
      </c>
      <c r="D251">
        <v>18.399999999999999</v>
      </c>
      <c r="E251" s="178">
        <v>959</v>
      </c>
      <c r="F251">
        <v>2500</v>
      </c>
    </row>
    <row r="252" spans="1:6" x14ac:dyDescent="0.25">
      <c r="A252" t="s">
        <v>269</v>
      </c>
      <c r="B252" s="178" t="s">
        <v>165</v>
      </c>
      <c r="C252" s="177" t="s">
        <v>17</v>
      </c>
      <c r="D252">
        <v>18.5</v>
      </c>
      <c r="E252" s="178">
        <v>953.75</v>
      </c>
      <c r="F252">
        <v>2500</v>
      </c>
    </row>
    <row r="253" spans="1:6" x14ac:dyDescent="0.25">
      <c r="A253" t="s">
        <v>269</v>
      </c>
      <c r="B253" s="178" t="s">
        <v>165</v>
      </c>
      <c r="C253" s="177" t="s">
        <v>17</v>
      </c>
      <c r="D253">
        <v>18.600000000000001</v>
      </c>
      <c r="E253" s="178">
        <v>948.5</v>
      </c>
      <c r="F253">
        <v>2500</v>
      </c>
    </row>
    <row r="254" spans="1:6" x14ac:dyDescent="0.25">
      <c r="A254" t="s">
        <v>269</v>
      </c>
      <c r="B254" s="178" t="s">
        <v>165</v>
      </c>
      <c r="C254" s="177" t="s">
        <v>17</v>
      </c>
      <c r="D254">
        <v>18.7</v>
      </c>
      <c r="E254" s="178">
        <v>943.25</v>
      </c>
      <c r="F254">
        <v>2500</v>
      </c>
    </row>
    <row r="255" spans="1:6" x14ac:dyDescent="0.25">
      <c r="A255" t="s">
        <v>269</v>
      </c>
      <c r="B255" s="178" t="s">
        <v>165</v>
      </c>
      <c r="C255" s="177" t="s">
        <v>17</v>
      </c>
      <c r="D255">
        <v>18.8</v>
      </c>
      <c r="E255" s="178">
        <v>938</v>
      </c>
      <c r="F255">
        <v>2500</v>
      </c>
    </row>
    <row r="256" spans="1:6" x14ac:dyDescent="0.25">
      <c r="A256" t="s">
        <v>269</v>
      </c>
      <c r="B256" s="178" t="s">
        <v>165</v>
      </c>
      <c r="C256" s="177" t="s">
        <v>17</v>
      </c>
      <c r="D256">
        <v>18.899999999999999</v>
      </c>
      <c r="E256" s="178">
        <v>932.75</v>
      </c>
      <c r="F256">
        <v>2500</v>
      </c>
    </row>
    <row r="257" spans="1:6" x14ac:dyDescent="0.25">
      <c r="A257" t="s">
        <v>269</v>
      </c>
      <c r="B257" s="178" t="s">
        <v>165</v>
      </c>
      <c r="C257" s="177" t="s">
        <v>17</v>
      </c>
      <c r="D257">
        <v>19</v>
      </c>
      <c r="E257" s="178">
        <v>927.5</v>
      </c>
      <c r="F257">
        <v>2500</v>
      </c>
    </row>
    <row r="258" spans="1:6" x14ac:dyDescent="0.25">
      <c r="A258" t="s">
        <v>269</v>
      </c>
      <c r="B258" s="178" t="s">
        <v>165</v>
      </c>
      <c r="C258" s="177" t="s">
        <v>17</v>
      </c>
      <c r="D258">
        <v>19.100000000000001</v>
      </c>
      <c r="E258" s="178">
        <v>922.25</v>
      </c>
      <c r="F258">
        <v>2500</v>
      </c>
    </row>
    <row r="259" spans="1:6" x14ac:dyDescent="0.25">
      <c r="A259" t="s">
        <v>269</v>
      </c>
      <c r="B259" s="178" t="s">
        <v>165</v>
      </c>
      <c r="C259" s="177" t="s">
        <v>17</v>
      </c>
      <c r="D259">
        <v>19.2</v>
      </c>
      <c r="E259" s="178">
        <v>917</v>
      </c>
      <c r="F259">
        <v>2500</v>
      </c>
    </row>
    <row r="260" spans="1:6" x14ac:dyDescent="0.25">
      <c r="A260" t="s">
        <v>269</v>
      </c>
      <c r="B260" s="178" t="s">
        <v>165</v>
      </c>
      <c r="C260" s="177" t="s">
        <v>17</v>
      </c>
      <c r="D260">
        <v>19.3</v>
      </c>
      <c r="E260" s="178">
        <v>911.75</v>
      </c>
      <c r="F260">
        <v>2500</v>
      </c>
    </row>
    <row r="261" spans="1:6" x14ac:dyDescent="0.25">
      <c r="A261" t="s">
        <v>269</v>
      </c>
      <c r="B261" s="178" t="s">
        <v>165</v>
      </c>
      <c r="C261" s="177" t="s">
        <v>17</v>
      </c>
      <c r="D261">
        <v>19.399999999999999</v>
      </c>
      <c r="E261" s="178">
        <v>906.5</v>
      </c>
      <c r="F261">
        <v>2500</v>
      </c>
    </row>
    <row r="262" spans="1:6" x14ac:dyDescent="0.25">
      <c r="A262" t="s">
        <v>269</v>
      </c>
      <c r="B262" s="178" t="s">
        <v>165</v>
      </c>
      <c r="C262" s="177" t="s">
        <v>17</v>
      </c>
      <c r="D262">
        <v>19.5</v>
      </c>
      <c r="E262" s="178">
        <v>901.25</v>
      </c>
      <c r="F262">
        <v>2500</v>
      </c>
    </row>
    <row r="263" spans="1:6" x14ac:dyDescent="0.25">
      <c r="A263" t="s">
        <v>269</v>
      </c>
      <c r="B263" s="178" t="s">
        <v>165</v>
      </c>
      <c r="C263" s="177" t="s">
        <v>17</v>
      </c>
      <c r="D263">
        <v>19.600000000000001</v>
      </c>
      <c r="E263" s="178">
        <v>896</v>
      </c>
      <c r="F263">
        <v>2500</v>
      </c>
    </row>
    <row r="264" spans="1:6" x14ac:dyDescent="0.25">
      <c r="A264" t="s">
        <v>269</v>
      </c>
      <c r="B264" s="178" t="s">
        <v>165</v>
      </c>
      <c r="C264" s="177" t="s">
        <v>17</v>
      </c>
      <c r="D264">
        <v>19.7</v>
      </c>
      <c r="E264" s="178">
        <v>890.75</v>
      </c>
      <c r="F264">
        <v>2500</v>
      </c>
    </row>
    <row r="265" spans="1:6" x14ac:dyDescent="0.25">
      <c r="A265" t="s">
        <v>269</v>
      </c>
      <c r="B265" s="178" t="s">
        <v>165</v>
      </c>
      <c r="C265" s="177" t="s">
        <v>17</v>
      </c>
      <c r="D265">
        <v>19.8</v>
      </c>
      <c r="E265" s="178">
        <v>885.5</v>
      </c>
      <c r="F265">
        <v>2500</v>
      </c>
    </row>
    <row r="266" spans="1:6" x14ac:dyDescent="0.25">
      <c r="A266" t="s">
        <v>269</v>
      </c>
      <c r="B266" s="178" t="s">
        <v>165</v>
      </c>
      <c r="C266" s="177" t="s">
        <v>17</v>
      </c>
      <c r="D266">
        <v>19.899999999999999</v>
      </c>
      <c r="E266" s="178">
        <v>880.25</v>
      </c>
      <c r="F266">
        <v>2500</v>
      </c>
    </row>
    <row r="267" spans="1:6" x14ac:dyDescent="0.25">
      <c r="A267" t="s">
        <v>269</v>
      </c>
      <c r="B267" s="178" t="s">
        <v>165</v>
      </c>
      <c r="C267" s="177" t="s">
        <v>17</v>
      </c>
      <c r="D267">
        <v>20</v>
      </c>
      <c r="E267" s="178">
        <v>875</v>
      </c>
      <c r="F267">
        <v>2500</v>
      </c>
    </row>
    <row r="268" spans="1:6" x14ac:dyDescent="0.25">
      <c r="A268" t="s">
        <v>269</v>
      </c>
      <c r="B268" s="179" t="s">
        <v>270</v>
      </c>
      <c r="C268" t="s">
        <v>17</v>
      </c>
      <c r="D268">
        <v>3.4</v>
      </c>
      <c r="E268" s="179">
        <v>3754.348334700489</v>
      </c>
      <c r="F268">
        <v>2500</v>
      </c>
    </row>
    <row r="269" spans="1:6" x14ac:dyDescent="0.25">
      <c r="A269" t="s">
        <v>269</v>
      </c>
      <c r="B269" s="179" t="s">
        <v>270</v>
      </c>
      <c r="C269" t="s">
        <v>17</v>
      </c>
      <c r="D269">
        <v>3.5</v>
      </c>
      <c r="E269" s="179">
        <v>3686.1544768782414</v>
      </c>
      <c r="F269">
        <v>2500</v>
      </c>
    </row>
    <row r="270" spans="1:6" x14ac:dyDescent="0.25">
      <c r="A270" t="s">
        <v>269</v>
      </c>
      <c r="B270" s="179" t="s">
        <v>270</v>
      </c>
      <c r="C270" t="s">
        <v>17</v>
      </c>
      <c r="D270">
        <v>3.6</v>
      </c>
      <c r="E270" s="179">
        <v>3619.1992900130008</v>
      </c>
      <c r="F270">
        <v>2500</v>
      </c>
    </row>
    <row r="271" spans="1:6" x14ac:dyDescent="0.25">
      <c r="A271" t="s">
        <v>269</v>
      </c>
      <c r="B271" s="179" t="s">
        <v>270</v>
      </c>
      <c r="C271" t="s">
        <v>17</v>
      </c>
      <c r="D271">
        <v>3.7</v>
      </c>
      <c r="E271" s="179">
        <v>3553.4602749268538</v>
      </c>
      <c r="F271">
        <v>2500</v>
      </c>
    </row>
    <row r="272" spans="1:6" x14ac:dyDescent="0.25">
      <c r="A272" t="s">
        <v>269</v>
      </c>
      <c r="B272" s="179" t="s">
        <v>270</v>
      </c>
      <c r="C272" t="s">
        <v>17</v>
      </c>
      <c r="D272">
        <v>3.8</v>
      </c>
      <c r="E272" s="179">
        <v>3488.9153411162042</v>
      </c>
      <c r="F272">
        <v>2500</v>
      </c>
    </row>
    <row r="273" spans="1:6" x14ac:dyDescent="0.25">
      <c r="A273" t="s">
        <v>269</v>
      </c>
      <c r="B273" s="179" t="s">
        <v>270</v>
      </c>
      <c r="C273" t="s">
        <v>17</v>
      </c>
      <c r="D273">
        <v>3.9</v>
      </c>
      <c r="E273" s="179">
        <v>3425.5427993286248</v>
      </c>
      <c r="F273">
        <v>2500</v>
      </c>
    </row>
    <row r="274" spans="1:6" x14ac:dyDescent="0.25">
      <c r="A274" t="s">
        <v>269</v>
      </c>
      <c r="B274" s="179" t="s">
        <v>270</v>
      </c>
      <c r="C274" t="s">
        <v>17</v>
      </c>
      <c r="D274">
        <v>4</v>
      </c>
      <c r="E274" s="179">
        <v>3363.3213542745457</v>
      </c>
      <c r="F274">
        <v>2500</v>
      </c>
    </row>
    <row r="275" spans="1:6" x14ac:dyDescent="0.25">
      <c r="A275" t="s">
        <v>269</v>
      </c>
      <c r="B275" s="179" t="s">
        <v>270</v>
      </c>
      <c r="C275" t="s">
        <v>17</v>
      </c>
      <c r="D275">
        <v>4.0999999999999996</v>
      </c>
      <c r="E275" s="179">
        <v>3302.2300974713262</v>
      </c>
      <c r="F275">
        <v>2500</v>
      </c>
    </row>
    <row r="276" spans="1:6" x14ac:dyDescent="0.25">
      <c r="A276" t="s">
        <v>269</v>
      </c>
      <c r="B276" s="179" t="s">
        <v>270</v>
      </c>
      <c r="C276" t="s">
        <v>17</v>
      </c>
      <c r="D276">
        <v>4.2</v>
      </c>
      <c r="E276" s="179">
        <v>3242.2485002173062</v>
      </c>
      <c r="F276">
        <v>2500</v>
      </c>
    </row>
    <row r="277" spans="1:6" x14ac:dyDescent="0.25">
      <c r="A277" t="s">
        <v>269</v>
      </c>
      <c r="B277" s="179" t="s">
        <v>270</v>
      </c>
      <c r="C277" t="s">
        <v>17</v>
      </c>
      <c r="D277">
        <v>4.3</v>
      </c>
      <c r="E277" s="179">
        <v>3183.3564066934769</v>
      </c>
      <c r="F277">
        <v>2500</v>
      </c>
    </row>
    <row r="278" spans="1:6" x14ac:dyDescent="0.25">
      <c r="A278" t="s">
        <v>269</v>
      </c>
      <c r="B278" s="179" t="s">
        <v>270</v>
      </c>
      <c r="C278" t="s">
        <v>17</v>
      </c>
      <c r="D278">
        <v>4.4000000000000004</v>
      </c>
      <c r="E278" s="179">
        <v>3125.5340271904533</v>
      </c>
      <c r="F278">
        <v>2500</v>
      </c>
    </row>
    <row r="279" spans="1:6" x14ac:dyDescent="0.25">
      <c r="A279" t="s">
        <v>269</v>
      </c>
      <c r="B279" s="179" t="s">
        <v>270</v>
      </c>
      <c r="C279" t="s">
        <v>17</v>
      </c>
      <c r="D279">
        <v>4.5</v>
      </c>
      <c r="E279" s="179">
        <v>3068.7619314584717</v>
      </c>
      <c r="F279">
        <v>2500</v>
      </c>
    </row>
    <row r="280" spans="1:6" x14ac:dyDescent="0.25">
      <c r="A280" t="s">
        <v>269</v>
      </c>
      <c r="B280" s="179" t="s">
        <v>270</v>
      </c>
      <c r="C280" t="s">
        <v>17</v>
      </c>
      <c r="D280">
        <v>4.5999999999999996</v>
      </c>
      <c r="E280" s="179">
        <v>3013.0210421781753</v>
      </c>
      <c r="F280">
        <v>2500</v>
      </c>
    </row>
    <row r="281" spans="1:6" x14ac:dyDescent="0.25">
      <c r="A281" t="s">
        <v>269</v>
      </c>
      <c r="B281" s="179" t="s">
        <v>270</v>
      </c>
      <c r="C281" t="s">
        <v>17</v>
      </c>
      <c r="D281">
        <v>4.7</v>
      </c>
      <c r="E281" s="179">
        <v>2958.2926285500002</v>
      </c>
      <c r="F281">
        <v>2500</v>
      </c>
    </row>
    <row r="282" spans="1:6" x14ac:dyDescent="0.25">
      <c r="A282" t="s">
        <v>269</v>
      </c>
      <c r="B282" s="179" t="s">
        <v>270</v>
      </c>
      <c r="C282" t="s">
        <v>17</v>
      </c>
      <c r="D282">
        <v>4.8</v>
      </c>
      <c r="E282" s="179">
        <v>2904.5583000000001</v>
      </c>
      <c r="F282">
        <v>2500</v>
      </c>
    </row>
    <row r="283" spans="1:6" x14ac:dyDescent="0.25">
      <c r="A283" t="s">
        <v>269</v>
      </c>
      <c r="B283" s="179" t="s">
        <v>270</v>
      </c>
      <c r="C283" t="s">
        <v>17</v>
      </c>
      <c r="D283">
        <v>4.9000000000000004</v>
      </c>
      <c r="E283" s="179">
        <v>2851.8</v>
      </c>
      <c r="F283">
        <v>2500</v>
      </c>
    </row>
    <row r="284" spans="1:6" x14ac:dyDescent="0.25">
      <c r="A284" t="s">
        <v>269</v>
      </c>
      <c r="B284" s="179" t="s">
        <v>270</v>
      </c>
      <c r="C284" t="s">
        <v>17</v>
      </c>
      <c r="D284">
        <v>5</v>
      </c>
      <c r="E284" s="178">
        <v>2800</v>
      </c>
      <c r="F284">
        <v>2500</v>
      </c>
    </row>
    <row r="285" spans="1:6" x14ac:dyDescent="0.25">
      <c r="A285" t="s">
        <v>269</v>
      </c>
      <c r="B285" s="179" t="s">
        <v>270</v>
      </c>
      <c r="C285" t="s">
        <v>17</v>
      </c>
      <c r="D285">
        <v>5.0999999999999996</v>
      </c>
      <c r="E285" s="179">
        <v>2751.7661606204347</v>
      </c>
      <c r="F285">
        <v>2500</v>
      </c>
    </row>
    <row r="286" spans="1:6" x14ac:dyDescent="0.25">
      <c r="A286" t="s">
        <v>269</v>
      </c>
      <c r="B286" s="179" t="s">
        <v>270</v>
      </c>
      <c r="C286" t="s">
        <v>17</v>
      </c>
      <c r="D286">
        <v>5.2</v>
      </c>
      <c r="E286" s="179">
        <v>2728.0322797862941</v>
      </c>
      <c r="F286">
        <v>2500</v>
      </c>
    </row>
    <row r="287" spans="1:6" x14ac:dyDescent="0.25">
      <c r="A287" t="s">
        <v>269</v>
      </c>
      <c r="B287" s="179" t="s">
        <v>270</v>
      </c>
      <c r="C287" t="s">
        <v>17</v>
      </c>
      <c r="D287">
        <v>5.3</v>
      </c>
      <c r="E287" s="179">
        <v>2704.5031027920036</v>
      </c>
      <c r="F287">
        <v>2500</v>
      </c>
    </row>
    <row r="288" spans="1:6" x14ac:dyDescent="0.25">
      <c r="A288" t="s">
        <v>269</v>
      </c>
      <c r="B288" s="179" t="s">
        <v>270</v>
      </c>
      <c r="C288" t="s">
        <v>17</v>
      </c>
      <c r="D288">
        <v>5.4</v>
      </c>
      <c r="E288" s="179">
        <v>2681.1768640745549</v>
      </c>
      <c r="F288">
        <v>2500</v>
      </c>
    </row>
    <row r="289" spans="1:6" x14ac:dyDescent="0.25">
      <c r="A289" t="s">
        <v>269</v>
      </c>
      <c r="B289" s="179" t="s">
        <v>270</v>
      </c>
      <c r="C289" t="s">
        <v>17</v>
      </c>
      <c r="D289">
        <v>5.5</v>
      </c>
      <c r="E289" s="179">
        <v>2658.051813298855</v>
      </c>
      <c r="F289">
        <v>2500</v>
      </c>
    </row>
    <row r="290" spans="1:6" x14ac:dyDescent="0.25">
      <c r="A290" t="s">
        <v>269</v>
      </c>
      <c r="B290" s="179" t="s">
        <v>270</v>
      </c>
      <c r="C290" t="s">
        <v>17</v>
      </c>
      <c r="D290">
        <v>5.6</v>
      </c>
      <c r="E290" s="179">
        <v>2635.1262152263853</v>
      </c>
      <c r="F290">
        <v>2500</v>
      </c>
    </row>
    <row r="291" spans="1:6" x14ac:dyDescent="0.25">
      <c r="A291" t="s">
        <v>269</v>
      </c>
      <c r="B291" s="179" t="s">
        <v>270</v>
      </c>
      <c r="C291" t="s">
        <v>17</v>
      </c>
      <c r="D291">
        <v>5.7</v>
      </c>
      <c r="E291" s="179">
        <v>2612.3983495849957</v>
      </c>
      <c r="F291">
        <v>2500</v>
      </c>
    </row>
    <row r="292" spans="1:6" x14ac:dyDescent="0.25">
      <c r="A292" t="s">
        <v>269</v>
      </c>
      <c r="B292" s="179" t="s">
        <v>270</v>
      </c>
      <c r="C292" t="s">
        <v>17</v>
      </c>
      <c r="D292">
        <v>5.8</v>
      </c>
      <c r="E292" s="179">
        <v>2589.8665109398194</v>
      </c>
      <c r="F292">
        <v>2500</v>
      </c>
    </row>
    <row r="293" spans="1:6" x14ac:dyDescent="0.25">
      <c r="A293" t="s">
        <v>269</v>
      </c>
      <c r="B293" s="179" t="s">
        <v>270</v>
      </c>
      <c r="C293" t="s">
        <v>17</v>
      </c>
      <c r="D293">
        <v>5.9</v>
      </c>
      <c r="E293" s="179">
        <v>2567.5290085653014</v>
      </c>
      <c r="F293">
        <v>2500</v>
      </c>
    </row>
    <row r="294" spans="1:6" x14ac:dyDescent="0.25">
      <c r="A294" t="s">
        <v>269</v>
      </c>
      <c r="B294" s="179" t="s">
        <v>270</v>
      </c>
      <c r="C294" t="s">
        <v>17</v>
      </c>
      <c r="D294">
        <v>6</v>
      </c>
      <c r="E294" s="179">
        <v>2545.3841663183321</v>
      </c>
      <c r="F294">
        <v>2500</v>
      </c>
    </row>
    <row r="295" spans="1:6" x14ac:dyDescent="0.25">
      <c r="A295" t="s">
        <v>269</v>
      </c>
      <c r="B295" s="179" t="s">
        <v>270</v>
      </c>
      <c r="C295" t="s">
        <v>17</v>
      </c>
      <c r="D295">
        <v>6.1</v>
      </c>
      <c r="E295" s="179">
        <v>2523.4303225124736</v>
      </c>
      <c r="F295">
        <v>2500</v>
      </c>
    </row>
    <row r="296" spans="1:6" x14ac:dyDescent="0.25">
      <c r="A296" t="s">
        <v>269</v>
      </c>
      <c r="B296" s="179" t="s">
        <v>270</v>
      </c>
      <c r="C296" t="s">
        <v>17</v>
      </c>
      <c r="D296">
        <v>6.2</v>
      </c>
      <c r="E296" s="179">
        <v>2501.6658297932722</v>
      </c>
      <c r="F296">
        <v>2500</v>
      </c>
    </row>
    <row r="297" spans="1:6" x14ac:dyDescent="0.25">
      <c r="A297" t="s">
        <v>269</v>
      </c>
      <c r="B297" s="179" t="s">
        <v>270</v>
      </c>
      <c r="C297" t="s">
        <v>17</v>
      </c>
      <c r="D297">
        <v>6.3</v>
      </c>
      <c r="E297" s="179">
        <v>2480.0890550146446</v>
      </c>
      <c r="F297">
        <v>2500</v>
      </c>
    </row>
    <row r="298" spans="1:6" x14ac:dyDescent="0.25">
      <c r="A298" t="s">
        <v>269</v>
      </c>
      <c r="B298" s="179" t="s">
        <v>270</v>
      </c>
      <c r="C298" t="s">
        <v>17</v>
      </c>
      <c r="D298">
        <v>6.4</v>
      </c>
      <c r="E298" s="179">
        <v>2458.6983791163325</v>
      </c>
      <c r="F298">
        <v>2500</v>
      </c>
    </row>
    <row r="299" spans="1:6" x14ac:dyDescent="0.25">
      <c r="A299" t="s">
        <v>269</v>
      </c>
      <c r="B299" s="179" t="s">
        <v>270</v>
      </c>
      <c r="C299" t="s">
        <v>17</v>
      </c>
      <c r="D299">
        <v>6.5</v>
      </c>
      <c r="E299" s="179">
        <v>2437.4921970024116</v>
      </c>
      <c r="F299">
        <v>2500</v>
      </c>
    </row>
    <row r="300" spans="1:6" x14ac:dyDescent="0.25">
      <c r="A300" t="s">
        <v>269</v>
      </c>
      <c r="B300" s="179" t="s">
        <v>270</v>
      </c>
      <c r="C300" t="s">
        <v>17</v>
      </c>
      <c r="D300">
        <v>6.6</v>
      </c>
      <c r="E300" s="179">
        <v>2416.4689174208502</v>
      </c>
      <c r="F300">
        <v>2500</v>
      </c>
    </row>
    <row r="301" spans="1:6" x14ac:dyDescent="0.25">
      <c r="A301" t="s">
        <v>269</v>
      </c>
      <c r="B301" s="179" t="s">
        <v>270</v>
      </c>
      <c r="C301" t="s">
        <v>17</v>
      </c>
      <c r="D301">
        <v>6.7</v>
      </c>
      <c r="E301" s="179">
        <v>2395.6269628441064</v>
      </c>
      <c r="F301">
        <v>2500</v>
      </c>
    </row>
    <row r="302" spans="1:6" x14ac:dyDescent="0.25">
      <c r="A302" t="s">
        <v>269</v>
      </c>
      <c r="B302" s="179" t="s">
        <v>270</v>
      </c>
      <c r="C302" t="s">
        <v>17</v>
      </c>
      <c r="D302">
        <v>6.8</v>
      </c>
      <c r="E302" s="179">
        <v>2374.964769350755</v>
      </c>
      <c r="F302">
        <v>2500</v>
      </c>
    </row>
    <row r="303" spans="1:6" x14ac:dyDescent="0.25">
      <c r="A303" t="s">
        <v>269</v>
      </c>
      <c r="B303" s="179" t="s">
        <v>270</v>
      </c>
      <c r="C303" t="s">
        <v>17</v>
      </c>
      <c r="D303">
        <v>6.9</v>
      </c>
      <c r="E303" s="179">
        <v>2354.4807865081343</v>
      </c>
      <c r="F303">
        <v>2500</v>
      </c>
    </row>
    <row r="304" spans="1:6" x14ac:dyDescent="0.25">
      <c r="A304" t="s">
        <v>269</v>
      </c>
      <c r="B304" s="179" t="s">
        <v>270</v>
      </c>
      <c r="C304" t="s">
        <v>17</v>
      </c>
      <c r="D304">
        <v>7</v>
      </c>
      <c r="E304" s="179">
        <v>2334.1734772560071</v>
      </c>
      <c r="F304">
        <v>2500</v>
      </c>
    </row>
    <row r="305" spans="1:6" x14ac:dyDescent="0.25">
      <c r="A305" t="s">
        <v>269</v>
      </c>
      <c r="B305" s="179" t="s">
        <v>270</v>
      </c>
      <c r="C305" t="s">
        <v>17</v>
      </c>
      <c r="D305">
        <v>7.1</v>
      </c>
      <c r="E305" s="179">
        <v>2314.0413177912233</v>
      </c>
      <c r="F305">
        <v>2500</v>
      </c>
    </row>
    <row r="306" spans="1:6" x14ac:dyDescent="0.25">
      <c r="A306" t="s">
        <v>269</v>
      </c>
      <c r="B306" s="179" t="s">
        <v>270</v>
      </c>
      <c r="C306" t="s">
        <v>17</v>
      </c>
      <c r="D306">
        <v>7.2</v>
      </c>
      <c r="E306" s="179">
        <v>2294.082797453379</v>
      </c>
      <c r="F306">
        <v>2500</v>
      </c>
    </row>
    <row r="307" spans="1:6" x14ac:dyDescent="0.25">
      <c r="A307" t="s">
        <v>269</v>
      </c>
      <c r="B307" s="179" t="s">
        <v>270</v>
      </c>
      <c r="C307" t="s">
        <v>17</v>
      </c>
      <c r="D307">
        <v>7.3</v>
      </c>
      <c r="E307" s="179">
        <v>2274.2964186114596</v>
      </c>
      <c r="F307">
        <v>2500</v>
      </c>
    </row>
    <row r="308" spans="1:6" x14ac:dyDescent="0.25">
      <c r="A308" t="s">
        <v>269</v>
      </c>
      <c r="B308" s="179" t="s">
        <v>270</v>
      </c>
      <c r="C308" t="s">
        <v>17</v>
      </c>
      <c r="D308">
        <v>7.4</v>
      </c>
      <c r="E308" s="179">
        <v>2254.680696551462</v>
      </c>
      <c r="F308">
        <v>2500</v>
      </c>
    </row>
    <row r="309" spans="1:6" x14ac:dyDescent="0.25">
      <c r="A309" t="s">
        <v>269</v>
      </c>
      <c r="B309" s="179" t="s">
        <v>270</v>
      </c>
      <c r="C309" t="s">
        <v>17</v>
      </c>
      <c r="D309">
        <v>7.5</v>
      </c>
      <c r="E309" s="179">
        <v>2235.2341593649867</v>
      </c>
      <c r="F309">
        <v>2500</v>
      </c>
    </row>
    <row r="310" spans="1:6" x14ac:dyDescent="0.25">
      <c r="A310" t="s">
        <v>269</v>
      </c>
      <c r="B310" s="179" t="s">
        <v>270</v>
      </c>
      <c r="C310" t="s">
        <v>17</v>
      </c>
      <c r="D310">
        <v>7.6</v>
      </c>
      <c r="E310" s="179">
        <v>2215.9553478387893</v>
      </c>
      <c r="F310">
        <v>2500</v>
      </c>
    </row>
    <row r="311" spans="1:6" x14ac:dyDescent="0.25">
      <c r="A311" t="s">
        <v>269</v>
      </c>
      <c r="B311" s="179" t="s">
        <v>270</v>
      </c>
      <c r="C311" t="s">
        <v>17</v>
      </c>
      <c r="D311">
        <v>7.7</v>
      </c>
      <c r="E311" s="179">
        <v>2196.8428153452851</v>
      </c>
      <c r="F311">
        <v>2500</v>
      </c>
    </row>
    <row r="312" spans="1:6" x14ac:dyDescent="0.25">
      <c r="A312" t="s">
        <v>269</v>
      </c>
      <c r="B312" s="179" t="s">
        <v>270</v>
      </c>
      <c r="C312" t="s">
        <v>17</v>
      </c>
      <c r="D312">
        <v>7.8</v>
      </c>
      <c r="E312" s="179">
        <v>2177.8951277339993</v>
      </c>
      <c r="F312">
        <v>2500</v>
      </c>
    </row>
    <row r="313" spans="1:6" x14ac:dyDescent="0.25">
      <c r="A313" t="s">
        <v>269</v>
      </c>
      <c r="B313" s="179" t="s">
        <v>270</v>
      </c>
      <c r="C313" t="s">
        <v>17</v>
      </c>
      <c r="D313">
        <v>7.9</v>
      </c>
      <c r="E313" s="179">
        <v>2159.1108632239511</v>
      </c>
      <c r="F313">
        <v>2500</v>
      </c>
    </row>
    <row r="314" spans="1:6" x14ac:dyDescent="0.25">
      <c r="A314" t="s">
        <v>269</v>
      </c>
      <c r="B314" s="179" t="s">
        <v>270</v>
      </c>
      <c r="C314" t="s">
        <v>17</v>
      </c>
      <c r="D314">
        <v>8</v>
      </c>
      <c r="E314" s="179">
        <v>2140.4886122969674</v>
      </c>
      <c r="F314">
        <v>2500</v>
      </c>
    </row>
    <row r="315" spans="1:6" x14ac:dyDescent="0.25">
      <c r="A315" t="s">
        <v>269</v>
      </c>
      <c r="B315" s="179" t="s">
        <v>270</v>
      </c>
      <c r="C315" t="s">
        <v>17</v>
      </c>
      <c r="D315">
        <v>8.1</v>
      </c>
      <c r="E315" s="179">
        <v>2122.0269775919178</v>
      </c>
      <c r="F315">
        <v>2500</v>
      </c>
    </row>
    <row r="316" spans="1:6" x14ac:dyDescent="0.25">
      <c r="A316" t="s">
        <v>269</v>
      </c>
      <c r="B316" s="179" t="s">
        <v>270</v>
      </c>
      <c r="C316" t="s">
        <v>17</v>
      </c>
      <c r="D316">
        <v>8.1999999999999993</v>
      </c>
      <c r="E316" s="179">
        <v>2103.7245737998592</v>
      </c>
      <c r="F316">
        <v>2500</v>
      </c>
    </row>
    <row r="317" spans="1:6" x14ac:dyDescent="0.25">
      <c r="A317" t="s">
        <v>269</v>
      </c>
      <c r="B317" s="179" t="s">
        <v>270</v>
      </c>
      <c r="C317" t="s">
        <v>17</v>
      </c>
      <c r="D317">
        <v>8.3000000000000007</v>
      </c>
      <c r="E317" s="179">
        <v>2085.5800275600864</v>
      </c>
      <c r="F317">
        <v>2500</v>
      </c>
    </row>
    <row r="318" spans="1:6" x14ac:dyDescent="0.25">
      <c r="A318" t="s">
        <v>269</v>
      </c>
      <c r="B318" s="179" t="s">
        <v>270</v>
      </c>
      <c r="C318" t="s">
        <v>17</v>
      </c>
      <c r="D318">
        <v>8.4</v>
      </c>
      <c r="E318" s="179">
        <v>2067.5919773570799</v>
      </c>
      <c r="F318">
        <v>2500</v>
      </c>
    </row>
    <row r="319" spans="1:6" x14ac:dyDescent="0.25">
      <c r="A319" t="s">
        <v>269</v>
      </c>
      <c r="B319" s="179" t="s">
        <v>270</v>
      </c>
      <c r="C319" t="s">
        <v>17</v>
      </c>
      <c r="D319">
        <v>8.5</v>
      </c>
      <c r="E319" s="179">
        <v>2049.7590734183404</v>
      </c>
      <c r="F319">
        <v>2500</v>
      </c>
    </row>
    <row r="320" spans="1:6" x14ac:dyDescent="0.25">
      <c r="A320" t="s">
        <v>269</v>
      </c>
      <c r="B320" s="179" t="s">
        <v>270</v>
      </c>
      <c r="C320" t="s">
        <v>17</v>
      </c>
      <c r="D320">
        <v>8.6</v>
      </c>
      <c r="E320" s="179">
        <v>2032.0799776131066</v>
      </c>
      <c r="F320">
        <v>2500</v>
      </c>
    </row>
    <row r="321" spans="1:6" x14ac:dyDescent="0.25">
      <c r="A321" t="s">
        <v>269</v>
      </c>
      <c r="B321" s="179" t="s">
        <v>270</v>
      </c>
      <c r="C321" t="s">
        <v>17</v>
      </c>
      <c r="D321">
        <v>8.6999999999999993</v>
      </c>
      <c r="E321" s="179">
        <v>2014.5533633519447</v>
      </c>
      <c r="F321">
        <v>2500</v>
      </c>
    </row>
    <row r="322" spans="1:6" x14ac:dyDescent="0.25">
      <c r="A322" t="s">
        <v>269</v>
      </c>
      <c r="B322" s="179" t="s">
        <v>270</v>
      </c>
      <c r="C322" t="s">
        <v>17</v>
      </c>
      <c r="D322">
        <v>8.8000000000000007</v>
      </c>
      <c r="E322" s="179">
        <v>1997.1779154872061</v>
      </c>
      <c r="F322">
        <v>2500</v>
      </c>
    </row>
    <row r="323" spans="1:6" x14ac:dyDescent="0.25">
      <c r="A323" t="s">
        <v>269</v>
      </c>
      <c r="B323" s="179" t="s">
        <v>270</v>
      </c>
      <c r="C323" t="s">
        <v>17</v>
      </c>
      <c r="D323">
        <v>8.9</v>
      </c>
      <c r="E323" s="179">
        <v>1979.9523302143414</v>
      </c>
      <c r="F323">
        <v>2500</v>
      </c>
    </row>
    <row r="324" spans="1:6" x14ac:dyDescent="0.25">
      <c r="A324" t="s">
        <v>269</v>
      </c>
      <c r="B324" s="179" t="s">
        <v>270</v>
      </c>
      <c r="C324" t="s">
        <v>17</v>
      </c>
      <c r="D324">
        <v>9</v>
      </c>
      <c r="E324" s="179">
        <v>1962.8753149740669</v>
      </c>
      <c r="F324">
        <v>2500</v>
      </c>
    </row>
    <row r="325" spans="1:6" x14ac:dyDescent="0.25">
      <c r="A325" t="s">
        <v>269</v>
      </c>
      <c r="B325" s="179" t="s">
        <v>270</v>
      </c>
      <c r="C325" t="s">
        <v>17</v>
      </c>
      <c r="D325">
        <v>9.1</v>
      </c>
      <c r="E325" s="179">
        <v>1945.9455883553751</v>
      </c>
      <c r="F325">
        <v>2500</v>
      </c>
    </row>
    <row r="326" spans="1:6" x14ac:dyDescent="0.25">
      <c r="A326" t="s">
        <v>269</v>
      </c>
      <c r="B326" s="179" t="s">
        <v>270</v>
      </c>
      <c r="C326" t="s">
        <v>17</v>
      </c>
      <c r="D326">
        <v>9.1999999999999993</v>
      </c>
      <c r="E326" s="179">
        <v>1929.1618799993805</v>
      </c>
      <c r="F326">
        <v>2500</v>
      </c>
    </row>
    <row r="327" spans="1:6" x14ac:dyDescent="0.25">
      <c r="A327" t="s">
        <v>269</v>
      </c>
      <c r="B327" s="179" t="s">
        <v>270</v>
      </c>
      <c r="C327" t="s">
        <v>17</v>
      </c>
      <c r="D327">
        <v>9.3000000000000007</v>
      </c>
      <c r="E327" s="179">
        <v>1912.5229305039957</v>
      </c>
      <c r="F327">
        <v>2500</v>
      </c>
    </row>
    <row r="328" spans="1:6" x14ac:dyDescent="0.25">
      <c r="A328" t="s">
        <v>269</v>
      </c>
      <c r="B328" s="179" t="s">
        <v>270</v>
      </c>
      <c r="C328" t="s">
        <v>17</v>
      </c>
      <c r="D328">
        <v>9.4</v>
      </c>
      <c r="E328" s="179">
        <v>1896.0274913294297</v>
      </c>
      <c r="F328">
        <v>2500</v>
      </c>
    </row>
    <row r="329" spans="1:6" x14ac:dyDescent="0.25">
      <c r="A329" t="s">
        <v>269</v>
      </c>
      <c r="B329" s="179" t="s">
        <v>270</v>
      </c>
      <c r="C329" t="s">
        <v>17</v>
      </c>
      <c r="D329">
        <v>9.5</v>
      </c>
      <c r="E329" s="179">
        <v>1879.6743247045006</v>
      </c>
      <c r="F329">
        <v>2500</v>
      </c>
    </row>
    <row r="330" spans="1:6" x14ac:dyDescent="0.25">
      <c r="A330" t="s">
        <v>269</v>
      </c>
      <c r="B330" s="179" t="s">
        <v>270</v>
      </c>
      <c r="C330" t="s">
        <v>17</v>
      </c>
      <c r="D330">
        <v>9.6</v>
      </c>
      <c r="E330" s="179">
        <v>1863.4622035337568</v>
      </c>
      <c r="F330">
        <v>2500</v>
      </c>
    </row>
    <row r="331" spans="1:6" x14ac:dyDescent="0.25">
      <c r="A331" t="s">
        <v>269</v>
      </c>
      <c r="B331" s="179" t="s">
        <v>270</v>
      </c>
      <c r="C331" t="s">
        <v>17</v>
      </c>
      <c r="D331">
        <v>9.6999999999999993</v>
      </c>
      <c r="E331" s="179">
        <v>1847.3899113053999</v>
      </c>
      <c r="F331">
        <v>2500</v>
      </c>
    </row>
    <row r="332" spans="1:6" x14ac:dyDescent="0.25">
      <c r="A332" t="s">
        <v>269</v>
      </c>
      <c r="B332" s="179" t="s">
        <v>270</v>
      </c>
      <c r="C332" t="s">
        <v>17</v>
      </c>
      <c r="D332">
        <v>9.8000000000000007</v>
      </c>
      <c r="E332" s="179">
        <v>1831.456242</v>
      </c>
      <c r="F332">
        <v>2500</v>
      </c>
    </row>
    <row r="333" spans="1:6" x14ac:dyDescent="0.25">
      <c r="A333" t="s">
        <v>269</v>
      </c>
      <c r="B333" s="179" t="s">
        <v>270</v>
      </c>
      <c r="C333" t="s">
        <v>17</v>
      </c>
      <c r="D333">
        <v>9.9</v>
      </c>
      <c r="E333" s="179">
        <v>1815.66</v>
      </c>
      <c r="F333">
        <v>2500</v>
      </c>
    </row>
    <row r="334" spans="1:6" x14ac:dyDescent="0.25">
      <c r="A334" t="s">
        <v>269</v>
      </c>
      <c r="B334" s="179" t="s">
        <v>270</v>
      </c>
      <c r="C334" t="s">
        <v>17</v>
      </c>
      <c r="D334">
        <v>10</v>
      </c>
      <c r="E334" s="178">
        <v>1800</v>
      </c>
      <c r="F334">
        <v>2500</v>
      </c>
    </row>
    <row r="335" spans="1:6" x14ac:dyDescent="0.25">
      <c r="A335" t="s">
        <v>269</v>
      </c>
      <c r="B335" s="179" t="s">
        <v>270</v>
      </c>
      <c r="C335" t="s">
        <v>17</v>
      </c>
      <c r="D335">
        <v>10.1</v>
      </c>
      <c r="E335" s="179">
        <v>1792</v>
      </c>
      <c r="F335">
        <v>2500</v>
      </c>
    </row>
    <row r="336" spans="1:6" x14ac:dyDescent="0.25">
      <c r="A336" t="s">
        <v>269</v>
      </c>
      <c r="B336" s="179" t="s">
        <v>270</v>
      </c>
      <c r="C336" t="s">
        <v>17</v>
      </c>
      <c r="D336">
        <v>10.199999999999999</v>
      </c>
      <c r="E336" s="179">
        <v>1784</v>
      </c>
      <c r="F336">
        <v>2500</v>
      </c>
    </row>
    <row r="337" spans="1:6" x14ac:dyDescent="0.25">
      <c r="A337" t="s">
        <v>269</v>
      </c>
      <c r="B337" s="179" t="s">
        <v>270</v>
      </c>
      <c r="C337" t="s">
        <v>17</v>
      </c>
      <c r="D337">
        <v>10.3</v>
      </c>
      <c r="E337" s="179">
        <v>1776</v>
      </c>
      <c r="F337">
        <v>2500</v>
      </c>
    </row>
    <row r="338" spans="1:6" x14ac:dyDescent="0.25">
      <c r="A338" t="s">
        <v>269</v>
      </c>
      <c r="B338" s="179" t="s">
        <v>270</v>
      </c>
      <c r="C338" t="s">
        <v>17</v>
      </c>
      <c r="D338">
        <v>10.4</v>
      </c>
      <c r="E338" s="179">
        <v>1768</v>
      </c>
      <c r="F338">
        <v>2500</v>
      </c>
    </row>
    <row r="339" spans="1:6" x14ac:dyDescent="0.25">
      <c r="A339" t="s">
        <v>269</v>
      </c>
      <c r="B339" s="179" t="s">
        <v>270</v>
      </c>
      <c r="C339" t="s">
        <v>17</v>
      </c>
      <c r="D339">
        <v>10.5</v>
      </c>
      <c r="E339" s="179">
        <v>1760</v>
      </c>
      <c r="F339">
        <v>2500</v>
      </c>
    </row>
    <row r="340" spans="1:6" x14ac:dyDescent="0.25">
      <c r="A340" t="s">
        <v>269</v>
      </c>
      <c r="B340" s="179" t="s">
        <v>270</v>
      </c>
      <c r="C340" t="s">
        <v>17</v>
      </c>
      <c r="D340">
        <v>10.6</v>
      </c>
      <c r="E340" s="179">
        <v>1752</v>
      </c>
      <c r="F340">
        <v>2500</v>
      </c>
    </row>
    <row r="341" spans="1:6" x14ac:dyDescent="0.25">
      <c r="A341" t="s">
        <v>269</v>
      </c>
      <c r="B341" s="179" t="s">
        <v>270</v>
      </c>
      <c r="C341" t="s">
        <v>17</v>
      </c>
      <c r="D341">
        <v>10.7</v>
      </c>
      <c r="E341" s="179">
        <v>1744</v>
      </c>
      <c r="F341">
        <v>2500</v>
      </c>
    </row>
    <row r="342" spans="1:6" x14ac:dyDescent="0.25">
      <c r="A342" t="s">
        <v>269</v>
      </c>
      <c r="B342" s="179" t="s">
        <v>270</v>
      </c>
      <c r="C342" t="s">
        <v>17</v>
      </c>
      <c r="D342">
        <v>10.8</v>
      </c>
      <c r="E342" s="179">
        <v>1736</v>
      </c>
      <c r="F342">
        <v>2500</v>
      </c>
    </row>
    <row r="343" spans="1:6" x14ac:dyDescent="0.25">
      <c r="A343" t="s">
        <v>269</v>
      </c>
      <c r="B343" s="179" t="s">
        <v>270</v>
      </c>
      <c r="C343" t="s">
        <v>17</v>
      </c>
      <c r="D343">
        <v>10.9</v>
      </c>
      <c r="E343" s="179">
        <v>1728</v>
      </c>
      <c r="F343">
        <v>2500</v>
      </c>
    </row>
    <row r="344" spans="1:6" x14ac:dyDescent="0.25">
      <c r="A344" t="s">
        <v>269</v>
      </c>
      <c r="B344" s="179" t="s">
        <v>270</v>
      </c>
      <c r="C344" t="s">
        <v>17</v>
      </c>
      <c r="D344">
        <v>11</v>
      </c>
      <c r="E344" s="179">
        <v>1720</v>
      </c>
      <c r="F344">
        <v>2500</v>
      </c>
    </row>
    <row r="345" spans="1:6" x14ac:dyDescent="0.25">
      <c r="A345" t="s">
        <v>269</v>
      </c>
      <c r="B345" s="179" t="s">
        <v>270</v>
      </c>
      <c r="C345" t="s">
        <v>17</v>
      </c>
      <c r="D345">
        <v>11.1</v>
      </c>
      <c r="E345" s="179">
        <v>1712</v>
      </c>
      <c r="F345">
        <v>2500</v>
      </c>
    </row>
    <row r="346" spans="1:6" x14ac:dyDescent="0.25">
      <c r="A346" t="s">
        <v>269</v>
      </c>
      <c r="B346" s="179" t="s">
        <v>270</v>
      </c>
      <c r="C346" t="s">
        <v>17</v>
      </c>
      <c r="D346">
        <v>11.2</v>
      </c>
      <c r="E346" s="179">
        <v>1704</v>
      </c>
      <c r="F346">
        <v>2500</v>
      </c>
    </row>
    <row r="347" spans="1:6" x14ac:dyDescent="0.25">
      <c r="A347" t="s">
        <v>269</v>
      </c>
      <c r="B347" s="179" t="s">
        <v>270</v>
      </c>
      <c r="C347" t="s">
        <v>17</v>
      </c>
      <c r="D347">
        <v>11.3</v>
      </c>
      <c r="E347" s="179">
        <v>1696</v>
      </c>
      <c r="F347">
        <v>2500</v>
      </c>
    </row>
    <row r="348" spans="1:6" x14ac:dyDescent="0.25">
      <c r="A348" t="s">
        <v>269</v>
      </c>
      <c r="B348" s="179" t="s">
        <v>270</v>
      </c>
      <c r="C348" t="s">
        <v>17</v>
      </c>
      <c r="D348">
        <v>11.4</v>
      </c>
      <c r="E348" s="179">
        <v>1688</v>
      </c>
      <c r="F348">
        <v>2500</v>
      </c>
    </row>
    <row r="349" spans="1:6" x14ac:dyDescent="0.25">
      <c r="A349" t="s">
        <v>269</v>
      </c>
      <c r="B349" s="179" t="s">
        <v>270</v>
      </c>
      <c r="C349" t="s">
        <v>17</v>
      </c>
      <c r="D349">
        <v>11.5</v>
      </c>
      <c r="E349" s="179">
        <v>1680</v>
      </c>
      <c r="F349">
        <v>2500</v>
      </c>
    </row>
    <row r="350" spans="1:6" x14ac:dyDescent="0.25">
      <c r="A350" t="s">
        <v>269</v>
      </c>
      <c r="B350" s="179" t="s">
        <v>270</v>
      </c>
      <c r="C350" t="s">
        <v>17</v>
      </c>
      <c r="D350">
        <v>11.6</v>
      </c>
      <c r="E350" s="179">
        <v>1672</v>
      </c>
      <c r="F350">
        <v>2500</v>
      </c>
    </row>
    <row r="351" spans="1:6" x14ac:dyDescent="0.25">
      <c r="A351" t="s">
        <v>269</v>
      </c>
      <c r="B351" s="179" t="s">
        <v>270</v>
      </c>
      <c r="C351" t="s">
        <v>17</v>
      </c>
      <c r="D351">
        <v>11.7</v>
      </c>
      <c r="E351" s="179">
        <v>1664</v>
      </c>
      <c r="F351">
        <v>2500</v>
      </c>
    </row>
    <row r="352" spans="1:6" x14ac:dyDescent="0.25">
      <c r="A352" t="s">
        <v>269</v>
      </c>
      <c r="B352" s="179" t="s">
        <v>270</v>
      </c>
      <c r="C352" t="s">
        <v>17</v>
      </c>
      <c r="D352">
        <v>11.8</v>
      </c>
      <c r="E352" s="179">
        <v>1656</v>
      </c>
      <c r="F352">
        <v>2500</v>
      </c>
    </row>
    <row r="353" spans="1:6" x14ac:dyDescent="0.25">
      <c r="A353" t="s">
        <v>269</v>
      </c>
      <c r="B353" s="179" t="s">
        <v>270</v>
      </c>
      <c r="C353" t="s">
        <v>17</v>
      </c>
      <c r="D353">
        <v>11.9</v>
      </c>
      <c r="E353" s="179">
        <v>1648</v>
      </c>
      <c r="F353">
        <v>2500</v>
      </c>
    </row>
    <row r="354" spans="1:6" x14ac:dyDescent="0.25">
      <c r="A354" t="s">
        <v>269</v>
      </c>
      <c r="B354" s="179" t="s">
        <v>270</v>
      </c>
      <c r="C354" t="s">
        <v>17</v>
      </c>
      <c r="D354">
        <v>12</v>
      </c>
      <c r="E354" s="179">
        <v>1640</v>
      </c>
      <c r="F354">
        <v>2500</v>
      </c>
    </row>
    <row r="355" spans="1:6" x14ac:dyDescent="0.25">
      <c r="A355" t="s">
        <v>269</v>
      </c>
      <c r="B355" s="179" t="s">
        <v>270</v>
      </c>
      <c r="C355" t="s">
        <v>17</v>
      </c>
      <c r="D355">
        <v>12.1</v>
      </c>
      <c r="E355" s="179">
        <v>1632</v>
      </c>
      <c r="F355">
        <v>2500</v>
      </c>
    </row>
    <row r="356" spans="1:6" x14ac:dyDescent="0.25">
      <c r="A356" t="s">
        <v>269</v>
      </c>
      <c r="B356" s="179" t="s">
        <v>270</v>
      </c>
      <c r="C356" t="s">
        <v>17</v>
      </c>
      <c r="D356">
        <v>12.2</v>
      </c>
      <c r="E356" s="179">
        <v>1624</v>
      </c>
      <c r="F356">
        <v>2500</v>
      </c>
    </row>
    <row r="357" spans="1:6" x14ac:dyDescent="0.25">
      <c r="A357" t="s">
        <v>269</v>
      </c>
      <c r="B357" s="179" t="s">
        <v>270</v>
      </c>
      <c r="C357" t="s">
        <v>17</v>
      </c>
      <c r="D357">
        <v>12.3</v>
      </c>
      <c r="E357" s="179">
        <v>1616</v>
      </c>
      <c r="F357">
        <v>2500</v>
      </c>
    </row>
    <row r="358" spans="1:6" x14ac:dyDescent="0.25">
      <c r="A358" t="s">
        <v>269</v>
      </c>
      <c r="B358" s="179" t="s">
        <v>270</v>
      </c>
      <c r="C358" t="s">
        <v>17</v>
      </c>
      <c r="D358">
        <v>12.4</v>
      </c>
      <c r="E358" s="179">
        <v>1608</v>
      </c>
      <c r="F358">
        <v>2500</v>
      </c>
    </row>
    <row r="359" spans="1:6" x14ac:dyDescent="0.25">
      <c r="A359" t="s">
        <v>269</v>
      </c>
      <c r="B359" s="179" t="s">
        <v>270</v>
      </c>
      <c r="C359" t="s">
        <v>17</v>
      </c>
      <c r="D359">
        <v>12.5</v>
      </c>
      <c r="E359" s="179">
        <v>1600</v>
      </c>
      <c r="F359">
        <v>2500</v>
      </c>
    </row>
    <row r="360" spans="1:6" x14ac:dyDescent="0.25">
      <c r="A360" t="s">
        <v>269</v>
      </c>
      <c r="B360" s="179" t="s">
        <v>270</v>
      </c>
      <c r="C360" t="s">
        <v>17</v>
      </c>
      <c r="D360">
        <v>12.6</v>
      </c>
      <c r="E360" s="179">
        <v>1592</v>
      </c>
      <c r="F360">
        <v>2500</v>
      </c>
    </row>
    <row r="361" spans="1:6" x14ac:dyDescent="0.25">
      <c r="A361" t="s">
        <v>269</v>
      </c>
      <c r="B361" s="179" t="s">
        <v>270</v>
      </c>
      <c r="C361" t="s">
        <v>17</v>
      </c>
      <c r="D361">
        <v>12.7</v>
      </c>
      <c r="E361" s="179">
        <v>1584</v>
      </c>
      <c r="F361">
        <v>2500</v>
      </c>
    </row>
    <row r="362" spans="1:6" x14ac:dyDescent="0.25">
      <c r="A362" t="s">
        <v>269</v>
      </c>
      <c r="B362" s="179" t="s">
        <v>270</v>
      </c>
      <c r="C362" t="s">
        <v>17</v>
      </c>
      <c r="D362">
        <v>12.8</v>
      </c>
      <c r="E362" s="179">
        <v>1576</v>
      </c>
      <c r="F362">
        <v>2500</v>
      </c>
    </row>
    <row r="363" spans="1:6" x14ac:dyDescent="0.25">
      <c r="A363" t="s">
        <v>269</v>
      </c>
      <c r="B363" s="179" t="s">
        <v>270</v>
      </c>
      <c r="C363" t="s">
        <v>17</v>
      </c>
      <c r="D363">
        <v>12.9</v>
      </c>
      <c r="E363" s="179">
        <v>1568</v>
      </c>
      <c r="F363">
        <v>2500</v>
      </c>
    </row>
    <row r="364" spans="1:6" x14ac:dyDescent="0.25">
      <c r="A364" t="s">
        <v>269</v>
      </c>
      <c r="B364" s="179" t="s">
        <v>270</v>
      </c>
      <c r="C364" t="s">
        <v>17</v>
      </c>
      <c r="D364">
        <v>13</v>
      </c>
      <c r="E364" s="179">
        <v>1560</v>
      </c>
      <c r="F364">
        <v>2500</v>
      </c>
    </row>
    <row r="365" spans="1:6" x14ac:dyDescent="0.25">
      <c r="A365" t="s">
        <v>269</v>
      </c>
      <c r="B365" s="179" t="s">
        <v>270</v>
      </c>
      <c r="C365" t="s">
        <v>17</v>
      </c>
      <c r="D365">
        <v>13.1</v>
      </c>
      <c r="E365" s="179">
        <v>1552</v>
      </c>
      <c r="F365">
        <v>2500</v>
      </c>
    </row>
    <row r="366" spans="1:6" x14ac:dyDescent="0.25">
      <c r="A366" t="s">
        <v>269</v>
      </c>
      <c r="B366" s="179" t="s">
        <v>270</v>
      </c>
      <c r="C366" t="s">
        <v>17</v>
      </c>
      <c r="D366">
        <v>13.2</v>
      </c>
      <c r="E366" s="179">
        <v>1544</v>
      </c>
      <c r="F366">
        <v>2500</v>
      </c>
    </row>
    <row r="367" spans="1:6" x14ac:dyDescent="0.25">
      <c r="A367" t="s">
        <v>269</v>
      </c>
      <c r="B367" s="179" t="s">
        <v>270</v>
      </c>
      <c r="C367" t="s">
        <v>17</v>
      </c>
      <c r="D367">
        <v>13.3</v>
      </c>
      <c r="E367" s="179">
        <v>1536</v>
      </c>
      <c r="F367">
        <v>2500</v>
      </c>
    </row>
    <row r="368" spans="1:6" x14ac:dyDescent="0.25">
      <c r="A368" t="s">
        <v>269</v>
      </c>
      <c r="B368" s="179" t="s">
        <v>270</v>
      </c>
      <c r="C368" t="s">
        <v>17</v>
      </c>
      <c r="D368">
        <v>13.4</v>
      </c>
      <c r="E368" s="179">
        <v>1528</v>
      </c>
      <c r="F368">
        <v>2500</v>
      </c>
    </row>
    <row r="369" spans="1:6" x14ac:dyDescent="0.25">
      <c r="A369" t="s">
        <v>269</v>
      </c>
      <c r="B369" s="179" t="s">
        <v>270</v>
      </c>
      <c r="C369" t="s">
        <v>17</v>
      </c>
      <c r="D369">
        <v>13.5</v>
      </c>
      <c r="E369" s="179">
        <v>1520</v>
      </c>
      <c r="F369">
        <v>2500</v>
      </c>
    </row>
    <row r="370" spans="1:6" x14ac:dyDescent="0.25">
      <c r="A370" t="s">
        <v>269</v>
      </c>
      <c r="B370" s="179" t="s">
        <v>270</v>
      </c>
      <c r="C370" t="s">
        <v>17</v>
      </c>
      <c r="D370">
        <v>13.6</v>
      </c>
      <c r="E370" s="179">
        <v>1512</v>
      </c>
      <c r="F370">
        <v>2500</v>
      </c>
    </row>
    <row r="371" spans="1:6" x14ac:dyDescent="0.25">
      <c r="A371" t="s">
        <v>269</v>
      </c>
      <c r="B371" s="179" t="s">
        <v>270</v>
      </c>
      <c r="C371" t="s">
        <v>17</v>
      </c>
      <c r="D371">
        <v>13.7</v>
      </c>
      <c r="E371" s="179">
        <v>1504</v>
      </c>
      <c r="F371">
        <v>2500</v>
      </c>
    </row>
    <row r="372" spans="1:6" x14ac:dyDescent="0.25">
      <c r="A372" t="s">
        <v>269</v>
      </c>
      <c r="B372" s="179" t="s">
        <v>270</v>
      </c>
      <c r="C372" t="s">
        <v>17</v>
      </c>
      <c r="D372">
        <v>13.8</v>
      </c>
      <c r="E372" s="179">
        <v>1496</v>
      </c>
      <c r="F372">
        <v>2500</v>
      </c>
    </row>
    <row r="373" spans="1:6" x14ac:dyDescent="0.25">
      <c r="A373" t="s">
        <v>269</v>
      </c>
      <c r="B373" s="179" t="s">
        <v>270</v>
      </c>
      <c r="C373" t="s">
        <v>17</v>
      </c>
      <c r="D373">
        <v>13.9</v>
      </c>
      <c r="E373" s="179">
        <v>1488</v>
      </c>
      <c r="F373">
        <v>2500</v>
      </c>
    </row>
    <row r="374" spans="1:6" x14ac:dyDescent="0.25">
      <c r="A374" t="s">
        <v>269</v>
      </c>
      <c r="B374" s="179" t="s">
        <v>270</v>
      </c>
      <c r="C374" t="s">
        <v>17</v>
      </c>
      <c r="D374">
        <v>14</v>
      </c>
      <c r="E374" s="179">
        <v>1480</v>
      </c>
      <c r="F374">
        <v>2500</v>
      </c>
    </row>
    <row r="375" spans="1:6" x14ac:dyDescent="0.25">
      <c r="A375" t="s">
        <v>269</v>
      </c>
      <c r="B375" s="179" t="s">
        <v>270</v>
      </c>
      <c r="C375" t="s">
        <v>17</v>
      </c>
      <c r="D375">
        <v>14.1</v>
      </c>
      <c r="E375" s="179">
        <v>1472</v>
      </c>
      <c r="F375">
        <v>2500</v>
      </c>
    </row>
    <row r="376" spans="1:6" x14ac:dyDescent="0.25">
      <c r="A376" t="s">
        <v>269</v>
      </c>
      <c r="B376" s="179" t="s">
        <v>270</v>
      </c>
      <c r="C376" t="s">
        <v>17</v>
      </c>
      <c r="D376">
        <v>14.2</v>
      </c>
      <c r="E376" s="179">
        <v>1464</v>
      </c>
      <c r="F376">
        <v>2500</v>
      </c>
    </row>
    <row r="377" spans="1:6" x14ac:dyDescent="0.25">
      <c r="A377" t="s">
        <v>269</v>
      </c>
      <c r="B377" s="179" t="s">
        <v>270</v>
      </c>
      <c r="C377" t="s">
        <v>17</v>
      </c>
      <c r="D377">
        <v>14.3</v>
      </c>
      <c r="E377" s="179">
        <v>1456</v>
      </c>
      <c r="F377">
        <v>2500</v>
      </c>
    </row>
    <row r="378" spans="1:6" x14ac:dyDescent="0.25">
      <c r="A378" t="s">
        <v>269</v>
      </c>
      <c r="B378" s="179" t="s">
        <v>270</v>
      </c>
      <c r="C378" t="s">
        <v>17</v>
      </c>
      <c r="D378">
        <v>14.4</v>
      </c>
      <c r="E378" s="179">
        <v>1448</v>
      </c>
      <c r="F378">
        <v>2500</v>
      </c>
    </row>
    <row r="379" spans="1:6" x14ac:dyDescent="0.25">
      <c r="A379" t="s">
        <v>269</v>
      </c>
      <c r="B379" s="179" t="s">
        <v>270</v>
      </c>
      <c r="C379" t="s">
        <v>17</v>
      </c>
      <c r="D379">
        <v>14.5</v>
      </c>
      <c r="E379" s="179">
        <v>1440</v>
      </c>
      <c r="F379">
        <v>2500</v>
      </c>
    </row>
    <row r="380" spans="1:6" x14ac:dyDescent="0.25">
      <c r="A380" t="s">
        <v>269</v>
      </c>
      <c r="B380" s="179" t="s">
        <v>270</v>
      </c>
      <c r="C380" t="s">
        <v>17</v>
      </c>
      <c r="D380">
        <v>14.6</v>
      </c>
      <c r="E380" s="179">
        <v>1432</v>
      </c>
      <c r="F380">
        <v>2500</v>
      </c>
    </row>
    <row r="381" spans="1:6" x14ac:dyDescent="0.25">
      <c r="A381" t="s">
        <v>269</v>
      </c>
      <c r="B381" s="179" t="s">
        <v>270</v>
      </c>
      <c r="C381" t="s">
        <v>17</v>
      </c>
      <c r="D381">
        <v>14.7</v>
      </c>
      <c r="E381" s="179">
        <v>1424</v>
      </c>
      <c r="F381">
        <v>2500</v>
      </c>
    </row>
    <row r="382" spans="1:6" x14ac:dyDescent="0.25">
      <c r="A382" t="s">
        <v>269</v>
      </c>
      <c r="B382" s="179" t="s">
        <v>270</v>
      </c>
      <c r="C382" t="s">
        <v>17</v>
      </c>
      <c r="D382">
        <v>14.8</v>
      </c>
      <c r="E382" s="179">
        <v>1416</v>
      </c>
      <c r="F382">
        <v>2500</v>
      </c>
    </row>
    <row r="383" spans="1:6" x14ac:dyDescent="0.25">
      <c r="A383" t="s">
        <v>269</v>
      </c>
      <c r="B383" s="179" t="s">
        <v>270</v>
      </c>
      <c r="C383" t="s">
        <v>17</v>
      </c>
      <c r="D383">
        <v>14.9</v>
      </c>
      <c r="E383" s="179">
        <v>1408</v>
      </c>
      <c r="F383">
        <v>2500</v>
      </c>
    </row>
    <row r="384" spans="1:6" x14ac:dyDescent="0.25">
      <c r="A384" t="s">
        <v>269</v>
      </c>
      <c r="B384" s="179" t="s">
        <v>270</v>
      </c>
      <c r="C384" t="s">
        <v>17</v>
      </c>
      <c r="D384">
        <v>15</v>
      </c>
      <c r="E384" s="179">
        <v>1400</v>
      </c>
      <c r="F384">
        <v>2500</v>
      </c>
    </row>
    <row r="385" spans="1:6" x14ac:dyDescent="0.25">
      <c r="A385" t="s">
        <v>269</v>
      </c>
      <c r="B385" s="179" t="s">
        <v>270</v>
      </c>
      <c r="C385" t="s">
        <v>17</v>
      </c>
      <c r="D385">
        <v>15.1</v>
      </c>
      <c r="E385" s="179">
        <v>1392</v>
      </c>
      <c r="F385">
        <v>2500</v>
      </c>
    </row>
    <row r="386" spans="1:6" x14ac:dyDescent="0.25">
      <c r="A386" t="s">
        <v>269</v>
      </c>
      <c r="B386" s="179" t="s">
        <v>270</v>
      </c>
      <c r="C386" t="s">
        <v>17</v>
      </c>
      <c r="D386">
        <v>15.2</v>
      </c>
      <c r="E386" s="179">
        <v>1384</v>
      </c>
      <c r="F386">
        <v>2500</v>
      </c>
    </row>
    <row r="387" spans="1:6" x14ac:dyDescent="0.25">
      <c r="A387" t="s">
        <v>269</v>
      </c>
      <c r="B387" s="179" t="s">
        <v>270</v>
      </c>
      <c r="C387" t="s">
        <v>17</v>
      </c>
      <c r="D387">
        <v>15.3</v>
      </c>
      <c r="E387" s="179">
        <v>1376</v>
      </c>
      <c r="F387">
        <v>2500</v>
      </c>
    </row>
    <row r="388" spans="1:6" x14ac:dyDescent="0.25">
      <c r="A388" t="s">
        <v>269</v>
      </c>
      <c r="B388" s="179" t="s">
        <v>270</v>
      </c>
      <c r="C388" t="s">
        <v>17</v>
      </c>
      <c r="D388">
        <v>15.4</v>
      </c>
      <c r="E388" s="179">
        <v>1368</v>
      </c>
      <c r="F388">
        <v>2500</v>
      </c>
    </row>
    <row r="389" spans="1:6" x14ac:dyDescent="0.25">
      <c r="A389" t="s">
        <v>269</v>
      </c>
      <c r="B389" s="179" t="s">
        <v>270</v>
      </c>
      <c r="C389" t="s">
        <v>17</v>
      </c>
      <c r="D389">
        <v>15.5</v>
      </c>
      <c r="E389" s="179">
        <v>1360</v>
      </c>
      <c r="F389">
        <v>2500</v>
      </c>
    </row>
    <row r="390" spans="1:6" x14ac:dyDescent="0.25">
      <c r="A390" t="s">
        <v>269</v>
      </c>
      <c r="B390" s="179" t="s">
        <v>270</v>
      </c>
      <c r="C390" t="s">
        <v>17</v>
      </c>
      <c r="D390">
        <v>15.6</v>
      </c>
      <c r="E390" s="179">
        <v>1352</v>
      </c>
      <c r="F390">
        <v>2500</v>
      </c>
    </row>
    <row r="391" spans="1:6" x14ac:dyDescent="0.25">
      <c r="A391" t="s">
        <v>269</v>
      </c>
      <c r="B391" s="179" t="s">
        <v>270</v>
      </c>
      <c r="C391" t="s">
        <v>17</v>
      </c>
      <c r="D391">
        <v>15.7</v>
      </c>
      <c r="E391" s="179">
        <v>1344</v>
      </c>
      <c r="F391">
        <v>2500</v>
      </c>
    </row>
    <row r="392" spans="1:6" x14ac:dyDescent="0.25">
      <c r="A392" t="s">
        <v>269</v>
      </c>
      <c r="B392" s="179" t="s">
        <v>270</v>
      </c>
      <c r="C392" t="s">
        <v>17</v>
      </c>
      <c r="D392">
        <v>15.8</v>
      </c>
      <c r="E392" s="179">
        <v>1336</v>
      </c>
      <c r="F392">
        <v>2500</v>
      </c>
    </row>
    <row r="393" spans="1:6" x14ac:dyDescent="0.25">
      <c r="A393" t="s">
        <v>269</v>
      </c>
      <c r="B393" s="179" t="s">
        <v>270</v>
      </c>
      <c r="C393" t="s">
        <v>17</v>
      </c>
      <c r="D393">
        <v>15.9</v>
      </c>
      <c r="E393" s="179">
        <v>1328</v>
      </c>
      <c r="F393">
        <v>2500</v>
      </c>
    </row>
    <row r="394" spans="1:6" x14ac:dyDescent="0.25">
      <c r="A394" t="s">
        <v>269</v>
      </c>
      <c r="B394" s="179" t="s">
        <v>270</v>
      </c>
      <c r="C394" t="s">
        <v>17</v>
      </c>
      <c r="D394">
        <v>16</v>
      </c>
      <c r="E394" s="179">
        <v>1320</v>
      </c>
      <c r="F394">
        <v>2500</v>
      </c>
    </row>
    <row r="395" spans="1:6" x14ac:dyDescent="0.25">
      <c r="A395" t="s">
        <v>269</v>
      </c>
      <c r="B395" s="179" t="s">
        <v>270</v>
      </c>
      <c r="C395" t="s">
        <v>17</v>
      </c>
      <c r="D395">
        <v>16.100000000000001</v>
      </c>
      <c r="E395" s="179">
        <v>1312</v>
      </c>
      <c r="F395">
        <v>2500</v>
      </c>
    </row>
    <row r="396" spans="1:6" x14ac:dyDescent="0.25">
      <c r="A396" t="s">
        <v>269</v>
      </c>
      <c r="B396" s="179" t="s">
        <v>270</v>
      </c>
      <c r="C396" t="s">
        <v>17</v>
      </c>
      <c r="D396">
        <v>16.2</v>
      </c>
      <c r="E396" s="179">
        <v>1304</v>
      </c>
      <c r="F396">
        <v>2500</v>
      </c>
    </row>
    <row r="397" spans="1:6" x14ac:dyDescent="0.25">
      <c r="A397" t="s">
        <v>269</v>
      </c>
      <c r="B397" s="179" t="s">
        <v>270</v>
      </c>
      <c r="C397" t="s">
        <v>17</v>
      </c>
      <c r="D397">
        <v>16.3</v>
      </c>
      <c r="E397" s="179">
        <v>1296</v>
      </c>
      <c r="F397">
        <v>2500</v>
      </c>
    </row>
    <row r="398" spans="1:6" x14ac:dyDescent="0.25">
      <c r="A398" t="s">
        <v>269</v>
      </c>
      <c r="B398" s="179" t="s">
        <v>270</v>
      </c>
      <c r="C398" t="s">
        <v>17</v>
      </c>
      <c r="D398">
        <v>16.399999999999999</v>
      </c>
      <c r="E398" s="179">
        <v>1288</v>
      </c>
      <c r="F398">
        <v>2500</v>
      </c>
    </row>
    <row r="399" spans="1:6" x14ac:dyDescent="0.25">
      <c r="A399" t="s">
        <v>269</v>
      </c>
      <c r="B399" s="179" t="s">
        <v>270</v>
      </c>
      <c r="C399" t="s">
        <v>17</v>
      </c>
      <c r="D399">
        <v>16.5</v>
      </c>
      <c r="E399" s="179">
        <v>1280</v>
      </c>
      <c r="F399">
        <v>2500</v>
      </c>
    </row>
    <row r="400" spans="1:6" x14ac:dyDescent="0.25">
      <c r="A400" t="s">
        <v>269</v>
      </c>
      <c r="B400" s="179" t="s">
        <v>270</v>
      </c>
      <c r="C400" t="s">
        <v>17</v>
      </c>
      <c r="D400">
        <v>16.600000000000001</v>
      </c>
      <c r="E400" s="179">
        <v>1272</v>
      </c>
      <c r="F400">
        <v>2500</v>
      </c>
    </row>
    <row r="401" spans="1:6" x14ac:dyDescent="0.25">
      <c r="A401" t="s">
        <v>269</v>
      </c>
      <c r="B401" s="179" t="s">
        <v>270</v>
      </c>
      <c r="C401" t="s">
        <v>17</v>
      </c>
      <c r="D401">
        <v>16.7</v>
      </c>
      <c r="E401" s="179">
        <v>1264</v>
      </c>
      <c r="F401">
        <v>2500</v>
      </c>
    </row>
    <row r="402" spans="1:6" x14ac:dyDescent="0.25">
      <c r="A402" t="s">
        <v>269</v>
      </c>
      <c r="B402" s="179" t="s">
        <v>270</v>
      </c>
      <c r="C402" t="s">
        <v>17</v>
      </c>
      <c r="D402">
        <v>16.8</v>
      </c>
      <c r="E402" s="179">
        <v>1256</v>
      </c>
      <c r="F402">
        <v>2500</v>
      </c>
    </row>
    <row r="403" spans="1:6" x14ac:dyDescent="0.25">
      <c r="A403" t="s">
        <v>269</v>
      </c>
      <c r="B403" s="179" t="s">
        <v>270</v>
      </c>
      <c r="C403" t="s">
        <v>17</v>
      </c>
      <c r="D403">
        <v>16.899999999999999</v>
      </c>
      <c r="E403" s="179">
        <v>1248</v>
      </c>
      <c r="F403">
        <v>2500</v>
      </c>
    </row>
    <row r="404" spans="1:6" x14ac:dyDescent="0.25">
      <c r="A404" t="s">
        <v>269</v>
      </c>
      <c r="B404" s="179" t="s">
        <v>270</v>
      </c>
      <c r="C404" t="s">
        <v>17</v>
      </c>
      <c r="D404">
        <v>17</v>
      </c>
      <c r="E404" s="179">
        <v>1240</v>
      </c>
      <c r="F404">
        <v>2500</v>
      </c>
    </row>
    <row r="405" spans="1:6" x14ac:dyDescent="0.25">
      <c r="A405" t="s">
        <v>269</v>
      </c>
      <c r="B405" s="179" t="s">
        <v>270</v>
      </c>
      <c r="C405" t="s">
        <v>17</v>
      </c>
      <c r="D405">
        <v>17.100000000000001</v>
      </c>
      <c r="E405" s="179">
        <v>1232</v>
      </c>
      <c r="F405">
        <v>2500</v>
      </c>
    </row>
    <row r="406" spans="1:6" x14ac:dyDescent="0.25">
      <c r="A406" t="s">
        <v>269</v>
      </c>
      <c r="B406" s="179" t="s">
        <v>270</v>
      </c>
      <c r="C406" t="s">
        <v>17</v>
      </c>
      <c r="D406">
        <v>17.2</v>
      </c>
      <c r="E406" s="179">
        <v>1224</v>
      </c>
      <c r="F406">
        <v>2500</v>
      </c>
    </row>
    <row r="407" spans="1:6" x14ac:dyDescent="0.25">
      <c r="A407" t="s">
        <v>269</v>
      </c>
      <c r="B407" s="179" t="s">
        <v>270</v>
      </c>
      <c r="C407" t="s">
        <v>17</v>
      </c>
      <c r="D407">
        <v>17.3</v>
      </c>
      <c r="E407" s="179">
        <v>1216</v>
      </c>
      <c r="F407">
        <v>2500</v>
      </c>
    </row>
    <row r="408" spans="1:6" x14ac:dyDescent="0.25">
      <c r="A408" t="s">
        <v>269</v>
      </c>
      <c r="B408" s="179" t="s">
        <v>270</v>
      </c>
      <c r="C408" t="s">
        <v>17</v>
      </c>
      <c r="D408">
        <v>17.399999999999999</v>
      </c>
      <c r="E408" s="179">
        <v>1208</v>
      </c>
      <c r="F408">
        <v>2500</v>
      </c>
    </row>
    <row r="409" spans="1:6" x14ac:dyDescent="0.25">
      <c r="A409" t="s">
        <v>269</v>
      </c>
      <c r="B409" s="179" t="s">
        <v>270</v>
      </c>
      <c r="C409" t="s">
        <v>17</v>
      </c>
      <c r="D409">
        <v>17.5</v>
      </c>
      <c r="E409" s="179">
        <v>1200</v>
      </c>
      <c r="F409">
        <v>2500</v>
      </c>
    </row>
    <row r="410" spans="1:6" x14ac:dyDescent="0.25">
      <c r="A410" t="s">
        <v>269</v>
      </c>
      <c r="B410" s="179" t="s">
        <v>270</v>
      </c>
      <c r="C410" t="s">
        <v>17</v>
      </c>
      <c r="D410">
        <v>17.600000000000001</v>
      </c>
      <c r="E410" s="179">
        <v>1192</v>
      </c>
      <c r="F410">
        <v>2500</v>
      </c>
    </row>
    <row r="411" spans="1:6" x14ac:dyDescent="0.25">
      <c r="A411" t="s">
        <v>269</v>
      </c>
      <c r="B411" s="179" t="s">
        <v>270</v>
      </c>
      <c r="C411" t="s">
        <v>17</v>
      </c>
      <c r="D411">
        <v>17.7</v>
      </c>
      <c r="E411" s="179">
        <v>1184</v>
      </c>
      <c r="F411">
        <v>2500</v>
      </c>
    </row>
    <row r="412" spans="1:6" x14ac:dyDescent="0.25">
      <c r="A412" t="s">
        <v>269</v>
      </c>
      <c r="B412" s="179" t="s">
        <v>270</v>
      </c>
      <c r="C412" t="s">
        <v>17</v>
      </c>
      <c r="D412">
        <v>17.8</v>
      </c>
      <c r="E412" s="179">
        <v>1176</v>
      </c>
      <c r="F412">
        <v>2500</v>
      </c>
    </row>
    <row r="413" spans="1:6" x14ac:dyDescent="0.25">
      <c r="A413" t="s">
        <v>269</v>
      </c>
      <c r="B413" s="179" t="s">
        <v>270</v>
      </c>
      <c r="C413" t="s">
        <v>17</v>
      </c>
      <c r="D413">
        <v>17.899999999999999</v>
      </c>
      <c r="E413" s="179">
        <v>1168</v>
      </c>
      <c r="F413">
        <v>2500</v>
      </c>
    </row>
    <row r="414" spans="1:6" x14ac:dyDescent="0.25">
      <c r="A414" t="s">
        <v>269</v>
      </c>
      <c r="B414" s="179" t="s">
        <v>270</v>
      </c>
      <c r="C414" t="s">
        <v>17</v>
      </c>
      <c r="D414">
        <v>18</v>
      </c>
      <c r="E414" s="179">
        <v>1160</v>
      </c>
      <c r="F414">
        <v>2500</v>
      </c>
    </row>
    <row r="415" spans="1:6" x14ac:dyDescent="0.25">
      <c r="A415" t="s">
        <v>269</v>
      </c>
      <c r="B415" s="179" t="s">
        <v>270</v>
      </c>
      <c r="C415" t="s">
        <v>17</v>
      </c>
      <c r="D415">
        <v>18.100000000000001</v>
      </c>
      <c r="E415" s="179">
        <v>1152</v>
      </c>
      <c r="F415">
        <v>2500</v>
      </c>
    </row>
    <row r="416" spans="1:6" x14ac:dyDescent="0.25">
      <c r="A416" t="s">
        <v>269</v>
      </c>
      <c r="B416" s="179" t="s">
        <v>270</v>
      </c>
      <c r="C416" t="s">
        <v>17</v>
      </c>
      <c r="D416">
        <v>18.2</v>
      </c>
      <c r="E416" s="179">
        <v>1144</v>
      </c>
      <c r="F416">
        <v>2500</v>
      </c>
    </row>
    <row r="417" spans="1:6" x14ac:dyDescent="0.25">
      <c r="A417" t="s">
        <v>269</v>
      </c>
      <c r="B417" s="179" t="s">
        <v>270</v>
      </c>
      <c r="C417" t="s">
        <v>17</v>
      </c>
      <c r="D417">
        <v>18.3</v>
      </c>
      <c r="E417" s="179">
        <v>1136</v>
      </c>
      <c r="F417">
        <v>2500</v>
      </c>
    </row>
    <row r="418" spans="1:6" x14ac:dyDescent="0.25">
      <c r="A418" t="s">
        <v>269</v>
      </c>
      <c r="B418" s="179" t="s">
        <v>270</v>
      </c>
      <c r="C418" t="s">
        <v>17</v>
      </c>
      <c r="D418">
        <v>18.399999999999999</v>
      </c>
      <c r="E418" s="179">
        <v>1128</v>
      </c>
      <c r="F418">
        <v>2500</v>
      </c>
    </row>
    <row r="419" spans="1:6" x14ac:dyDescent="0.25">
      <c r="A419" t="s">
        <v>269</v>
      </c>
      <c r="B419" s="179" t="s">
        <v>270</v>
      </c>
      <c r="C419" t="s">
        <v>17</v>
      </c>
      <c r="D419">
        <v>18.5</v>
      </c>
      <c r="E419" s="179">
        <v>1120</v>
      </c>
      <c r="F419">
        <v>2500</v>
      </c>
    </row>
    <row r="420" spans="1:6" x14ac:dyDescent="0.25">
      <c r="A420" t="s">
        <v>269</v>
      </c>
      <c r="B420" s="179" t="s">
        <v>270</v>
      </c>
      <c r="C420" t="s">
        <v>17</v>
      </c>
      <c r="D420">
        <v>18.600000000000001</v>
      </c>
      <c r="E420" s="179">
        <v>1112</v>
      </c>
      <c r="F420">
        <v>2500</v>
      </c>
    </row>
    <row r="421" spans="1:6" x14ac:dyDescent="0.25">
      <c r="A421" t="s">
        <v>269</v>
      </c>
      <c r="B421" s="179" t="s">
        <v>270</v>
      </c>
      <c r="C421" t="s">
        <v>17</v>
      </c>
      <c r="D421">
        <v>18.7</v>
      </c>
      <c r="E421" s="179">
        <v>1104</v>
      </c>
      <c r="F421">
        <v>2500</v>
      </c>
    </row>
    <row r="422" spans="1:6" x14ac:dyDescent="0.25">
      <c r="A422" t="s">
        <v>269</v>
      </c>
      <c r="B422" s="179" t="s">
        <v>270</v>
      </c>
      <c r="C422" t="s">
        <v>17</v>
      </c>
      <c r="D422">
        <v>18.8</v>
      </c>
      <c r="E422" s="179">
        <v>1096</v>
      </c>
      <c r="F422">
        <v>2500</v>
      </c>
    </row>
    <row r="423" spans="1:6" x14ac:dyDescent="0.25">
      <c r="A423" t="s">
        <v>269</v>
      </c>
      <c r="B423" s="179" t="s">
        <v>270</v>
      </c>
      <c r="C423" t="s">
        <v>17</v>
      </c>
      <c r="D423">
        <v>18.899999999999999</v>
      </c>
      <c r="E423" s="179">
        <v>1088</v>
      </c>
      <c r="F423">
        <v>2500</v>
      </c>
    </row>
    <row r="424" spans="1:6" x14ac:dyDescent="0.25">
      <c r="A424" t="s">
        <v>269</v>
      </c>
      <c r="B424" s="179" t="s">
        <v>270</v>
      </c>
      <c r="C424" t="s">
        <v>17</v>
      </c>
      <c r="D424">
        <v>19</v>
      </c>
      <c r="E424" s="179">
        <v>1080</v>
      </c>
      <c r="F424">
        <v>2500</v>
      </c>
    </row>
    <row r="425" spans="1:6" x14ac:dyDescent="0.25">
      <c r="A425" t="s">
        <v>269</v>
      </c>
      <c r="B425" s="179" t="s">
        <v>270</v>
      </c>
      <c r="C425" t="s">
        <v>17</v>
      </c>
      <c r="D425">
        <v>19.100000000000001</v>
      </c>
      <c r="E425" s="179">
        <v>1072</v>
      </c>
      <c r="F425">
        <v>2500</v>
      </c>
    </row>
    <row r="426" spans="1:6" x14ac:dyDescent="0.25">
      <c r="A426" t="s">
        <v>269</v>
      </c>
      <c r="B426" s="179" t="s">
        <v>270</v>
      </c>
      <c r="C426" t="s">
        <v>17</v>
      </c>
      <c r="D426">
        <v>19.2</v>
      </c>
      <c r="E426" s="179">
        <v>1064</v>
      </c>
      <c r="F426">
        <v>2500</v>
      </c>
    </row>
    <row r="427" spans="1:6" x14ac:dyDescent="0.25">
      <c r="A427" t="s">
        <v>269</v>
      </c>
      <c r="B427" s="179" t="s">
        <v>270</v>
      </c>
      <c r="C427" t="s">
        <v>17</v>
      </c>
      <c r="D427">
        <v>19.3</v>
      </c>
      <c r="E427" s="179">
        <v>1056</v>
      </c>
      <c r="F427">
        <v>2500</v>
      </c>
    </row>
    <row r="428" spans="1:6" x14ac:dyDescent="0.25">
      <c r="A428" t="s">
        <v>269</v>
      </c>
      <c r="B428" s="179" t="s">
        <v>270</v>
      </c>
      <c r="C428" t="s">
        <v>17</v>
      </c>
      <c r="D428">
        <v>19.399999999999999</v>
      </c>
      <c r="E428" s="179">
        <v>1048</v>
      </c>
      <c r="F428">
        <v>2500</v>
      </c>
    </row>
    <row r="429" spans="1:6" x14ac:dyDescent="0.25">
      <c r="A429" t="s">
        <v>269</v>
      </c>
      <c r="B429" s="179" t="s">
        <v>270</v>
      </c>
      <c r="C429" t="s">
        <v>17</v>
      </c>
      <c r="D429">
        <v>19.5</v>
      </c>
      <c r="E429" s="179">
        <v>1040</v>
      </c>
      <c r="F429">
        <v>2500</v>
      </c>
    </row>
    <row r="430" spans="1:6" x14ac:dyDescent="0.25">
      <c r="A430" t="s">
        <v>269</v>
      </c>
      <c r="B430" s="179" t="s">
        <v>270</v>
      </c>
      <c r="C430" t="s">
        <v>17</v>
      </c>
      <c r="D430">
        <v>19.600000000000001</v>
      </c>
      <c r="E430" s="179">
        <v>1032</v>
      </c>
      <c r="F430">
        <v>2500</v>
      </c>
    </row>
    <row r="431" spans="1:6" x14ac:dyDescent="0.25">
      <c r="A431" t="s">
        <v>269</v>
      </c>
      <c r="B431" s="179" t="s">
        <v>270</v>
      </c>
      <c r="C431" t="s">
        <v>17</v>
      </c>
      <c r="D431">
        <v>19.7</v>
      </c>
      <c r="E431" s="179">
        <v>1024</v>
      </c>
      <c r="F431">
        <v>2500</v>
      </c>
    </row>
    <row r="432" spans="1:6" x14ac:dyDescent="0.25">
      <c r="A432" t="s">
        <v>269</v>
      </c>
      <c r="B432" s="179" t="s">
        <v>270</v>
      </c>
      <c r="C432" t="s">
        <v>17</v>
      </c>
      <c r="D432">
        <v>19.8</v>
      </c>
      <c r="E432" s="179">
        <v>1016</v>
      </c>
      <c r="F432">
        <v>2500</v>
      </c>
    </row>
    <row r="433" spans="1:6" x14ac:dyDescent="0.25">
      <c r="A433" t="s">
        <v>269</v>
      </c>
      <c r="B433" s="179" t="s">
        <v>270</v>
      </c>
      <c r="C433" t="s">
        <v>17</v>
      </c>
      <c r="D433">
        <v>19.899999999999999</v>
      </c>
      <c r="E433" s="179">
        <v>1008</v>
      </c>
      <c r="F433">
        <v>2500</v>
      </c>
    </row>
    <row r="434" spans="1:6" x14ac:dyDescent="0.25">
      <c r="A434" t="s">
        <v>269</v>
      </c>
      <c r="B434" s="179" t="s">
        <v>270</v>
      </c>
      <c r="C434" t="s">
        <v>17</v>
      </c>
      <c r="D434">
        <v>20</v>
      </c>
      <c r="E434" s="178">
        <v>1000</v>
      </c>
      <c r="F434">
        <v>2500</v>
      </c>
    </row>
    <row r="435" spans="1:6" x14ac:dyDescent="0.25">
      <c r="A435" t="s">
        <v>269</v>
      </c>
      <c r="B435" t="s">
        <v>270</v>
      </c>
      <c r="C435" t="s">
        <v>16</v>
      </c>
      <c r="D435">
        <v>3.4</v>
      </c>
      <c r="E435">
        <v>3490</v>
      </c>
      <c r="F435">
        <v>6500</v>
      </c>
    </row>
    <row r="436" spans="1:6" x14ac:dyDescent="0.25">
      <c r="A436" t="s">
        <v>269</v>
      </c>
      <c r="B436" t="s">
        <v>270</v>
      </c>
      <c r="C436" t="s">
        <v>16</v>
      </c>
      <c r="D436">
        <v>3.5</v>
      </c>
      <c r="E436">
        <v>3390</v>
      </c>
      <c r="F436">
        <v>6500</v>
      </c>
    </row>
    <row r="437" spans="1:6" x14ac:dyDescent="0.25">
      <c r="A437" t="s">
        <v>269</v>
      </c>
      <c r="B437" t="s">
        <v>270</v>
      </c>
      <c r="C437" t="s">
        <v>16</v>
      </c>
      <c r="D437">
        <v>3.6</v>
      </c>
      <c r="E437">
        <v>3296</v>
      </c>
      <c r="F437">
        <v>6500</v>
      </c>
    </row>
    <row r="438" spans="1:6" x14ac:dyDescent="0.25">
      <c r="A438" t="s">
        <v>269</v>
      </c>
      <c r="B438" t="s">
        <v>270</v>
      </c>
      <c r="C438" t="s">
        <v>16</v>
      </c>
      <c r="D438">
        <v>3.7</v>
      </c>
      <c r="E438">
        <v>3207</v>
      </c>
      <c r="F438">
        <v>6500</v>
      </c>
    </row>
    <row r="439" spans="1:6" x14ac:dyDescent="0.25">
      <c r="A439" t="s">
        <v>269</v>
      </c>
      <c r="B439" t="s">
        <v>270</v>
      </c>
      <c r="C439" t="s">
        <v>16</v>
      </c>
      <c r="D439">
        <v>3.8</v>
      </c>
      <c r="E439">
        <v>3122</v>
      </c>
      <c r="F439">
        <v>6500</v>
      </c>
    </row>
    <row r="440" spans="1:6" x14ac:dyDescent="0.25">
      <c r="A440" t="s">
        <v>269</v>
      </c>
      <c r="B440" t="s">
        <v>270</v>
      </c>
      <c r="C440" t="s">
        <v>16</v>
      </c>
      <c r="D440">
        <v>3.9</v>
      </c>
      <c r="E440">
        <v>3042</v>
      </c>
      <c r="F440">
        <v>6500</v>
      </c>
    </row>
    <row r="441" spans="1:6" x14ac:dyDescent="0.25">
      <c r="A441" t="s">
        <v>269</v>
      </c>
      <c r="B441" t="s">
        <v>270</v>
      </c>
      <c r="C441" t="s">
        <v>16</v>
      </c>
      <c r="D441">
        <v>4</v>
      </c>
      <c r="E441">
        <v>2966</v>
      </c>
      <c r="F441">
        <v>6500</v>
      </c>
    </row>
    <row r="442" spans="1:6" x14ac:dyDescent="0.25">
      <c r="A442" t="s">
        <v>269</v>
      </c>
      <c r="B442" t="s">
        <v>270</v>
      </c>
      <c r="C442" t="s">
        <v>16</v>
      </c>
      <c r="D442">
        <v>4.0999999999999996</v>
      </c>
      <c r="E442">
        <v>2894</v>
      </c>
      <c r="F442">
        <v>6500</v>
      </c>
    </row>
    <row r="443" spans="1:6" x14ac:dyDescent="0.25">
      <c r="A443" t="s">
        <v>269</v>
      </c>
      <c r="B443" t="s">
        <v>270</v>
      </c>
      <c r="C443" t="s">
        <v>16</v>
      </c>
      <c r="D443">
        <v>4.2</v>
      </c>
      <c r="E443">
        <v>2825</v>
      </c>
      <c r="F443">
        <v>6500</v>
      </c>
    </row>
    <row r="444" spans="1:6" x14ac:dyDescent="0.25">
      <c r="A444" t="s">
        <v>269</v>
      </c>
      <c r="B444" t="s">
        <v>270</v>
      </c>
      <c r="C444" t="s">
        <v>16</v>
      </c>
      <c r="D444">
        <v>4.3</v>
      </c>
      <c r="E444">
        <v>2759</v>
      </c>
      <c r="F444">
        <v>6500</v>
      </c>
    </row>
    <row r="445" spans="1:6" x14ac:dyDescent="0.25">
      <c r="A445" t="s">
        <v>269</v>
      </c>
      <c r="B445" t="s">
        <v>270</v>
      </c>
      <c r="C445" t="s">
        <v>16</v>
      </c>
      <c r="D445">
        <v>4.4000000000000004</v>
      </c>
      <c r="E445">
        <v>2697</v>
      </c>
      <c r="F445">
        <v>6500</v>
      </c>
    </row>
    <row r="446" spans="1:6" x14ac:dyDescent="0.25">
      <c r="A446" t="s">
        <v>269</v>
      </c>
      <c r="B446" t="s">
        <v>270</v>
      </c>
      <c r="C446" t="s">
        <v>16</v>
      </c>
      <c r="D446">
        <v>4.5</v>
      </c>
      <c r="E446">
        <v>2637</v>
      </c>
      <c r="F446">
        <v>6500</v>
      </c>
    </row>
    <row r="447" spans="1:6" x14ac:dyDescent="0.25">
      <c r="A447" t="s">
        <v>269</v>
      </c>
      <c r="B447" t="s">
        <v>270</v>
      </c>
      <c r="C447" t="s">
        <v>16</v>
      </c>
      <c r="D447">
        <v>4.5999999999999996</v>
      </c>
      <c r="E447">
        <v>2579</v>
      </c>
      <c r="F447">
        <v>6500</v>
      </c>
    </row>
    <row r="448" spans="1:6" x14ac:dyDescent="0.25">
      <c r="A448" t="s">
        <v>269</v>
      </c>
      <c r="B448" t="s">
        <v>270</v>
      </c>
      <c r="C448" t="s">
        <v>16</v>
      </c>
      <c r="D448">
        <v>4.7</v>
      </c>
      <c r="E448">
        <v>2524</v>
      </c>
      <c r="F448">
        <v>6500</v>
      </c>
    </row>
    <row r="449" spans="1:6" x14ac:dyDescent="0.25">
      <c r="A449" t="s">
        <v>269</v>
      </c>
      <c r="B449" t="s">
        <v>270</v>
      </c>
      <c r="C449" t="s">
        <v>16</v>
      </c>
      <c r="D449">
        <v>4.8</v>
      </c>
      <c r="E449">
        <v>2472</v>
      </c>
      <c r="F449">
        <v>6500</v>
      </c>
    </row>
    <row r="450" spans="1:6" x14ac:dyDescent="0.25">
      <c r="A450" t="s">
        <v>269</v>
      </c>
      <c r="B450" t="s">
        <v>270</v>
      </c>
      <c r="C450" t="s">
        <v>16</v>
      </c>
      <c r="D450">
        <v>4.9000000000000004</v>
      </c>
      <c r="E450">
        <v>2421</v>
      </c>
      <c r="F450">
        <v>6500</v>
      </c>
    </row>
    <row r="451" spans="1:6" x14ac:dyDescent="0.25">
      <c r="A451" t="s">
        <v>269</v>
      </c>
      <c r="B451" t="s">
        <v>270</v>
      </c>
      <c r="C451" t="s">
        <v>16</v>
      </c>
      <c r="D451">
        <v>5</v>
      </c>
      <c r="E451">
        <v>2373</v>
      </c>
      <c r="F451">
        <v>6500</v>
      </c>
    </row>
    <row r="452" spans="1:6" x14ac:dyDescent="0.25">
      <c r="A452" t="s">
        <v>269</v>
      </c>
      <c r="B452" t="s">
        <v>270</v>
      </c>
      <c r="C452" t="s">
        <v>16</v>
      </c>
      <c r="D452">
        <v>5.0999999999999996</v>
      </c>
      <c r="E452">
        <v>3562</v>
      </c>
      <c r="F452">
        <v>6500</v>
      </c>
    </row>
    <row r="453" spans="1:6" x14ac:dyDescent="0.25">
      <c r="A453" t="s">
        <v>269</v>
      </c>
      <c r="B453" t="s">
        <v>270</v>
      </c>
      <c r="C453" t="s">
        <v>16</v>
      </c>
      <c r="D453">
        <v>5.2</v>
      </c>
      <c r="E453">
        <v>3493</v>
      </c>
      <c r="F453">
        <v>6500</v>
      </c>
    </row>
    <row r="454" spans="1:6" x14ac:dyDescent="0.25">
      <c r="A454" t="s">
        <v>269</v>
      </c>
      <c r="B454" t="s">
        <v>270</v>
      </c>
      <c r="C454" t="s">
        <v>16</v>
      </c>
      <c r="D454">
        <v>5.3</v>
      </c>
      <c r="E454">
        <v>3427</v>
      </c>
      <c r="F454">
        <v>6500</v>
      </c>
    </row>
    <row r="455" spans="1:6" x14ac:dyDescent="0.25">
      <c r="A455" t="s">
        <v>269</v>
      </c>
      <c r="B455" t="s">
        <v>270</v>
      </c>
      <c r="C455" t="s">
        <v>16</v>
      </c>
      <c r="D455">
        <v>5.4</v>
      </c>
      <c r="E455">
        <v>3364</v>
      </c>
      <c r="F455">
        <v>6500</v>
      </c>
    </row>
    <row r="456" spans="1:6" x14ac:dyDescent="0.25">
      <c r="A456" t="s">
        <v>269</v>
      </c>
      <c r="B456" t="s">
        <v>270</v>
      </c>
      <c r="C456" t="s">
        <v>16</v>
      </c>
      <c r="D456">
        <v>5.5</v>
      </c>
      <c r="E456">
        <v>3303</v>
      </c>
      <c r="F456">
        <v>6500</v>
      </c>
    </row>
    <row r="457" spans="1:6" x14ac:dyDescent="0.25">
      <c r="A457" t="s">
        <v>269</v>
      </c>
      <c r="B457" t="s">
        <v>270</v>
      </c>
      <c r="C457" t="s">
        <v>16</v>
      </c>
      <c r="D457">
        <v>5.6</v>
      </c>
      <c r="E457">
        <v>3244</v>
      </c>
      <c r="F457">
        <v>6500</v>
      </c>
    </row>
    <row r="458" spans="1:6" x14ac:dyDescent="0.25">
      <c r="A458" t="s">
        <v>269</v>
      </c>
      <c r="B458" t="s">
        <v>270</v>
      </c>
      <c r="C458" t="s">
        <v>16</v>
      </c>
      <c r="D458">
        <v>5.7</v>
      </c>
      <c r="E458">
        <v>3187</v>
      </c>
      <c r="F458">
        <v>6500</v>
      </c>
    </row>
    <row r="459" spans="1:6" x14ac:dyDescent="0.25">
      <c r="A459" t="s">
        <v>269</v>
      </c>
      <c r="B459" t="s">
        <v>270</v>
      </c>
      <c r="C459" t="s">
        <v>16</v>
      </c>
      <c r="D459">
        <v>5.8</v>
      </c>
      <c r="E459">
        <v>3132</v>
      </c>
      <c r="F459">
        <v>6500</v>
      </c>
    </row>
    <row r="460" spans="1:6" x14ac:dyDescent="0.25">
      <c r="A460" t="s">
        <v>269</v>
      </c>
      <c r="B460" t="s">
        <v>270</v>
      </c>
      <c r="C460" t="s">
        <v>16</v>
      </c>
      <c r="D460">
        <v>5.9</v>
      </c>
      <c r="E460">
        <v>3079</v>
      </c>
      <c r="F460">
        <v>6500</v>
      </c>
    </row>
    <row r="461" spans="1:6" x14ac:dyDescent="0.25">
      <c r="A461" t="s">
        <v>269</v>
      </c>
      <c r="B461" t="s">
        <v>270</v>
      </c>
      <c r="C461" t="s">
        <v>16</v>
      </c>
      <c r="D461">
        <v>6</v>
      </c>
      <c r="E461">
        <v>3028</v>
      </c>
      <c r="F461">
        <v>6500</v>
      </c>
    </row>
    <row r="462" spans="1:6" x14ac:dyDescent="0.25">
      <c r="A462" t="s">
        <v>269</v>
      </c>
      <c r="B462" t="s">
        <v>270</v>
      </c>
      <c r="C462" t="s">
        <v>16</v>
      </c>
      <c r="D462">
        <v>6.1</v>
      </c>
      <c r="E462">
        <v>2978</v>
      </c>
      <c r="F462">
        <v>6500</v>
      </c>
    </row>
    <row r="463" spans="1:6" x14ac:dyDescent="0.25">
      <c r="A463" t="s">
        <v>269</v>
      </c>
      <c r="B463" t="s">
        <v>270</v>
      </c>
      <c r="C463" t="s">
        <v>16</v>
      </c>
      <c r="D463">
        <v>6.2</v>
      </c>
      <c r="E463">
        <v>2930</v>
      </c>
      <c r="F463">
        <v>6500</v>
      </c>
    </row>
    <row r="464" spans="1:6" x14ac:dyDescent="0.25">
      <c r="A464" t="s">
        <v>269</v>
      </c>
      <c r="B464" t="s">
        <v>270</v>
      </c>
      <c r="C464" t="s">
        <v>16</v>
      </c>
      <c r="D464">
        <v>6.3</v>
      </c>
      <c r="E464">
        <v>2883</v>
      </c>
      <c r="F464">
        <v>6500</v>
      </c>
    </row>
    <row r="465" spans="1:6" x14ac:dyDescent="0.25">
      <c r="A465" t="s">
        <v>269</v>
      </c>
      <c r="B465" t="s">
        <v>270</v>
      </c>
      <c r="C465" t="s">
        <v>16</v>
      </c>
      <c r="D465">
        <v>6.4</v>
      </c>
      <c r="E465">
        <v>2838</v>
      </c>
      <c r="F465">
        <v>6500</v>
      </c>
    </row>
    <row r="466" spans="1:6" x14ac:dyDescent="0.25">
      <c r="A466" t="s">
        <v>269</v>
      </c>
      <c r="B466" t="s">
        <v>270</v>
      </c>
      <c r="C466" t="s">
        <v>16</v>
      </c>
      <c r="D466">
        <v>6.5</v>
      </c>
      <c r="E466">
        <v>2795</v>
      </c>
      <c r="F466">
        <v>6500</v>
      </c>
    </row>
    <row r="467" spans="1:6" x14ac:dyDescent="0.25">
      <c r="A467" t="s">
        <v>269</v>
      </c>
      <c r="B467" t="s">
        <v>270</v>
      </c>
      <c r="C467" t="s">
        <v>16</v>
      </c>
      <c r="D467">
        <v>6.6</v>
      </c>
      <c r="E467">
        <v>2752</v>
      </c>
      <c r="F467">
        <v>6500</v>
      </c>
    </row>
    <row r="468" spans="1:6" x14ac:dyDescent="0.25">
      <c r="A468" t="s">
        <v>269</v>
      </c>
      <c r="B468" t="s">
        <v>270</v>
      </c>
      <c r="C468" t="s">
        <v>16</v>
      </c>
      <c r="D468">
        <v>6.7</v>
      </c>
      <c r="E468">
        <v>2711</v>
      </c>
      <c r="F468">
        <v>6500</v>
      </c>
    </row>
    <row r="469" spans="1:6" x14ac:dyDescent="0.25">
      <c r="A469" t="s">
        <v>269</v>
      </c>
      <c r="B469" t="s">
        <v>270</v>
      </c>
      <c r="C469" t="s">
        <v>16</v>
      </c>
      <c r="D469">
        <v>6.8</v>
      </c>
      <c r="E469">
        <v>2671</v>
      </c>
      <c r="F469">
        <v>6500</v>
      </c>
    </row>
    <row r="470" spans="1:6" x14ac:dyDescent="0.25">
      <c r="A470" t="s">
        <v>269</v>
      </c>
      <c r="B470" t="s">
        <v>270</v>
      </c>
      <c r="C470" t="s">
        <v>16</v>
      </c>
      <c r="D470">
        <v>6.9</v>
      </c>
      <c r="E470">
        <v>2633</v>
      </c>
      <c r="F470">
        <v>6500</v>
      </c>
    </row>
    <row r="471" spans="1:6" x14ac:dyDescent="0.25">
      <c r="A471" t="s">
        <v>269</v>
      </c>
      <c r="B471" t="s">
        <v>270</v>
      </c>
      <c r="C471" t="s">
        <v>16</v>
      </c>
      <c r="D471">
        <v>7</v>
      </c>
      <c r="E471">
        <v>2595</v>
      </c>
      <c r="F471">
        <v>6500</v>
      </c>
    </row>
    <row r="472" spans="1:6" x14ac:dyDescent="0.25">
      <c r="A472" t="s">
        <v>269</v>
      </c>
      <c r="B472" t="s">
        <v>270</v>
      </c>
      <c r="C472" t="s">
        <v>16</v>
      </c>
      <c r="D472">
        <v>7.1</v>
      </c>
      <c r="E472">
        <v>2558</v>
      </c>
      <c r="F472">
        <v>6500</v>
      </c>
    </row>
    <row r="473" spans="1:6" x14ac:dyDescent="0.25">
      <c r="A473" t="s">
        <v>269</v>
      </c>
      <c r="B473" t="s">
        <v>270</v>
      </c>
      <c r="C473" t="s">
        <v>16</v>
      </c>
      <c r="D473">
        <v>7.2</v>
      </c>
      <c r="E473">
        <v>2523</v>
      </c>
      <c r="F473">
        <v>6500</v>
      </c>
    </row>
    <row r="474" spans="1:6" x14ac:dyDescent="0.25">
      <c r="A474" t="s">
        <v>269</v>
      </c>
      <c r="B474" t="s">
        <v>270</v>
      </c>
      <c r="C474" t="s">
        <v>16</v>
      </c>
      <c r="D474">
        <v>7.3</v>
      </c>
      <c r="E474">
        <v>2488</v>
      </c>
      <c r="F474">
        <v>6500</v>
      </c>
    </row>
    <row r="475" spans="1:6" x14ac:dyDescent="0.25">
      <c r="A475" t="s">
        <v>269</v>
      </c>
      <c r="B475" t="s">
        <v>270</v>
      </c>
      <c r="C475" t="s">
        <v>16</v>
      </c>
      <c r="D475">
        <v>7.4</v>
      </c>
      <c r="E475">
        <v>2455</v>
      </c>
      <c r="F475">
        <v>6500</v>
      </c>
    </row>
    <row r="476" spans="1:6" x14ac:dyDescent="0.25">
      <c r="A476" t="s">
        <v>269</v>
      </c>
      <c r="B476" t="s">
        <v>270</v>
      </c>
      <c r="C476" t="s">
        <v>16</v>
      </c>
      <c r="D476">
        <v>7.5</v>
      </c>
      <c r="E476">
        <v>2422</v>
      </c>
      <c r="F476">
        <v>6500</v>
      </c>
    </row>
    <row r="477" spans="1:6" x14ac:dyDescent="0.25">
      <c r="A477" t="s">
        <v>269</v>
      </c>
      <c r="B477" t="s">
        <v>270</v>
      </c>
      <c r="C477" t="s">
        <v>16</v>
      </c>
      <c r="D477">
        <v>7.6</v>
      </c>
      <c r="E477">
        <v>2390</v>
      </c>
      <c r="F477">
        <v>6500</v>
      </c>
    </row>
    <row r="478" spans="1:6" x14ac:dyDescent="0.25">
      <c r="A478" t="s">
        <v>269</v>
      </c>
      <c r="B478" t="s">
        <v>270</v>
      </c>
      <c r="C478" t="s">
        <v>16</v>
      </c>
      <c r="D478">
        <v>7.7</v>
      </c>
      <c r="E478">
        <v>2359</v>
      </c>
      <c r="F478">
        <v>6500</v>
      </c>
    </row>
    <row r="479" spans="1:6" x14ac:dyDescent="0.25">
      <c r="A479" t="s">
        <v>269</v>
      </c>
      <c r="B479" t="s">
        <v>270</v>
      </c>
      <c r="C479" t="s">
        <v>16</v>
      </c>
      <c r="D479">
        <v>7.8</v>
      </c>
      <c r="E479">
        <v>2329</v>
      </c>
      <c r="F479">
        <v>6500</v>
      </c>
    </row>
    <row r="480" spans="1:6" x14ac:dyDescent="0.25">
      <c r="A480" t="s">
        <v>269</v>
      </c>
      <c r="B480" t="s">
        <v>270</v>
      </c>
      <c r="C480" t="s">
        <v>16</v>
      </c>
      <c r="D480">
        <v>7.9</v>
      </c>
      <c r="E480">
        <v>2299</v>
      </c>
      <c r="F480">
        <v>6500</v>
      </c>
    </row>
    <row r="481" spans="1:6" x14ac:dyDescent="0.25">
      <c r="A481" t="s">
        <v>269</v>
      </c>
      <c r="B481" t="s">
        <v>270</v>
      </c>
      <c r="C481" t="s">
        <v>16</v>
      </c>
      <c r="D481">
        <v>8</v>
      </c>
      <c r="E481">
        <v>2271</v>
      </c>
      <c r="F481">
        <v>6500</v>
      </c>
    </row>
    <row r="482" spans="1:6" x14ac:dyDescent="0.25">
      <c r="A482" t="s">
        <v>269</v>
      </c>
      <c r="B482" t="s">
        <v>270</v>
      </c>
      <c r="C482" t="s">
        <v>16</v>
      </c>
      <c r="D482">
        <v>8.1</v>
      </c>
      <c r="E482">
        <v>2243</v>
      </c>
      <c r="F482">
        <v>6500</v>
      </c>
    </row>
    <row r="483" spans="1:6" x14ac:dyDescent="0.25">
      <c r="A483" t="s">
        <v>269</v>
      </c>
      <c r="B483" t="s">
        <v>270</v>
      </c>
      <c r="C483" t="s">
        <v>16</v>
      </c>
      <c r="D483">
        <v>8.1999999999999993</v>
      </c>
      <c r="E483">
        <v>2215</v>
      </c>
      <c r="F483">
        <v>6500</v>
      </c>
    </row>
    <row r="484" spans="1:6" x14ac:dyDescent="0.25">
      <c r="A484" t="s">
        <v>269</v>
      </c>
      <c r="B484" t="s">
        <v>270</v>
      </c>
      <c r="C484" t="s">
        <v>16</v>
      </c>
      <c r="D484">
        <v>8.3000000000000007</v>
      </c>
      <c r="E484">
        <v>2189</v>
      </c>
      <c r="F484">
        <v>6500</v>
      </c>
    </row>
    <row r="485" spans="1:6" x14ac:dyDescent="0.25">
      <c r="A485" t="s">
        <v>269</v>
      </c>
      <c r="B485" t="s">
        <v>270</v>
      </c>
      <c r="C485" t="s">
        <v>16</v>
      </c>
      <c r="D485">
        <v>8.4</v>
      </c>
      <c r="E485">
        <v>2163</v>
      </c>
      <c r="F485">
        <v>6500</v>
      </c>
    </row>
    <row r="486" spans="1:6" x14ac:dyDescent="0.25">
      <c r="A486" t="s">
        <v>269</v>
      </c>
      <c r="B486" t="s">
        <v>270</v>
      </c>
      <c r="C486" t="s">
        <v>16</v>
      </c>
      <c r="D486">
        <v>8.5</v>
      </c>
      <c r="E486">
        <v>2137</v>
      </c>
      <c r="F486">
        <v>6500</v>
      </c>
    </row>
    <row r="487" spans="1:6" x14ac:dyDescent="0.25">
      <c r="A487" t="s">
        <v>269</v>
      </c>
      <c r="B487" t="s">
        <v>270</v>
      </c>
      <c r="C487" t="s">
        <v>16</v>
      </c>
      <c r="D487">
        <v>8.6</v>
      </c>
      <c r="E487">
        <v>2112</v>
      </c>
      <c r="F487">
        <v>6500</v>
      </c>
    </row>
    <row r="488" spans="1:6" x14ac:dyDescent="0.25">
      <c r="A488" t="s">
        <v>269</v>
      </c>
      <c r="B488" t="s">
        <v>270</v>
      </c>
      <c r="C488" t="s">
        <v>16</v>
      </c>
      <c r="D488">
        <v>8.6999999999999993</v>
      </c>
      <c r="E488">
        <v>2088</v>
      </c>
      <c r="F488">
        <v>6500</v>
      </c>
    </row>
    <row r="489" spans="1:6" x14ac:dyDescent="0.25">
      <c r="A489" t="s">
        <v>269</v>
      </c>
      <c r="B489" t="s">
        <v>270</v>
      </c>
      <c r="C489" t="s">
        <v>16</v>
      </c>
      <c r="D489">
        <v>8.8000000000000007</v>
      </c>
      <c r="E489">
        <v>2064</v>
      </c>
      <c r="F489">
        <v>6500</v>
      </c>
    </row>
    <row r="490" spans="1:6" x14ac:dyDescent="0.25">
      <c r="A490" t="s">
        <v>269</v>
      </c>
      <c r="B490" t="s">
        <v>270</v>
      </c>
      <c r="C490" t="s">
        <v>16</v>
      </c>
      <c r="D490">
        <v>8.9</v>
      </c>
      <c r="E490">
        <v>2041</v>
      </c>
      <c r="F490">
        <v>6500</v>
      </c>
    </row>
    <row r="491" spans="1:6" x14ac:dyDescent="0.25">
      <c r="A491" t="s">
        <v>269</v>
      </c>
      <c r="B491" t="s">
        <v>270</v>
      </c>
      <c r="C491" t="s">
        <v>16</v>
      </c>
      <c r="D491">
        <v>9</v>
      </c>
      <c r="E491">
        <v>2018</v>
      </c>
      <c r="F491">
        <v>6500</v>
      </c>
    </row>
    <row r="492" spans="1:6" x14ac:dyDescent="0.25">
      <c r="A492" t="s">
        <v>269</v>
      </c>
      <c r="B492" t="s">
        <v>270</v>
      </c>
      <c r="C492" t="s">
        <v>16</v>
      </c>
      <c r="D492">
        <v>9.1</v>
      </c>
      <c r="E492">
        <v>1996</v>
      </c>
      <c r="F492">
        <v>6500</v>
      </c>
    </row>
    <row r="493" spans="1:6" x14ac:dyDescent="0.25">
      <c r="A493" t="s">
        <v>269</v>
      </c>
      <c r="B493" t="s">
        <v>270</v>
      </c>
      <c r="C493" t="s">
        <v>16</v>
      </c>
      <c r="D493">
        <v>9.1999999999999993</v>
      </c>
      <c r="E493">
        <v>1974</v>
      </c>
      <c r="F493">
        <v>6500</v>
      </c>
    </row>
    <row r="494" spans="1:6" x14ac:dyDescent="0.25">
      <c r="A494" t="s">
        <v>269</v>
      </c>
      <c r="B494" t="s">
        <v>270</v>
      </c>
      <c r="C494" t="s">
        <v>16</v>
      </c>
      <c r="D494">
        <v>9.3000000000000007</v>
      </c>
      <c r="E494">
        <v>1953</v>
      </c>
      <c r="F494">
        <v>6500</v>
      </c>
    </row>
    <row r="495" spans="1:6" x14ac:dyDescent="0.25">
      <c r="A495" t="s">
        <v>269</v>
      </c>
      <c r="B495" t="s">
        <v>270</v>
      </c>
      <c r="C495" t="s">
        <v>16</v>
      </c>
      <c r="D495">
        <v>9.4</v>
      </c>
      <c r="E495">
        <v>1932</v>
      </c>
      <c r="F495">
        <v>6500</v>
      </c>
    </row>
    <row r="496" spans="1:6" x14ac:dyDescent="0.25">
      <c r="A496" t="s">
        <v>269</v>
      </c>
      <c r="B496" t="s">
        <v>270</v>
      </c>
      <c r="C496" t="s">
        <v>16</v>
      </c>
      <c r="D496">
        <v>9.5</v>
      </c>
      <c r="E496">
        <v>1912</v>
      </c>
      <c r="F496">
        <v>6500</v>
      </c>
    </row>
    <row r="497" spans="1:6" x14ac:dyDescent="0.25">
      <c r="A497" t="s">
        <v>269</v>
      </c>
      <c r="B497" t="s">
        <v>270</v>
      </c>
      <c r="C497" t="s">
        <v>16</v>
      </c>
      <c r="D497">
        <v>9.6</v>
      </c>
      <c r="E497">
        <v>1892</v>
      </c>
      <c r="F497">
        <v>6500</v>
      </c>
    </row>
    <row r="498" spans="1:6" x14ac:dyDescent="0.25">
      <c r="A498" t="s">
        <v>269</v>
      </c>
      <c r="B498" t="s">
        <v>270</v>
      </c>
      <c r="C498" t="s">
        <v>16</v>
      </c>
      <c r="D498">
        <v>9.6999999999999993</v>
      </c>
      <c r="E498">
        <v>1873</v>
      </c>
      <c r="F498">
        <v>6500</v>
      </c>
    </row>
    <row r="499" spans="1:6" x14ac:dyDescent="0.25">
      <c r="A499" t="s">
        <v>269</v>
      </c>
      <c r="B499" t="s">
        <v>270</v>
      </c>
      <c r="C499" t="s">
        <v>16</v>
      </c>
      <c r="D499">
        <v>9.8000000000000007</v>
      </c>
      <c r="E499">
        <v>1854</v>
      </c>
      <c r="F499">
        <v>6500</v>
      </c>
    </row>
    <row r="500" spans="1:6" x14ac:dyDescent="0.25">
      <c r="A500" t="s">
        <v>269</v>
      </c>
      <c r="B500" t="s">
        <v>270</v>
      </c>
      <c r="C500" t="s">
        <v>16</v>
      </c>
      <c r="D500">
        <v>9.9</v>
      </c>
      <c r="E500">
        <v>1835</v>
      </c>
      <c r="F500">
        <v>6500</v>
      </c>
    </row>
    <row r="501" spans="1:6" x14ac:dyDescent="0.25">
      <c r="A501" t="s">
        <v>269</v>
      </c>
      <c r="B501" t="s">
        <v>270</v>
      </c>
      <c r="C501" t="s">
        <v>16</v>
      </c>
      <c r="D501">
        <v>10</v>
      </c>
      <c r="E501">
        <v>1817</v>
      </c>
      <c r="F501">
        <v>6500</v>
      </c>
    </row>
    <row r="502" spans="1:6" x14ac:dyDescent="0.25">
      <c r="A502" t="s">
        <v>269</v>
      </c>
      <c r="B502" t="s">
        <v>270</v>
      </c>
      <c r="C502" t="s">
        <v>16</v>
      </c>
      <c r="D502">
        <v>10.1</v>
      </c>
      <c r="E502">
        <v>2526</v>
      </c>
      <c r="F502">
        <v>6500</v>
      </c>
    </row>
    <row r="503" spans="1:6" x14ac:dyDescent="0.25">
      <c r="A503" t="s">
        <v>269</v>
      </c>
      <c r="B503" t="s">
        <v>270</v>
      </c>
      <c r="C503" t="s">
        <v>16</v>
      </c>
      <c r="D503">
        <v>10.199999999999999</v>
      </c>
      <c r="E503">
        <v>2501</v>
      </c>
      <c r="F503">
        <v>6500</v>
      </c>
    </row>
    <row r="504" spans="1:6" x14ac:dyDescent="0.25">
      <c r="A504" t="s">
        <v>269</v>
      </c>
      <c r="B504" t="s">
        <v>270</v>
      </c>
      <c r="C504" t="s">
        <v>16</v>
      </c>
      <c r="D504">
        <v>10.3</v>
      </c>
      <c r="E504">
        <v>2477</v>
      </c>
      <c r="F504">
        <v>6500</v>
      </c>
    </row>
    <row r="505" spans="1:6" x14ac:dyDescent="0.25">
      <c r="A505" t="s">
        <v>269</v>
      </c>
      <c r="B505" t="s">
        <v>270</v>
      </c>
      <c r="C505" t="s">
        <v>16</v>
      </c>
      <c r="D505">
        <v>10.4</v>
      </c>
      <c r="E505">
        <v>2453</v>
      </c>
      <c r="F505">
        <v>6500</v>
      </c>
    </row>
    <row r="506" spans="1:6" x14ac:dyDescent="0.25">
      <c r="A506" t="s">
        <v>269</v>
      </c>
      <c r="B506" t="s">
        <v>270</v>
      </c>
      <c r="C506" t="s">
        <v>16</v>
      </c>
      <c r="D506">
        <v>10.5</v>
      </c>
      <c r="E506">
        <v>2430</v>
      </c>
      <c r="F506">
        <v>6500</v>
      </c>
    </row>
    <row r="507" spans="1:6" x14ac:dyDescent="0.25">
      <c r="A507" t="s">
        <v>269</v>
      </c>
      <c r="B507" t="s">
        <v>270</v>
      </c>
      <c r="C507" t="s">
        <v>16</v>
      </c>
      <c r="D507">
        <v>10.6</v>
      </c>
      <c r="E507">
        <v>2407</v>
      </c>
      <c r="F507">
        <v>6500</v>
      </c>
    </row>
    <row r="508" spans="1:6" x14ac:dyDescent="0.25">
      <c r="A508" t="s">
        <v>269</v>
      </c>
      <c r="B508" t="s">
        <v>270</v>
      </c>
      <c r="C508" t="s">
        <v>16</v>
      </c>
      <c r="D508">
        <v>10.7</v>
      </c>
      <c r="E508">
        <v>2385</v>
      </c>
      <c r="F508">
        <v>6500</v>
      </c>
    </row>
    <row r="509" spans="1:6" x14ac:dyDescent="0.25">
      <c r="A509" t="s">
        <v>269</v>
      </c>
      <c r="B509" t="s">
        <v>270</v>
      </c>
      <c r="C509" t="s">
        <v>16</v>
      </c>
      <c r="D509">
        <v>10.8</v>
      </c>
      <c r="E509">
        <v>2363</v>
      </c>
      <c r="F509">
        <v>6500</v>
      </c>
    </row>
    <row r="510" spans="1:6" x14ac:dyDescent="0.25">
      <c r="A510" t="s">
        <v>269</v>
      </c>
      <c r="B510" t="s">
        <v>270</v>
      </c>
      <c r="C510" t="s">
        <v>16</v>
      </c>
      <c r="D510">
        <v>10.9</v>
      </c>
      <c r="E510">
        <v>2341</v>
      </c>
      <c r="F510">
        <v>6500</v>
      </c>
    </row>
    <row r="511" spans="1:6" x14ac:dyDescent="0.25">
      <c r="A511" t="s">
        <v>269</v>
      </c>
      <c r="B511" t="s">
        <v>270</v>
      </c>
      <c r="C511" t="s">
        <v>16</v>
      </c>
      <c r="D511">
        <v>11</v>
      </c>
      <c r="E511">
        <v>2320</v>
      </c>
      <c r="F511">
        <v>6500</v>
      </c>
    </row>
    <row r="512" spans="1:6" x14ac:dyDescent="0.25">
      <c r="A512" t="s">
        <v>269</v>
      </c>
      <c r="B512" t="s">
        <v>270</v>
      </c>
      <c r="C512" t="s">
        <v>16</v>
      </c>
      <c r="D512">
        <v>11.1</v>
      </c>
      <c r="E512">
        <v>2299</v>
      </c>
      <c r="F512">
        <v>6500</v>
      </c>
    </row>
    <row r="513" spans="1:6" x14ac:dyDescent="0.25">
      <c r="A513" t="s">
        <v>269</v>
      </c>
      <c r="B513" t="s">
        <v>270</v>
      </c>
      <c r="C513" t="s">
        <v>16</v>
      </c>
      <c r="D513">
        <v>11.2</v>
      </c>
      <c r="E513">
        <v>2278</v>
      </c>
      <c r="F513">
        <v>6500</v>
      </c>
    </row>
    <row r="514" spans="1:6" x14ac:dyDescent="0.25">
      <c r="A514" t="s">
        <v>269</v>
      </c>
      <c r="B514" t="s">
        <v>270</v>
      </c>
      <c r="C514" t="s">
        <v>16</v>
      </c>
      <c r="D514">
        <v>11.3</v>
      </c>
      <c r="E514">
        <v>2258</v>
      </c>
      <c r="F514">
        <v>6500</v>
      </c>
    </row>
    <row r="515" spans="1:6" x14ac:dyDescent="0.25">
      <c r="A515" t="s">
        <v>269</v>
      </c>
      <c r="B515" t="s">
        <v>270</v>
      </c>
      <c r="C515" t="s">
        <v>16</v>
      </c>
      <c r="D515">
        <v>11.4</v>
      </c>
      <c r="E515">
        <v>2238</v>
      </c>
      <c r="F515">
        <v>6500</v>
      </c>
    </row>
    <row r="516" spans="1:6" x14ac:dyDescent="0.25">
      <c r="A516" t="s">
        <v>269</v>
      </c>
      <c r="B516" t="s">
        <v>270</v>
      </c>
      <c r="C516" t="s">
        <v>16</v>
      </c>
      <c r="D516">
        <v>11.5</v>
      </c>
      <c r="E516">
        <v>2219</v>
      </c>
      <c r="F516">
        <v>6500</v>
      </c>
    </row>
    <row r="517" spans="1:6" x14ac:dyDescent="0.25">
      <c r="A517" t="s">
        <v>269</v>
      </c>
      <c r="B517" t="s">
        <v>270</v>
      </c>
      <c r="C517" t="s">
        <v>16</v>
      </c>
      <c r="D517">
        <v>11.6</v>
      </c>
      <c r="E517">
        <v>2200</v>
      </c>
      <c r="F517">
        <v>6500</v>
      </c>
    </row>
    <row r="518" spans="1:6" x14ac:dyDescent="0.25">
      <c r="A518" t="s">
        <v>269</v>
      </c>
      <c r="B518" t="s">
        <v>270</v>
      </c>
      <c r="C518" t="s">
        <v>16</v>
      </c>
      <c r="D518">
        <v>11.7</v>
      </c>
      <c r="E518">
        <v>2181</v>
      </c>
      <c r="F518">
        <v>6500</v>
      </c>
    </row>
    <row r="519" spans="1:6" x14ac:dyDescent="0.25">
      <c r="A519" t="s">
        <v>269</v>
      </c>
      <c r="B519" t="s">
        <v>270</v>
      </c>
      <c r="C519" t="s">
        <v>16</v>
      </c>
      <c r="D519">
        <v>11.8</v>
      </c>
      <c r="E519">
        <v>2162</v>
      </c>
      <c r="F519">
        <v>6500</v>
      </c>
    </row>
    <row r="520" spans="1:6" x14ac:dyDescent="0.25">
      <c r="A520" t="s">
        <v>269</v>
      </c>
      <c r="B520" t="s">
        <v>270</v>
      </c>
      <c r="C520" t="s">
        <v>16</v>
      </c>
      <c r="D520">
        <v>11.9</v>
      </c>
      <c r="E520">
        <v>2144</v>
      </c>
      <c r="F520">
        <v>6500</v>
      </c>
    </row>
    <row r="521" spans="1:6" x14ac:dyDescent="0.25">
      <c r="A521" t="s">
        <v>269</v>
      </c>
      <c r="B521" t="s">
        <v>270</v>
      </c>
      <c r="C521" t="s">
        <v>16</v>
      </c>
      <c r="D521">
        <v>12</v>
      </c>
      <c r="E521">
        <v>2126</v>
      </c>
      <c r="F521">
        <v>6500</v>
      </c>
    </row>
    <row r="522" spans="1:6" x14ac:dyDescent="0.25">
      <c r="A522" t="s">
        <v>269</v>
      </c>
      <c r="B522" t="s">
        <v>270</v>
      </c>
      <c r="C522" t="s">
        <v>16</v>
      </c>
      <c r="D522">
        <v>12.1</v>
      </c>
      <c r="E522">
        <v>2109</v>
      </c>
      <c r="F522">
        <v>6500</v>
      </c>
    </row>
    <row r="523" spans="1:6" x14ac:dyDescent="0.25">
      <c r="A523" t="s">
        <v>269</v>
      </c>
      <c r="B523" t="s">
        <v>270</v>
      </c>
      <c r="C523" t="s">
        <v>16</v>
      </c>
      <c r="D523">
        <v>12.2</v>
      </c>
      <c r="E523">
        <v>2091</v>
      </c>
      <c r="F523">
        <v>6500</v>
      </c>
    </row>
    <row r="524" spans="1:6" x14ac:dyDescent="0.25">
      <c r="A524" t="s">
        <v>269</v>
      </c>
      <c r="B524" t="s">
        <v>270</v>
      </c>
      <c r="C524" t="s">
        <v>16</v>
      </c>
      <c r="D524">
        <v>12.3</v>
      </c>
      <c r="E524">
        <v>2074</v>
      </c>
      <c r="F524">
        <v>6500</v>
      </c>
    </row>
    <row r="525" spans="1:6" x14ac:dyDescent="0.25">
      <c r="A525" t="s">
        <v>269</v>
      </c>
      <c r="B525" t="s">
        <v>270</v>
      </c>
      <c r="C525" t="s">
        <v>16</v>
      </c>
      <c r="D525">
        <v>12.4</v>
      </c>
      <c r="E525">
        <v>2058</v>
      </c>
      <c r="F525">
        <v>6500</v>
      </c>
    </row>
    <row r="526" spans="1:6" x14ac:dyDescent="0.25">
      <c r="A526" t="s">
        <v>269</v>
      </c>
      <c r="B526" t="s">
        <v>270</v>
      </c>
      <c r="C526" t="s">
        <v>16</v>
      </c>
      <c r="D526">
        <v>12.5</v>
      </c>
      <c r="E526">
        <v>2041</v>
      </c>
      <c r="F526">
        <v>6500</v>
      </c>
    </row>
    <row r="527" spans="1:6" x14ac:dyDescent="0.25">
      <c r="A527" t="s">
        <v>269</v>
      </c>
      <c r="B527" t="s">
        <v>270</v>
      </c>
      <c r="C527" t="s">
        <v>16</v>
      </c>
      <c r="D527">
        <v>12.6</v>
      </c>
      <c r="E527">
        <v>2025</v>
      </c>
      <c r="F527">
        <v>6500</v>
      </c>
    </row>
    <row r="528" spans="1:6" x14ac:dyDescent="0.25">
      <c r="A528" t="s">
        <v>269</v>
      </c>
      <c r="B528" t="s">
        <v>270</v>
      </c>
      <c r="C528" t="s">
        <v>16</v>
      </c>
      <c r="D528">
        <v>12.7</v>
      </c>
      <c r="E528">
        <v>2009</v>
      </c>
      <c r="F528">
        <v>6500</v>
      </c>
    </row>
    <row r="529" spans="1:6" x14ac:dyDescent="0.25">
      <c r="A529" t="s">
        <v>269</v>
      </c>
      <c r="B529" t="s">
        <v>270</v>
      </c>
      <c r="C529" t="s">
        <v>16</v>
      </c>
      <c r="D529">
        <v>12.8</v>
      </c>
      <c r="E529">
        <v>1993</v>
      </c>
      <c r="F529">
        <v>6500</v>
      </c>
    </row>
    <row r="530" spans="1:6" x14ac:dyDescent="0.25">
      <c r="A530" t="s">
        <v>269</v>
      </c>
      <c r="B530" t="s">
        <v>270</v>
      </c>
      <c r="C530" t="s">
        <v>16</v>
      </c>
      <c r="D530">
        <v>12.9</v>
      </c>
      <c r="E530">
        <v>1978</v>
      </c>
      <c r="F530">
        <v>6500</v>
      </c>
    </row>
    <row r="531" spans="1:6" x14ac:dyDescent="0.25">
      <c r="A531" t="s">
        <v>269</v>
      </c>
      <c r="B531" t="s">
        <v>270</v>
      </c>
      <c r="C531" t="s">
        <v>16</v>
      </c>
      <c r="D531">
        <v>13</v>
      </c>
      <c r="E531">
        <v>1963</v>
      </c>
      <c r="F531">
        <v>6500</v>
      </c>
    </row>
    <row r="532" spans="1:6" x14ac:dyDescent="0.25">
      <c r="A532" t="s">
        <v>269</v>
      </c>
      <c r="B532" t="s">
        <v>270</v>
      </c>
      <c r="C532" t="s">
        <v>16</v>
      </c>
      <c r="D532">
        <v>13.1</v>
      </c>
      <c r="E532">
        <v>1948</v>
      </c>
      <c r="F532">
        <v>6500</v>
      </c>
    </row>
    <row r="533" spans="1:6" x14ac:dyDescent="0.25">
      <c r="A533" t="s">
        <v>269</v>
      </c>
      <c r="B533" t="s">
        <v>270</v>
      </c>
      <c r="C533" t="s">
        <v>16</v>
      </c>
      <c r="D533">
        <v>13.2</v>
      </c>
      <c r="E533">
        <v>1933</v>
      </c>
      <c r="F533">
        <v>6500</v>
      </c>
    </row>
    <row r="534" spans="1:6" x14ac:dyDescent="0.25">
      <c r="A534" t="s">
        <v>269</v>
      </c>
      <c r="B534" t="s">
        <v>270</v>
      </c>
      <c r="C534" t="s">
        <v>16</v>
      </c>
      <c r="D534">
        <v>13.3</v>
      </c>
      <c r="E534">
        <v>1918</v>
      </c>
      <c r="F534">
        <v>6500</v>
      </c>
    </row>
    <row r="535" spans="1:6" x14ac:dyDescent="0.25">
      <c r="A535" t="s">
        <v>269</v>
      </c>
      <c r="B535" t="s">
        <v>270</v>
      </c>
      <c r="C535" t="s">
        <v>16</v>
      </c>
      <c r="D535">
        <v>13.4</v>
      </c>
      <c r="E535">
        <v>1904</v>
      </c>
      <c r="F535">
        <v>6500</v>
      </c>
    </row>
    <row r="536" spans="1:6" x14ac:dyDescent="0.25">
      <c r="A536" t="s">
        <v>269</v>
      </c>
      <c r="B536" t="s">
        <v>270</v>
      </c>
      <c r="C536" t="s">
        <v>16</v>
      </c>
      <c r="D536">
        <v>13.5</v>
      </c>
      <c r="E536">
        <v>1890</v>
      </c>
      <c r="F536">
        <v>6500</v>
      </c>
    </row>
    <row r="537" spans="1:6" x14ac:dyDescent="0.25">
      <c r="A537" t="s">
        <v>269</v>
      </c>
      <c r="B537" t="s">
        <v>270</v>
      </c>
      <c r="C537" t="s">
        <v>16</v>
      </c>
      <c r="D537">
        <v>13.6</v>
      </c>
      <c r="E537">
        <v>1876</v>
      </c>
      <c r="F537">
        <v>6500</v>
      </c>
    </row>
    <row r="538" spans="1:6" x14ac:dyDescent="0.25">
      <c r="A538" t="s">
        <v>269</v>
      </c>
      <c r="B538" t="s">
        <v>270</v>
      </c>
      <c r="C538" t="s">
        <v>16</v>
      </c>
      <c r="D538">
        <v>13.7</v>
      </c>
      <c r="E538">
        <v>1862</v>
      </c>
      <c r="F538">
        <v>6500</v>
      </c>
    </row>
    <row r="539" spans="1:6" x14ac:dyDescent="0.25">
      <c r="A539" t="s">
        <v>269</v>
      </c>
      <c r="B539" t="s">
        <v>270</v>
      </c>
      <c r="C539" t="s">
        <v>16</v>
      </c>
      <c r="D539">
        <v>13.8</v>
      </c>
      <c r="E539">
        <v>1849</v>
      </c>
      <c r="F539">
        <v>6500</v>
      </c>
    </row>
    <row r="540" spans="1:6" x14ac:dyDescent="0.25">
      <c r="A540" t="s">
        <v>269</v>
      </c>
      <c r="B540" t="s">
        <v>270</v>
      </c>
      <c r="C540" t="s">
        <v>16</v>
      </c>
      <c r="D540">
        <v>13.9</v>
      </c>
      <c r="E540">
        <v>1836</v>
      </c>
      <c r="F540">
        <v>6500</v>
      </c>
    </row>
    <row r="541" spans="1:6" x14ac:dyDescent="0.25">
      <c r="A541" t="s">
        <v>269</v>
      </c>
      <c r="B541" t="s">
        <v>270</v>
      </c>
      <c r="C541" t="s">
        <v>16</v>
      </c>
      <c r="D541">
        <v>14</v>
      </c>
      <c r="E541">
        <v>1823</v>
      </c>
      <c r="F541">
        <v>6500</v>
      </c>
    </row>
    <row r="542" spans="1:6" x14ac:dyDescent="0.25">
      <c r="A542" t="s">
        <v>269</v>
      </c>
      <c r="B542" t="s">
        <v>270</v>
      </c>
      <c r="C542" t="s">
        <v>16</v>
      </c>
      <c r="D542">
        <v>14.1</v>
      </c>
      <c r="E542">
        <v>1810</v>
      </c>
      <c r="F542">
        <v>6500</v>
      </c>
    </row>
    <row r="543" spans="1:6" x14ac:dyDescent="0.25">
      <c r="A543" t="s">
        <v>269</v>
      </c>
      <c r="B543" t="s">
        <v>270</v>
      </c>
      <c r="C543" t="s">
        <v>16</v>
      </c>
      <c r="D543">
        <v>14.2</v>
      </c>
      <c r="E543">
        <v>1797</v>
      </c>
      <c r="F543">
        <v>6500</v>
      </c>
    </row>
    <row r="544" spans="1:6" x14ac:dyDescent="0.25">
      <c r="A544" t="s">
        <v>269</v>
      </c>
      <c r="B544" t="s">
        <v>270</v>
      </c>
      <c r="C544" t="s">
        <v>16</v>
      </c>
      <c r="D544">
        <v>14.3</v>
      </c>
      <c r="E544">
        <v>1784</v>
      </c>
      <c r="F544">
        <v>6500</v>
      </c>
    </row>
    <row r="545" spans="1:6" x14ac:dyDescent="0.25">
      <c r="A545" t="s">
        <v>269</v>
      </c>
      <c r="B545" t="s">
        <v>270</v>
      </c>
      <c r="C545" t="s">
        <v>16</v>
      </c>
      <c r="D545">
        <v>14.4</v>
      </c>
      <c r="E545">
        <v>1772</v>
      </c>
      <c r="F545">
        <v>6500</v>
      </c>
    </row>
    <row r="546" spans="1:6" x14ac:dyDescent="0.25">
      <c r="A546" t="s">
        <v>269</v>
      </c>
      <c r="B546" t="s">
        <v>270</v>
      </c>
      <c r="C546" t="s">
        <v>16</v>
      </c>
      <c r="D546">
        <v>14.5</v>
      </c>
      <c r="E546">
        <v>1760</v>
      </c>
      <c r="F546">
        <v>6500</v>
      </c>
    </row>
    <row r="547" spans="1:6" x14ac:dyDescent="0.25">
      <c r="A547" t="s">
        <v>269</v>
      </c>
      <c r="B547" t="s">
        <v>270</v>
      </c>
      <c r="C547" t="s">
        <v>16</v>
      </c>
      <c r="D547">
        <v>14.6</v>
      </c>
      <c r="E547">
        <v>1748</v>
      </c>
      <c r="F547">
        <v>6500</v>
      </c>
    </row>
    <row r="548" spans="1:6" x14ac:dyDescent="0.25">
      <c r="A548" t="s">
        <v>269</v>
      </c>
      <c r="B548" t="s">
        <v>270</v>
      </c>
      <c r="C548" t="s">
        <v>16</v>
      </c>
      <c r="D548">
        <v>14.7</v>
      </c>
      <c r="E548">
        <v>1736</v>
      </c>
      <c r="F548">
        <v>6500</v>
      </c>
    </row>
    <row r="549" spans="1:6" x14ac:dyDescent="0.25">
      <c r="A549" t="s">
        <v>269</v>
      </c>
      <c r="B549" t="s">
        <v>270</v>
      </c>
      <c r="C549" t="s">
        <v>16</v>
      </c>
      <c r="D549">
        <v>14.8</v>
      </c>
      <c r="E549">
        <v>1724</v>
      </c>
      <c r="F549">
        <v>6500</v>
      </c>
    </row>
    <row r="550" spans="1:6" x14ac:dyDescent="0.25">
      <c r="A550" t="s">
        <v>269</v>
      </c>
      <c r="B550" t="s">
        <v>270</v>
      </c>
      <c r="C550" t="s">
        <v>16</v>
      </c>
      <c r="D550">
        <v>14.9</v>
      </c>
      <c r="E550">
        <v>1712</v>
      </c>
      <c r="F550">
        <v>6500</v>
      </c>
    </row>
    <row r="551" spans="1:6" x14ac:dyDescent="0.25">
      <c r="A551" t="s">
        <v>269</v>
      </c>
      <c r="B551" t="s">
        <v>270</v>
      </c>
      <c r="C551" t="s">
        <v>16</v>
      </c>
      <c r="D551">
        <v>15</v>
      </c>
      <c r="E551">
        <v>1701</v>
      </c>
      <c r="F551">
        <v>6500</v>
      </c>
    </row>
    <row r="552" spans="1:6" x14ac:dyDescent="0.25">
      <c r="A552" t="s">
        <v>269</v>
      </c>
      <c r="B552" t="s">
        <v>270</v>
      </c>
      <c r="C552" t="s">
        <v>16</v>
      </c>
      <c r="D552">
        <v>15.1</v>
      </c>
      <c r="E552">
        <v>1690</v>
      </c>
      <c r="F552">
        <v>6500</v>
      </c>
    </row>
    <row r="553" spans="1:6" x14ac:dyDescent="0.25">
      <c r="A553" t="s">
        <v>269</v>
      </c>
      <c r="B553" t="s">
        <v>270</v>
      </c>
      <c r="C553" t="s">
        <v>16</v>
      </c>
      <c r="D553">
        <v>15.2</v>
      </c>
      <c r="E553">
        <v>1679</v>
      </c>
      <c r="F553">
        <v>6500</v>
      </c>
    </row>
    <row r="554" spans="1:6" x14ac:dyDescent="0.25">
      <c r="A554" t="s">
        <v>269</v>
      </c>
      <c r="B554" t="s">
        <v>270</v>
      </c>
      <c r="C554" t="s">
        <v>16</v>
      </c>
      <c r="D554">
        <v>15.3</v>
      </c>
      <c r="E554">
        <v>1668</v>
      </c>
      <c r="F554">
        <v>6500</v>
      </c>
    </row>
    <row r="555" spans="1:6" x14ac:dyDescent="0.25">
      <c r="A555" t="s">
        <v>269</v>
      </c>
      <c r="B555" t="s">
        <v>270</v>
      </c>
      <c r="C555" t="s">
        <v>16</v>
      </c>
      <c r="D555">
        <v>15.4</v>
      </c>
      <c r="E555">
        <v>1657</v>
      </c>
      <c r="F555">
        <v>6500</v>
      </c>
    </row>
    <row r="556" spans="1:6" x14ac:dyDescent="0.25">
      <c r="A556" t="s">
        <v>269</v>
      </c>
      <c r="B556" t="s">
        <v>270</v>
      </c>
      <c r="C556" t="s">
        <v>16</v>
      </c>
      <c r="D556">
        <v>15.5</v>
      </c>
      <c r="E556">
        <v>1646</v>
      </c>
      <c r="F556">
        <v>6500</v>
      </c>
    </row>
    <row r="557" spans="1:6" x14ac:dyDescent="0.25">
      <c r="A557" t="s">
        <v>269</v>
      </c>
      <c r="B557" t="s">
        <v>270</v>
      </c>
      <c r="C557" t="s">
        <v>16</v>
      </c>
      <c r="D557">
        <v>15.6</v>
      </c>
      <c r="E557">
        <v>1636</v>
      </c>
      <c r="F557">
        <v>6500</v>
      </c>
    </row>
    <row r="558" spans="1:6" x14ac:dyDescent="0.25">
      <c r="A558" t="s">
        <v>269</v>
      </c>
      <c r="B558" t="s">
        <v>270</v>
      </c>
      <c r="C558" t="s">
        <v>16</v>
      </c>
      <c r="D558">
        <v>15.7</v>
      </c>
      <c r="E558">
        <v>1625</v>
      </c>
      <c r="F558">
        <v>6500</v>
      </c>
    </row>
    <row r="559" spans="1:6" x14ac:dyDescent="0.25">
      <c r="A559" t="s">
        <v>269</v>
      </c>
      <c r="B559" t="s">
        <v>270</v>
      </c>
      <c r="C559" t="s">
        <v>16</v>
      </c>
      <c r="D559">
        <v>15.8</v>
      </c>
      <c r="E559">
        <v>1615</v>
      </c>
      <c r="F559">
        <v>6500</v>
      </c>
    </row>
    <row r="560" spans="1:6" x14ac:dyDescent="0.25">
      <c r="A560" t="s">
        <v>269</v>
      </c>
      <c r="B560" t="s">
        <v>270</v>
      </c>
      <c r="C560" t="s">
        <v>16</v>
      </c>
      <c r="D560">
        <v>15.9</v>
      </c>
      <c r="E560">
        <v>1605</v>
      </c>
      <c r="F560">
        <v>6500</v>
      </c>
    </row>
    <row r="561" spans="1:6" x14ac:dyDescent="0.25">
      <c r="A561" t="s">
        <v>269</v>
      </c>
      <c r="B561" t="s">
        <v>270</v>
      </c>
      <c r="C561" t="s">
        <v>16</v>
      </c>
      <c r="D561">
        <v>16</v>
      </c>
      <c r="E561">
        <v>1595</v>
      </c>
      <c r="F561">
        <v>6500</v>
      </c>
    </row>
    <row r="562" spans="1:6" x14ac:dyDescent="0.25">
      <c r="A562" t="s">
        <v>269</v>
      </c>
      <c r="B562" t="s">
        <v>270</v>
      </c>
      <c r="C562" t="s">
        <v>16</v>
      </c>
      <c r="D562">
        <v>16.100000000000001</v>
      </c>
      <c r="E562">
        <v>1585</v>
      </c>
      <c r="F562">
        <v>6500</v>
      </c>
    </row>
    <row r="563" spans="1:6" x14ac:dyDescent="0.25">
      <c r="A563" t="s">
        <v>269</v>
      </c>
      <c r="B563" t="s">
        <v>270</v>
      </c>
      <c r="C563" t="s">
        <v>16</v>
      </c>
      <c r="D563">
        <v>16.2</v>
      </c>
      <c r="E563">
        <v>1575</v>
      </c>
      <c r="F563">
        <v>6500</v>
      </c>
    </row>
    <row r="564" spans="1:6" x14ac:dyDescent="0.25">
      <c r="A564" t="s">
        <v>269</v>
      </c>
      <c r="B564" t="s">
        <v>270</v>
      </c>
      <c r="C564" t="s">
        <v>16</v>
      </c>
      <c r="D564">
        <v>16.3</v>
      </c>
      <c r="E564">
        <v>1565</v>
      </c>
      <c r="F564">
        <v>6500</v>
      </c>
    </row>
    <row r="565" spans="1:6" x14ac:dyDescent="0.25">
      <c r="A565" t="s">
        <v>269</v>
      </c>
      <c r="B565" t="s">
        <v>270</v>
      </c>
      <c r="C565" t="s">
        <v>16</v>
      </c>
      <c r="D565">
        <v>16.399999999999999</v>
      </c>
      <c r="E565">
        <v>1556</v>
      </c>
      <c r="F565">
        <v>6500</v>
      </c>
    </row>
    <row r="566" spans="1:6" x14ac:dyDescent="0.25">
      <c r="A566" t="s">
        <v>269</v>
      </c>
      <c r="B566" t="s">
        <v>270</v>
      </c>
      <c r="C566" t="s">
        <v>16</v>
      </c>
      <c r="D566">
        <v>16.5</v>
      </c>
      <c r="E566">
        <v>1546</v>
      </c>
      <c r="F566">
        <v>6500</v>
      </c>
    </row>
    <row r="567" spans="1:6" x14ac:dyDescent="0.25">
      <c r="A567" t="s">
        <v>269</v>
      </c>
      <c r="B567" t="s">
        <v>270</v>
      </c>
      <c r="C567" t="s">
        <v>16</v>
      </c>
      <c r="D567">
        <v>16.600000000000001</v>
      </c>
      <c r="E567">
        <v>1537</v>
      </c>
      <c r="F567">
        <v>6500</v>
      </c>
    </row>
    <row r="568" spans="1:6" x14ac:dyDescent="0.25">
      <c r="A568" t="s">
        <v>269</v>
      </c>
      <c r="B568" t="s">
        <v>270</v>
      </c>
      <c r="C568" t="s">
        <v>16</v>
      </c>
      <c r="D568">
        <v>16.7</v>
      </c>
      <c r="E568">
        <v>1528</v>
      </c>
      <c r="F568">
        <v>6500</v>
      </c>
    </row>
    <row r="569" spans="1:6" x14ac:dyDescent="0.25">
      <c r="A569" t="s">
        <v>269</v>
      </c>
      <c r="B569" t="s">
        <v>270</v>
      </c>
      <c r="C569" t="s">
        <v>16</v>
      </c>
      <c r="D569">
        <v>16.8</v>
      </c>
      <c r="E569">
        <v>1519</v>
      </c>
      <c r="F569">
        <v>6500</v>
      </c>
    </row>
    <row r="570" spans="1:6" x14ac:dyDescent="0.25">
      <c r="A570" t="s">
        <v>269</v>
      </c>
      <c r="B570" t="s">
        <v>270</v>
      </c>
      <c r="C570" t="s">
        <v>16</v>
      </c>
      <c r="D570">
        <v>16.899999999999999</v>
      </c>
      <c r="E570">
        <v>1510</v>
      </c>
      <c r="F570">
        <v>6500</v>
      </c>
    </row>
    <row r="571" spans="1:6" x14ac:dyDescent="0.25">
      <c r="A571" t="s">
        <v>269</v>
      </c>
      <c r="B571" t="s">
        <v>270</v>
      </c>
      <c r="C571" t="s">
        <v>16</v>
      </c>
      <c r="D571">
        <v>17</v>
      </c>
      <c r="E571">
        <v>1501</v>
      </c>
      <c r="F571">
        <v>6500</v>
      </c>
    </row>
    <row r="572" spans="1:6" x14ac:dyDescent="0.25">
      <c r="A572" t="s">
        <v>269</v>
      </c>
      <c r="B572" t="s">
        <v>270</v>
      </c>
      <c r="C572" t="s">
        <v>16</v>
      </c>
      <c r="D572">
        <v>17.100000000000001</v>
      </c>
      <c r="E572">
        <v>1492</v>
      </c>
      <c r="F572">
        <v>6500</v>
      </c>
    </row>
    <row r="573" spans="1:6" x14ac:dyDescent="0.25">
      <c r="A573" t="s">
        <v>269</v>
      </c>
      <c r="B573" t="s">
        <v>270</v>
      </c>
      <c r="C573" t="s">
        <v>16</v>
      </c>
      <c r="D573">
        <v>17.2</v>
      </c>
      <c r="E573">
        <v>1483</v>
      </c>
      <c r="F573">
        <v>6500</v>
      </c>
    </row>
    <row r="574" spans="1:6" x14ac:dyDescent="0.25">
      <c r="A574" t="s">
        <v>269</v>
      </c>
      <c r="B574" t="s">
        <v>270</v>
      </c>
      <c r="C574" t="s">
        <v>16</v>
      </c>
      <c r="D574">
        <v>17.3</v>
      </c>
      <c r="E574">
        <v>1475</v>
      </c>
      <c r="F574">
        <v>6500</v>
      </c>
    </row>
    <row r="575" spans="1:6" x14ac:dyDescent="0.25">
      <c r="A575" t="s">
        <v>269</v>
      </c>
      <c r="B575" t="s">
        <v>270</v>
      </c>
      <c r="C575" t="s">
        <v>16</v>
      </c>
      <c r="D575">
        <v>17.399999999999999</v>
      </c>
      <c r="E575">
        <v>1466</v>
      </c>
      <c r="F575">
        <v>6500</v>
      </c>
    </row>
    <row r="576" spans="1:6" x14ac:dyDescent="0.25">
      <c r="A576" t="s">
        <v>269</v>
      </c>
      <c r="B576" t="s">
        <v>270</v>
      </c>
      <c r="C576" t="s">
        <v>16</v>
      </c>
      <c r="D576">
        <v>17.5</v>
      </c>
      <c r="E576">
        <v>1458</v>
      </c>
      <c r="F576">
        <v>6500</v>
      </c>
    </row>
    <row r="577" spans="1:6" x14ac:dyDescent="0.25">
      <c r="A577" t="s">
        <v>269</v>
      </c>
      <c r="B577" t="s">
        <v>270</v>
      </c>
      <c r="C577" t="s">
        <v>16</v>
      </c>
      <c r="D577">
        <v>17.600000000000001</v>
      </c>
      <c r="E577">
        <v>1450</v>
      </c>
      <c r="F577">
        <v>6500</v>
      </c>
    </row>
    <row r="578" spans="1:6" x14ac:dyDescent="0.25">
      <c r="A578" t="s">
        <v>269</v>
      </c>
      <c r="B578" t="s">
        <v>270</v>
      </c>
      <c r="C578" t="s">
        <v>16</v>
      </c>
      <c r="D578">
        <v>17.7</v>
      </c>
      <c r="E578">
        <v>1442</v>
      </c>
      <c r="F578">
        <v>6500</v>
      </c>
    </row>
    <row r="579" spans="1:6" x14ac:dyDescent="0.25">
      <c r="A579" t="s">
        <v>269</v>
      </c>
      <c r="B579" t="s">
        <v>270</v>
      </c>
      <c r="C579" t="s">
        <v>16</v>
      </c>
      <c r="D579">
        <v>17.8</v>
      </c>
      <c r="E579">
        <v>1433</v>
      </c>
      <c r="F579">
        <v>6500</v>
      </c>
    </row>
    <row r="580" spans="1:6" x14ac:dyDescent="0.25">
      <c r="A580" t="s">
        <v>269</v>
      </c>
      <c r="B580" t="s">
        <v>270</v>
      </c>
      <c r="C580" t="s">
        <v>16</v>
      </c>
      <c r="D580">
        <v>17.899999999999999</v>
      </c>
      <c r="E580">
        <v>1425</v>
      </c>
      <c r="F580">
        <v>6500</v>
      </c>
    </row>
    <row r="581" spans="1:6" x14ac:dyDescent="0.25">
      <c r="A581" t="s">
        <v>269</v>
      </c>
      <c r="B581" t="s">
        <v>270</v>
      </c>
      <c r="C581" t="s">
        <v>16</v>
      </c>
      <c r="D581">
        <v>18</v>
      </c>
      <c r="E581">
        <v>1418</v>
      </c>
      <c r="F581">
        <v>6500</v>
      </c>
    </row>
    <row r="582" spans="1:6" x14ac:dyDescent="0.25">
      <c r="A582" t="s">
        <v>269</v>
      </c>
      <c r="B582" t="s">
        <v>270</v>
      </c>
      <c r="C582" t="s">
        <v>16</v>
      </c>
      <c r="D582">
        <v>18.100000000000001</v>
      </c>
      <c r="E582">
        <v>1410</v>
      </c>
      <c r="F582">
        <v>6500</v>
      </c>
    </row>
    <row r="583" spans="1:6" x14ac:dyDescent="0.25">
      <c r="A583" t="s">
        <v>269</v>
      </c>
      <c r="B583" t="s">
        <v>270</v>
      </c>
      <c r="C583" t="s">
        <v>16</v>
      </c>
      <c r="D583">
        <v>18.2</v>
      </c>
      <c r="E583">
        <v>1402</v>
      </c>
      <c r="F583">
        <v>6500</v>
      </c>
    </row>
    <row r="584" spans="1:6" x14ac:dyDescent="0.25">
      <c r="A584" t="s">
        <v>269</v>
      </c>
      <c r="B584" t="s">
        <v>270</v>
      </c>
      <c r="C584" t="s">
        <v>16</v>
      </c>
      <c r="D584">
        <v>18.3</v>
      </c>
      <c r="E584">
        <v>1394</v>
      </c>
      <c r="F584">
        <v>6500</v>
      </c>
    </row>
    <row r="585" spans="1:6" x14ac:dyDescent="0.25">
      <c r="A585" t="s">
        <v>269</v>
      </c>
      <c r="B585" t="s">
        <v>270</v>
      </c>
      <c r="C585" t="s">
        <v>16</v>
      </c>
      <c r="D585">
        <v>18.399999999999999</v>
      </c>
      <c r="E585">
        <v>1387</v>
      </c>
      <c r="F585">
        <v>6500</v>
      </c>
    </row>
    <row r="586" spans="1:6" x14ac:dyDescent="0.25">
      <c r="A586" t="s">
        <v>269</v>
      </c>
      <c r="B586" t="s">
        <v>270</v>
      </c>
      <c r="C586" t="s">
        <v>16</v>
      </c>
      <c r="D586">
        <v>18.5</v>
      </c>
      <c r="E586">
        <v>1379</v>
      </c>
      <c r="F586">
        <v>6500</v>
      </c>
    </row>
    <row r="587" spans="1:6" x14ac:dyDescent="0.25">
      <c r="A587" t="s">
        <v>269</v>
      </c>
      <c r="B587" t="s">
        <v>270</v>
      </c>
      <c r="C587" t="s">
        <v>16</v>
      </c>
      <c r="D587">
        <v>18.600000000000001</v>
      </c>
      <c r="E587">
        <v>1372</v>
      </c>
      <c r="F587">
        <v>6500</v>
      </c>
    </row>
    <row r="588" spans="1:6" x14ac:dyDescent="0.25">
      <c r="A588" t="s">
        <v>269</v>
      </c>
      <c r="B588" t="s">
        <v>270</v>
      </c>
      <c r="C588" t="s">
        <v>16</v>
      </c>
      <c r="D588">
        <v>18.7</v>
      </c>
      <c r="E588">
        <v>1364</v>
      </c>
      <c r="F588">
        <v>6500</v>
      </c>
    </row>
    <row r="589" spans="1:6" x14ac:dyDescent="0.25">
      <c r="A589" t="s">
        <v>269</v>
      </c>
      <c r="B589" t="s">
        <v>270</v>
      </c>
      <c r="C589" t="s">
        <v>16</v>
      </c>
      <c r="D589">
        <v>18.8</v>
      </c>
      <c r="E589">
        <v>1357</v>
      </c>
      <c r="F589">
        <v>6500</v>
      </c>
    </row>
    <row r="590" spans="1:6" x14ac:dyDescent="0.25">
      <c r="A590" t="s">
        <v>269</v>
      </c>
      <c r="B590" t="s">
        <v>270</v>
      </c>
      <c r="C590" t="s">
        <v>16</v>
      </c>
      <c r="D590">
        <v>18.899999999999999</v>
      </c>
      <c r="E590">
        <v>1350</v>
      </c>
      <c r="F590">
        <v>6500</v>
      </c>
    </row>
    <row r="591" spans="1:6" x14ac:dyDescent="0.25">
      <c r="A591" t="s">
        <v>269</v>
      </c>
      <c r="B591" t="s">
        <v>270</v>
      </c>
      <c r="C591" t="s">
        <v>16</v>
      </c>
      <c r="D591">
        <v>19</v>
      </c>
      <c r="E591">
        <v>1343</v>
      </c>
      <c r="F591">
        <v>6500</v>
      </c>
    </row>
    <row r="592" spans="1:6" x14ac:dyDescent="0.25">
      <c r="A592" t="s">
        <v>269</v>
      </c>
      <c r="B592" t="s">
        <v>270</v>
      </c>
      <c r="C592" t="s">
        <v>16</v>
      </c>
      <c r="D592">
        <v>19.100000000000001</v>
      </c>
      <c r="E592">
        <v>1336</v>
      </c>
      <c r="F592">
        <v>6500</v>
      </c>
    </row>
    <row r="593" spans="1:6" x14ac:dyDescent="0.25">
      <c r="A593" t="s">
        <v>269</v>
      </c>
      <c r="B593" t="s">
        <v>270</v>
      </c>
      <c r="C593" t="s">
        <v>16</v>
      </c>
      <c r="D593">
        <v>19.2</v>
      </c>
      <c r="E593">
        <v>1329</v>
      </c>
      <c r="F593">
        <v>6500</v>
      </c>
    </row>
    <row r="594" spans="1:6" x14ac:dyDescent="0.25">
      <c r="A594" t="s">
        <v>269</v>
      </c>
      <c r="B594" t="s">
        <v>270</v>
      </c>
      <c r="C594" t="s">
        <v>16</v>
      </c>
      <c r="D594">
        <v>19.3</v>
      </c>
      <c r="E594">
        <v>1322</v>
      </c>
      <c r="F594">
        <v>6500</v>
      </c>
    </row>
    <row r="595" spans="1:6" x14ac:dyDescent="0.25">
      <c r="A595" t="s">
        <v>269</v>
      </c>
      <c r="B595" t="s">
        <v>270</v>
      </c>
      <c r="C595" t="s">
        <v>16</v>
      </c>
      <c r="D595">
        <v>19.399999999999999</v>
      </c>
      <c r="E595">
        <v>1315</v>
      </c>
      <c r="F595">
        <v>6500</v>
      </c>
    </row>
    <row r="596" spans="1:6" x14ac:dyDescent="0.25">
      <c r="A596" t="s">
        <v>269</v>
      </c>
      <c r="B596" t="s">
        <v>270</v>
      </c>
      <c r="C596" t="s">
        <v>16</v>
      </c>
      <c r="D596">
        <v>19.5</v>
      </c>
      <c r="E596">
        <v>1308</v>
      </c>
      <c r="F596">
        <v>6500</v>
      </c>
    </row>
    <row r="597" spans="1:6" x14ac:dyDescent="0.25">
      <c r="A597" t="s">
        <v>269</v>
      </c>
      <c r="B597" t="s">
        <v>270</v>
      </c>
      <c r="C597" t="s">
        <v>16</v>
      </c>
      <c r="D597">
        <v>19.600000000000001</v>
      </c>
      <c r="E597">
        <v>1302</v>
      </c>
      <c r="F597">
        <v>6500</v>
      </c>
    </row>
    <row r="598" spans="1:6" x14ac:dyDescent="0.25">
      <c r="A598" t="s">
        <v>269</v>
      </c>
      <c r="B598" t="s">
        <v>270</v>
      </c>
      <c r="C598" t="s">
        <v>16</v>
      </c>
      <c r="D598">
        <v>19.7</v>
      </c>
      <c r="E598">
        <v>1295</v>
      </c>
      <c r="F598">
        <v>6500</v>
      </c>
    </row>
    <row r="599" spans="1:6" x14ac:dyDescent="0.25">
      <c r="A599" t="s">
        <v>269</v>
      </c>
      <c r="B599" t="s">
        <v>270</v>
      </c>
      <c r="C599" t="s">
        <v>16</v>
      </c>
      <c r="D599">
        <v>19.8</v>
      </c>
      <c r="E599">
        <v>1289</v>
      </c>
      <c r="F599">
        <v>6500</v>
      </c>
    </row>
    <row r="600" spans="1:6" x14ac:dyDescent="0.25">
      <c r="A600" t="s">
        <v>269</v>
      </c>
      <c r="B600" t="s">
        <v>270</v>
      </c>
      <c r="C600" t="s">
        <v>16</v>
      </c>
      <c r="D600">
        <v>19.899999999999999</v>
      </c>
      <c r="E600">
        <v>1282</v>
      </c>
      <c r="F600">
        <v>6500</v>
      </c>
    </row>
    <row r="601" spans="1:6" x14ac:dyDescent="0.25">
      <c r="A601" t="s">
        <v>269</v>
      </c>
      <c r="B601" t="s">
        <v>270</v>
      </c>
      <c r="C601" t="s">
        <v>16</v>
      </c>
      <c r="D601">
        <v>20</v>
      </c>
      <c r="E601">
        <v>1276</v>
      </c>
      <c r="F601">
        <v>6500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M131"/>
  <sheetViews>
    <sheetView showGridLines="0" workbookViewId="0">
      <pane ySplit="1" topLeftCell="A2" activePane="bottomLeft" state="frozen"/>
      <selection pane="bottomLeft"/>
    </sheetView>
  </sheetViews>
  <sheetFormatPr defaultRowHeight="15" x14ac:dyDescent="0.25"/>
  <cols>
    <col min="1" max="2" width="8.28515625" customWidth="1"/>
    <col min="3" max="3" width="9.85546875" bestFit="1" customWidth="1"/>
    <col min="4" max="4" width="10.85546875" bestFit="1" customWidth="1"/>
    <col min="5" max="5" width="14.42578125" bestFit="1" customWidth="1"/>
    <col min="6" max="6" width="23.7109375" bestFit="1" customWidth="1"/>
    <col min="7" max="7" width="8.7109375" customWidth="1"/>
    <col min="8" max="8" width="10.28515625" customWidth="1"/>
    <col min="9" max="9" width="15.85546875" customWidth="1"/>
    <col min="10" max="10" width="24.42578125" bestFit="1" customWidth="1"/>
    <col min="12" max="12" width="7.28515625" customWidth="1"/>
    <col min="13" max="13" width="17.42578125" bestFit="1" customWidth="1"/>
    <col min="14" max="14" width="10" bestFit="1" customWidth="1"/>
    <col min="15" max="15" width="19.7109375" customWidth="1"/>
  </cols>
  <sheetData>
    <row r="1" spans="1:13" s="156" customFormat="1" ht="26.25" customHeight="1" thickBot="1" x14ac:dyDescent="0.3">
      <c r="A1" s="160" t="s">
        <v>225</v>
      </c>
      <c r="B1" s="161" t="s">
        <v>224</v>
      </c>
      <c r="C1" s="162" t="s">
        <v>226</v>
      </c>
      <c r="D1" s="162" t="s">
        <v>86</v>
      </c>
      <c r="E1" s="162" t="s">
        <v>85</v>
      </c>
      <c r="F1" s="162" t="s">
        <v>84</v>
      </c>
      <c r="G1" s="162" t="s">
        <v>83</v>
      </c>
      <c r="H1" s="162" t="s">
        <v>8</v>
      </c>
      <c r="I1" s="162" t="s">
        <v>26</v>
      </c>
      <c r="J1" s="163" t="s">
        <v>7</v>
      </c>
      <c r="K1" s="164" t="s">
        <v>275</v>
      </c>
      <c r="M1" s="159" t="s">
        <v>26</v>
      </c>
    </row>
    <row r="2" spans="1:13" x14ac:dyDescent="0.25">
      <c r="A2">
        <v>1</v>
      </c>
      <c r="B2">
        <v>1</v>
      </c>
      <c r="C2">
        <v>1</v>
      </c>
      <c r="D2">
        <v>77001</v>
      </c>
      <c r="E2">
        <v>120024301</v>
      </c>
      <c r="F2" t="s">
        <v>48</v>
      </c>
      <c r="G2" t="s">
        <v>32</v>
      </c>
      <c r="H2" t="s">
        <v>30</v>
      </c>
      <c r="I2" t="s">
        <v>14</v>
      </c>
      <c r="J2" t="s">
        <v>42</v>
      </c>
      <c r="K2" t="s">
        <v>276</v>
      </c>
      <c r="L2" s="149"/>
      <c r="M2" t="s">
        <v>14</v>
      </c>
    </row>
    <row r="3" spans="1:13" x14ac:dyDescent="0.25">
      <c r="A3">
        <v>1</v>
      </c>
      <c r="B3">
        <v>1</v>
      </c>
      <c r="C3">
        <v>2</v>
      </c>
      <c r="D3">
        <v>56161</v>
      </c>
      <c r="E3">
        <v>120024306</v>
      </c>
      <c r="F3" t="s">
        <v>46</v>
      </c>
      <c r="G3" t="s">
        <v>32</v>
      </c>
      <c r="H3" t="s">
        <v>30</v>
      </c>
      <c r="I3" t="s">
        <v>14</v>
      </c>
      <c r="J3" t="s">
        <v>42</v>
      </c>
      <c r="K3" t="s">
        <v>276</v>
      </c>
      <c r="L3" s="149"/>
      <c r="M3" t="s">
        <v>12</v>
      </c>
    </row>
    <row r="4" spans="1:13" x14ac:dyDescent="0.25">
      <c r="A4">
        <v>1</v>
      </c>
      <c r="B4">
        <v>1</v>
      </c>
      <c r="C4">
        <v>3</v>
      </c>
      <c r="D4">
        <v>59425</v>
      </c>
      <c r="E4">
        <v>120021905</v>
      </c>
      <c r="F4" t="s">
        <v>45</v>
      </c>
      <c r="G4" t="s">
        <v>32</v>
      </c>
      <c r="H4" t="s">
        <v>30</v>
      </c>
      <c r="I4" t="s">
        <v>14</v>
      </c>
      <c r="J4" t="s">
        <v>42</v>
      </c>
      <c r="K4" t="s">
        <v>276</v>
      </c>
      <c r="L4" s="149"/>
      <c r="M4" t="s">
        <v>91</v>
      </c>
    </row>
    <row r="5" spans="1:13" x14ac:dyDescent="0.25">
      <c r="A5">
        <v>1</v>
      </c>
      <c r="B5">
        <v>1</v>
      </c>
      <c r="C5">
        <v>4</v>
      </c>
      <c r="D5">
        <v>94012</v>
      </c>
      <c r="E5">
        <v>120026321</v>
      </c>
      <c r="F5" t="s">
        <v>44</v>
      </c>
      <c r="G5" t="s">
        <v>32</v>
      </c>
      <c r="H5" t="s">
        <v>30</v>
      </c>
      <c r="I5" t="s">
        <v>14</v>
      </c>
      <c r="J5" t="s">
        <v>42</v>
      </c>
      <c r="K5" t="s">
        <v>276</v>
      </c>
      <c r="L5" s="149"/>
      <c r="M5" t="s">
        <v>97</v>
      </c>
    </row>
    <row r="6" spans="1:13" x14ac:dyDescent="0.25">
      <c r="A6">
        <v>2</v>
      </c>
      <c r="B6">
        <v>1</v>
      </c>
      <c r="C6">
        <v>1</v>
      </c>
      <c r="D6">
        <v>93101</v>
      </c>
      <c r="E6">
        <v>120025885</v>
      </c>
      <c r="F6" t="s">
        <v>53</v>
      </c>
      <c r="G6" t="s">
        <v>32</v>
      </c>
      <c r="H6" t="s">
        <v>30</v>
      </c>
      <c r="I6" t="s">
        <v>12</v>
      </c>
      <c r="J6" t="s">
        <v>49</v>
      </c>
      <c r="K6" t="s">
        <v>276</v>
      </c>
      <c r="L6" s="149"/>
      <c r="M6" t="s">
        <v>101</v>
      </c>
    </row>
    <row r="7" spans="1:13" x14ac:dyDescent="0.25">
      <c r="A7">
        <v>2</v>
      </c>
      <c r="B7">
        <v>1</v>
      </c>
      <c r="C7">
        <v>2</v>
      </c>
      <c r="D7">
        <v>91020</v>
      </c>
      <c r="E7">
        <v>91020</v>
      </c>
      <c r="F7" t="s">
        <v>51</v>
      </c>
      <c r="G7" t="s">
        <v>32</v>
      </c>
      <c r="H7" t="s">
        <v>30</v>
      </c>
      <c r="I7" t="s">
        <v>14</v>
      </c>
      <c r="J7" t="s">
        <v>49</v>
      </c>
      <c r="K7" t="s">
        <v>276</v>
      </c>
      <c r="L7" s="149"/>
      <c r="M7" t="s">
        <v>107</v>
      </c>
    </row>
    <row r="8" spans="1:13" x14ac:dyDescent="0.25">
      <c r="A8">
        <v>2</v>
      </c>
      <c r="B8">
        <v>1</v>
      </c>
      <c r="C8">
        <v>3</v>
      </c>
      <c r="D8">
        <v>84183</v>
      </c>
      <c r="E8">
        <v>120029370</v>
      </c>
      <c r="F8" t="s">
        <v>50</v>
      </c>
      <c r="G8" t="s">
        <v>32</v>
      </c>
      <c r="H8" t="s">
        <v>30</v>
      </c>
      <c r="I8" t="s">
        <v>14</v>
      </c>
      <c r="J8" t="s">
        <v>49</v>
      </c>
      <c r="K8" t="s">
        <v>276</v>
      </c>
      <c r="L8" s="149"/>
      <c r="M8" t="s">
        <v>110</v>
      </c>
    </row>
    <row r="9" spans="1:13" x14ac:dyDescent="0.25">
      <c r="A9">
        <v>3</v>
      </c>
      <c r="B9">
        <v>1</v>
      </c>
      <c r="C9">
        <v>1</v>
      </c>
      <c r="E9">
        <v>120028781</v>
      </c>
      <c r="F9" t="s">
        <v>58</v>
      </c>
      <c r="G9" t="s">
        <v>32</v>
      </c>
      <c r="H9" t="s">
        <v>30</v>
      </c>
      <c r="I9" t="s">
        <v>14</v>
      </c>
      <c r="J9" t="s">
        <v>55</v>
      </c>
      <c r="K9" t="s">
        <v>276</v>
      </c>
      <c r="L9" s="149"/>
      <c r="M9" t="s">
        <v>116</v>
      </c>
    </row>
    <row r="10" spans="1:13" x14ac:dyDescent="0.25">
      <c r="A10">
        <v>3</v>
      </c>
      <c r="B10">
        <v>1</v>
      </c>
      <c r="C10">
        <v>2</v>
      </c>
      <c r="D10">
        <v>56205</v>
      </c>
      <c r="E10">
        <v>120027759</v>
      </c>
      <c r="F10" t="s">
        <v>56</v>
      </c>
      <c r="G10" t="s">
        <v>32</v>
      </c>
      <c r="H10" t="s">
        <v>30</v>
      </c>
      <c r="I10" t="s">
        <v>14</v>
      </c>
      <c r="J10" t="s">
        <v>55</v>
      </c>
      <c r="K10" t="s">
        <v>276</v>
      </c>
      <c r="L10" s="149"/>
      <c r="M10" t="s">
        <v>120</v>
      </c>
    </row>
    <row r="11" spans="1:13" x14ac:dyDescent="0.25">
      <c r="A11">
        <v>4</v>
      </c>
      <c r="B11">
        <v>1</v>
      </c>
      <c r="C11">
        <v>1</v>
      </c>
      <c r="D11">
        <v>94109</v>
      </c>
      <c r="E11">
        <v>120026389</v>
      </c>
      <c r="F11" t="s">
        <v>61</v>
      </c>
      <c r="G11" t="s">
        <v>32</v>
      </c>
      <c r="H11" t="s">
        <v>30</v>
      </c>
      <c r="I11" t="s">
        <v>14</v>
      </c>
      <c r="J11" t="s">
        <v>59</v>
      </c>
      <c r="K11" t="s">
        <v>276</v>
      </c>
      <c r="L11" s="149"/>
      <c r="M11" t="s">
        <v>121</v>
      </c>
    </row>
    <row r="12" spans="1:13" x14ac:dyDescent="0.25">
      <c r="A12">
        <v>4</v>
      </c>
      <c r="B12">
        <v>1</v>
      </c>
      <c r="C12">
        <v>2</v>
      </c>
      <c r="D12">
        <v>83805</v>
      </c>
      <c r="E12">
        <v>120021605</v>
      </c>
      <c r="F12" t="s">
        <v>60</v>
      </c>
      <c r="G12" t="s">
        <v>32</v>
      </c>
      <c r="H12" t="s">
        <v>30</v>
      </c>
      <c r="I12" t="s">
        <v>14</v>
      </c>
      <c r="J12" t="s">
        <v>59</v>
      </c>
      <c r="K12" t="s">
        <v>276</v>
      </c>
      <c r="L12" s="149"/>
      <c r="M12" t="s">
        <v>125</v>
      </c>
    </row>
    <row r="13" spans="1:13" x14ac:dyDescent="0.25">
      <c r="A13">
        <v>5</v>
      </c>
      <c r="B13">
        <v>1</v>
      </c>
      <c r="C13">
        <v>1</v>
      </c>
      <c r="D13">
        <v>92536</v>
      </c>
      <c r="E13">
        <v>120025666</v>
      </c>
      <c r="F13" t="s">
        <v>40</v>
      </c>
      <c r="G13" t="s">
        <v>32</v>
      </c>
      <c r="H13" t="s">
        <v>30</v>
      </c>
      <c r="I13" t="s">
        <v>14</v>
      </c>
      <c r="J13" t="s">
        <v>29</v>
      </c>
      <c r="K13" t="s">
        <v>276</v>
      </c>
      <c r="L13" s="149"/>
      <c r="M13" t="s">
        <v>128</v>
      </c>
    </row>
    <row r="14" spans="1:13" x14ac:dyDescent="0.25">
      <c r="A14">
        <v>5</v>
      </c>
      <c r="B14">
        <v>1</v>
      </c>
      <c r="C14">
        <v>2</v>
      </c>
      <c r="D14">
        <v>60102</v>
      </c>
      <c r="E14">
        <v>60102</v>
      </c>
      <c r="F14" t="s">
        <v>38</v>
      </c>
      <c r="G14" t="s">
        <v>32</v>
      </c>
      <c r="H14" t="s">
        <v>30</v>
      </c>
      <c r="I14" t="s">
        <v>12</v>
      </c>
      <c r="J14" t="s">
        <v>29</v>
      </c>
      <c r="K14" t="s">
        <v>276</v>
      </c>
      <c r="L14" s="149"/>
      <c r="M14" t="s">
        <v>131</v>
      </c>
    </row>
    <row r="15" spans="1:13" x14ac:dyDescent="0.25">
      <c r="A15">
        <v>5</v>
      </c>
      <c r="B15">
        <v>1</v>
      </c>
      <c r="C15">
        <v>3</v>
      </c>
      <c r="D15">
        <v>57317</v>
      </c>
      <c r="E15">
        <v>120022426</v>
      </c>
      <c r="F15" t="s">
        <v>37</v>
      </c>
      <c r="G15" t="s">
        <v>32</v>
      </c>
      <c r="H15" t="s">
        <v>30</v>
      </c>
      <c r="I15" t="s">
        <v>14</v>
      </c>
      <c r="J15" t="s">
        <v>29</v>
      </c>
      <c r="K15" t="s">
        <v>276</v>
      </c>
      <c r="L15" s="149"/>
      <c r="M15" t="s">
        <v>143</v>
      </c>
    </row>
    <row r="16" spans="1:13" x14ac:dyDescent="0.25">
      <c r="A16">
        <v>5</v>
      </c>
      <c r="B16">
        <v>1</v>
      </c>
      <c r="C16">
        <v>4</v>
      </c>
      <c r="D16">
        <v>78258</v>
      </c>
      <c r="E16">
        <v>78258</v>
      </c>
      <c r="F16" t="s">
        <v>36</v>
      </c>
      <c r="G16" t="s">
        <v>32</v>
      </c>
      <c r="H16" t="s">
        <v>30</v>
      </c>
      <c r="I16" t="s">
        <v>14</v>
      </c>
      <c r="J16" t="s">
        <v>29</v>
      </c>
      <c r="K16" t="s">
        <v>276</v>
      </c>
      <c r="L16" s="149"/>
      <c r="M16" t="s">
        <v>152</v>
      </c>
    </row>
    <row r="17" spans="1:13" x14ac:dyDescent="0.25">
      <c r="A17">
        <v>5</v>
      </c>
      <c r="B17">
        <v>1</v>
      </c>
      <c r="C17">
        <v>5</v>
      </c>
      <c r="D17">
        <v>59019</v>
      </c>
      <c r="E17">
        <v>120022423</v>
      </c>
      <c r="F17" t="s">
        <v>34</v>
      </c>
      <c r="G17" t="s">
        <v>32</v>
      </c>
      <c r="H17" t="s">
        <v>30</v>
      </c>
      <c r="I17" t="s">
        <v>14</v>
      </c>
      <c r="J17" t="s">
        <v>29</v>
      </c>
      <c r="K17" t="s">
        <v>276</v>
      </c>
      <c r="L17" s="149"/>
      <c r="M17" t="s">
        <v>162</v>
      </c>
    </row>
    <row r="18" spans="1:13" x14ac:dyDescent="0.25">
      <c r="A18">
        <v>5</v>
      </c>
      <c r="B18">
        <v>1</v>
      </c>
      <c r="C18">
        <v>6</v>
      </c>
      <c r="D18">
        <v>92968</v>
      </c>
      <c r="E18">
        <v>120024225</v>
      </c>
      <c r="F18" t="s">
        <v>33</v>
      </c>
      <c r="G18" t="s">
        <v>32</v>
      </c>
      <c r="H18" t="s">
        <v>30</v>
      </c>
      <c r="I18" t="s">
        <v>14</v>
      </c>
      <c r="J18" t="s">
        <v>29</v>
      </c>
      <c r="K18" t="s">
        <v>276</v>
      </c>
      <c r="L18" s="149"/>
      <c r="M18" t="s">
        <v>165</v>
      </c>
    </row>
    <row r="19" spans="1:13" x14ac:dyDescent="0.25">
      <c r="A19">
        <v>6</v>
      </c>
      <c r="B19">
        <v>1</v>
      </c>
      <c r="C19">
        <v>1</v>
      </c>
      <c r="D19">
        <v>79735</v>
      </c>
      <c r="E19">
        <v>120026206</v>
      </c>
      <c r="F19" t="s">
        <v>68</v>
      </c>
      <c r="G19" t="s">
        <v>32</v>
      </c>
      <c r="H19" t="s">
        <v>30</v>
      </c>
      <c r="I19" t="s">
        <v>14</v>
      </c>
      <c r="J19" t="s">
        <v>63</v>
      </c>
      <c r="K19" t="s">
        <v>276</v>
      </c>
      <c r="L19" s="149"/>
      <c r="M19" t="s">
        <v>270</v>
      </c>
    </row>
    <row r="20" spans="1:13" x14ac:dyDescent="0.25">
      <c r="A20">
        <v>6</v>
      </c>
      <c r="B20">
        <v>1</v>
      </c>
      <c r="C20">
        <v>2</v>
      </c>
      <c r="D20">
        <v>73499</v>
      </c>
      <c r="E20">
        <v>120025752</v>
      </c>
      <c r="F20" t="s">
        <v>66</v>
      </c>
      <c r="G20" t="s">
        <v>32</v>
      </c>
      <c r="H20" t="s">
        <v>30</v>
      </c>
      <c r="I20" t="s">
        <v>12</v>
      </c>
      <c r="J20" t="s">
        <v>63</v>
      </c>
      <c r="K20" t="s">
        <v>276</v>
      </c>
      <c r="L20" s="149"/>
      <c r="M20" t="s">
        <v>173</v>
      </c>
    </row>
    <row r="21" spans="1:13" x14ac:dyDescent="0.25">
      <c r="A21">
        <v>6</v>
      </c>
      <c r="B21">
        <v>1</v>
      </c>
      <c r="C21">
        <v>3</v>
      </c>
      <c r="D21">
        <v>90317</v>
      </c>
      <c r="E21">
        <v>120024261</v>
      </c>
      <c r="F21" t="s">
        <v>65</v>
      </c>
      <c r="G21" t="s">
        <v>32</v>
      </c>
      <c r="H21" t="s">
        <v>30</v>
      </c>
      <c r="I21" t="s">
        <v>12</v>
      </c>
      <c r="J21" t="s">
        <v>63</v>
      </c>
      <c r="K21" t="s">
        <v>276</v>
      </c>
      <c r="L21" s="149"/>
      <c r="M21" t="s">
        <v>178</v>
      </c>
    </row>
    <row r="22" spans="1:13" x14ac:dyDescent="0.25">
      <c r="A22">
        <v>6</v>
      </c>
      <c r="B22">
        <v>1</v>
      </c>
      <c r="C22">
        <v>4</v>
      </c>
      <c r="D22">
        <v>56096</v>
      </c>
      <c r="E22">
        <v>120022424</v>
      </c>
      <c r="F22" t="s">
        <v>64</v>
      </c>
      <c r="G22" t="s">
        <v>32</v>
      </c>
      <c r="H22" t="s">
        <v>30</v>
      </c>
      <c r="I22" t="s">
        <v>12</v>
      </c>
      <c r="J22" t="s">
        <v>63</v>
      </c>
      <c r="K22" t="s">
        <v>276</v>
      </c>
      <c r="L22" s="149"/>
      <c r="M22" t="s">
        <v>181</v>
      </c>
    </row>
    <row r="23" spans="1:13" x14ac:dyDescent="0.25">
      <c r="A23">
        <v>7</v>
      </c>
      <c r="B23">
        <v>1</v>
      </c>
      <c r="C23">
        <v>1</v>
      </c>
      <c r="D23">
        <v>83838</v>
      </c>
      <c r="E23">
        <v>120022493</v>
      </c>
      <c r="F23" t="s">
        <v>74</v>
      </c>
      <c r="G23" t="s">
        <v>32</v>
      </c>
      <c r="H23" t="s">
        <v>30</v>
      </c>
      <c r="I23" t="s">
        <v>14</v>
      </c>
      <c r="J23" t="s">
        <v>69</v>
      </c>
      <c r="K23" t="s">
        <v>276</v>
      </c>
      <c r="L23" s="149"/>
      <c r="M23" t="s">
        <v>183</v>
      </c>
    </row>
    <row r="24" spans="1:13" x14ac:dyDescent="0.25">
      <c r="A24">
        <v>7</v>
      </c>
      <c r="B24">
        <v>1</v>
      </c>
      <c r="C24">
        <v>2</v>
      </c>
      <c r="D24">
        <v>94206</v>
      </c>
      <c r="E24">
        <v>120026430</v>
      </c>
      <c r="F24" t="s">
        <v>72</v>
      </c>
      <c r="G24" t="s">
        <v>32</v>
      </c>
      <c r="H24" t="s">
        <v>30</v>
      </c>
      <c r="I24" t="s">
        <v>14</v>
      </c>
      <c r="J24" t="s">
        <v>69</v>
      </c>
      <c r="K24" t="s">
        <v>276</v>
      </c>
      <c r="L24" s="149"/>
    </row>
    <row r="25" spans="1:13" x14ac:dyDescent="0.25">
      <c r="A25">
        <v>7</v>
      </c>
      <c r="B25">
        <v>1</v>
      </c>
      <c r="C25">
        <v>3</v>
      </c>
      <c r="D25">
        <v>92587</v>
      </c>
      <c r="E25">
        <v>120028098</v>
      </c>
      <c r="F25" t="s">
        <v>71</v>
      </c>
      <c r="G25" t="s">
        <v>32</v>
      </c>
      <c r="H25" t="s">
        <v>30</v>
      </c>
      <c r="I25" t="s">
        <v>14</v>
      </c>
      <c r="J25" t="s">
        <v>69</v>
      </c>
      <c r="K25" t="s">
        <v>276</v>
      </c>
      <c r="L25" s="149"/>
    </row>
    <row r="26" spans="1:13" x14ac:dyDescent="0.25">
      <c r="A26">
        <v>7</v>
      </c>
      <c r="B26">
        <v>1</v>
      </c>
      <c r="C26">
        <v>4</v>
      </c>
      <c r="D26">
        <v>83838</v>
      </c>
      <c r="E26">
        <v>120026747</v>
      </c>
      <c r="F26" t="s">
        <v>70</v>
      </c>
      <c r="G26" t="s">
        <v>32</v>
      </c>
      <c r="H26" t="s">
        <v>30</v>
      </c>
      <c r="I26" t="s">
        <v>14</v>
      </c>
      <c r="J26" t="s">
        <v>69</v>
      </c>
      <c r="K26" t="s">
        <v>276</v>
      </c>
      <c r="L26" s="149"/>
    </row>
    <row r="27" spans="1:13" x14ac:dyDescent="0.25">
      <c r="A27">
        <v>8</v>
      </c>
      <c r="B27">
        <v>1</v>
      </c>
      <c r="C27">
        <v>1</v>
      </c>
      <c r="D27">
        <v>78606</v>
      </c>
      <c r="E27">
        <v>120024302</v>
      </c>
      <c r="F27" t="s">
        <v>88</v>
      </c>
      <c r="G27" t="s">
        <v>89</v>
      </c>
      <c r="H27" t="s">
        <v>90</v>
      </c>
      <c r="I27" t="s">
        <v>91</v>
      </c>
      <c r="J27" t="s">
        <v>92</v>
      </c>
      <c r="K27" t="s">
        <v>276</v>
      </c>
    </row>
    <row r="28" spans="1:13" x14ac:dyDescent="0.25">
      <c r="A28">
        <v>8</v>
      </c>
      <c r="B28">
        <v>1</v>
      </c>
      <c r="C28">
        <v>2</v>
      </c>
      <c r="D28">
        <v>92968</v>
      </c>
      <c r="E28">
        <v>120025788</v>
      </c>
      <c r="F28" t="s">
        <v>33</v>
      </c>
      <c r="G28" t="s">
        <v>89</v>
      </c>
      <c r="H28" t="s">
        <v>90</v>
      </c>
      <c r="I28" t="s">
        <v>91</v>
      </c>
      <c r="J28" t="s">
        <v>92</v>
      </c>
      <c r="K28" t="s">
        <v>276</v>
      </c>
    </row>
    <row r="29" spans="1:13" x14ac:dyDescent="0.25">
      <c r="A29">
        <v>8</v>
      </c>
      <c r="B29">
        <v>1</v>
      </c>
      <c r="C29">
        <v>3</v>
      </c>
      <c r="D29">
        <v>83838</v>
      </c>
      <c r="E29">
        <v>120030442</v>
      </c>
      <c r="F29" t="s">
        <v>74</v>
      </c>
      <c r="G29" t="s">
        <v>89</v>
      </c>
      <c r="H29" t="s">
        <v>90</v>
      </c>
      <c r="I29" t="s">
        <v>91</v>
      </c>
      <c r="J29" t="s">
        <v>92</v>
      </c>
      <c r="K29" t="s">
        <v>276</v>
      </c>
    </row>
    <row r="30" spans="1:13" x14ac:dyDescent="0.25">
      <c r="A30">
        <v>8</v>
      </c>
      <c r="B30">
        <v>1</v>
      </c>
      <c r="C30">
        <v>4</v>
      </c>
      <c r="D30">
        <v>92587</v>
      </c>
      <c r="E30">
        <v>120025708</v>
      </c>
      <c r="F30" t="s">
        <v>71</v>
      </c>
      <c r="G30" t="s">
        <v>89</v>
      </c>
      <c r="H30" t="s">
        <v>90</v>
      </c>
      <c r="I30" t="s">
        <v>91</v>
      </c>
      <c r="J30" t="s">
        <v>92</v>
      </c>
      <c r="K30" t="s">
        <v>276</v>
      </c>
    </row>
    <row r="31" spans="1:13" x14ac:dyDescent="0.25">
      <c r="A31">
        <v>8</v>
      </c>
      <c r="B31">
        <v>1</v>
      </c>
      <c r="C31">
        <v>5</v>
      </c>
      <c r="D31">
        <v>99676</v>
      </c>
      <c r="E31">
        <v>120030449</v>
      </c>
      <c r="F31" t="s">
        <v>93</v>
      </c>
      <c r="G31" t="s">
        <v>89</v>
      </c>
      <c r="H31" t="s">
        <v>90</v>
      </c>
      <c r="I31" t="s">
        <v>91</v>
      </c>
      <c r="J31" t="s">
        <v>92</v>
      </c>
      <c r="K31" t="s">
        <v>276</v>
      </c>
    </row>
    <row r="32" spans="1:13" x14ac:dyDescent="0.25">
      <c r="A32">
        <v>8</v>
      </c>
      <c r="B32">
        <v>1</v>
      </c>
      <c r="C32">
        <v>6</v>
      </c>
      <c r="D32">
        <v>90616</v>
      </c>
      <c r="E32">
        <v>120024614</v>
      </c>
      <c r="F32" t="s">
        <v>94</v>
      </c>
      <c r="G32" t="s">
        <v>89</v>
      </c>
      <c r="H32" t="s">
        <v>90</v>
      </c>
      <c r="I32" t="s">
        <v>91</v>
      </c>
      <c r="J32" t="s">
        <v>92</v>
      </c>
      <c r="K32" t="s">
        <v>276</v>
      </c>
    </row>
    <row r="33" spans="1:11" x14ac:dyDescent="0.25">
      <c r="A33">
        <v>8</v>
      </c>
      <c r="B33">
        <v>1</v>
      </c>
      <c r="C33">
        <v>7</v>
      </c>
      <c r="D33">
        <v>84742</v>
      </c>
      <c r="E33">
        <v>120025332</v>
      </c>
      <c r="F33" t="s">
        <v>95</v>
      </c>
      <c r="G33" t="s">
        <v>89</v>
      </c>
      <c r="H33" t="s">
        <v>90</v>
      </c>
      <c r="I33" t="s">
        <v>91</v>
      </c>
      <c r="J33" t="s">
        <v>92</v>
      </c>
      <c r="K33" t="s">
        <v>276</v>
      </c>
    </row>
    <row r="34" spans="1:11" x14ac:dyDescent="0.25">
      <c r="A34">
        <v>9</v>
      </c>
      <c r="B34">
        <v>1</v>
      </c>
      <c r="C34">
        <v>1</v>
      </c>
      <c r="D34">
        <v>77561</v>
      </c>
      <c r="E34">
        <v>120022887</v>
      </c>
      <c r="F34" t="s">
        <v>96</v>
      </c>
      <c r="G34" t="s">
        <v>97</v>
      </c>
      <c r="H34" t="s">
        <v>98</v>
      </c>
      <c r="I34" t="s">
        <v>97</v>
      </c>
      <c r="J34" t="s">
        <v>99</v>
      </c>
      <c r="K34" t="s">
        <v>276</v>
      </c>
    </row>
    <row r="35" spans="1:11" x14ac:dyDescent="0.25">
      <c r="A35">
        <v>9</v>
      </c>
      <c r="B35">
        <v>1</v>
      </c>
      <c r="C35">
        <v>2</v>
      </c>
      <c r="D35">
        <v>83838</v>
      </c>
      <c r="E35">
        <v>120030455</v>
      </c>
      <c r="F35" t="s">
        <v>74</v>
      </c>
      <c r="G35" t="s">
        <v>100</v>
      </c>
      <c r="H35" t="s">
        <v>98</v>
      </c>
      <c r="I35" t="s">
        <v>101</v>
      </c>
      <c r="J35" t="s">
        <v>99</v>
      </c>
      <c r="K35" t="s">
        <v>276</v>
      </c>
    </row>
    <row r="36" spans="1:11" x14ac:dyDescent="0.25">
      <c r="A36">
        <v>9</v>
      </c>
      <c r="B36">
        <v>1</v>
      </c>
      <c r="C36">
        <v>3</v>
      </c>
      <c r="D36">
        <v>94041</v>
      </c>
      <c r="E36">
        <v>120026345</v>
      </c>
      <c r="F36" t="s">
        <v>102</v>
      </c>
      <c r="G36" t="s">
        <v>100</v>
      </c>
      <c r="H36" t="s">
        <v>98</v>
      </c>
      <c r="I36" t="s">
        <v>101</v>
      </c>
      <c r="J36" t="s">
        <v>99</v>
      </c>
      <c r="K36" t="s">
        <v>276</v>
      </c>
    </row>
    <row r="37" spans="1:11" x14ac:dyDescent="0.25">
      <c r="A37">
        <v>9</v>
      </c>
      <c r="B37">
        <v>1</v>
      </c>
      <c r="C37">
        <v>4</v>
      </c>
      <c r="D37">
        <v>92968</v>
      </c>
      <c r="E37">
        <v>120029380</v>
      </c>
      <c r="F37" t="s">
        <v>33</v>
      </c>
      <c r="G37" t="s">
        <v>100</v>
      </c>
      <c r="H37" t="s">
        <v>98</v>
      </c>
      <c r="I37" t="s">
        <v>101</v>
      </c>
      <c r="J37" t="s">
        <v>99</v>
      </c>
      <c r="K37" t="s">
        <v>276</v>
      </c>
    </row>
    <row r="38" spans="1:11" x14ac:dyDescent="0.25">
      <c r="A38">
        <v>9</v>
      </c>
      <c r="B38">
        <v>1</v>
      </c>
      <c r="C38">
        <v>5</v>
      </c>
      <c r="D38">
        <v>93587</v>
      </c>
      <c r="E38">
        <v>93587</v>
      </c>
      <c r="F38" t="s">
        <v>103</v>
      </c>
      <c r="G38" t="s">
        <v>100</v>
      </c>
      <c r="H38" t="s">
        <v>98</v>
      </c>
      <c r="I38" t="s">
        <v>101</v>
      </c>
      <c r="J38" t="s">
        <v>99</v>
      </c>
      <c r="K38" t="s">
        <v>276</v>
      </c>
    </row>
    <row r="39" spans="1:11" x14ac:dyDescent="0.25">
      <c r="A39">
        <v>9</v>
      </c>
      <c r="B39">
        <v>1</v>
      </c>
      <c r="C39">
        <v>6</v>
      </c>
      <c r="D39">
        <v>56161</v>
      </c>
      <c r="E39">
        <v>120022985</v>
      </c>
      <c r="F39" t="s">
        <v>46</v>
      </c>
      <c r="G39" t="s">
        <v>100</v>
      </c>
      <c r="H39" t="s">
        <v>98</v>
      </c>
      <c r="I39" t="s">
        <v>101</v>
      </c>
      <c r="J39" t="s">
        <v>99</v>
      </c>
      <c r="K39" t="s">
        <v>276</v>
      </c>
    </row>
    <row r="40" spans="1:11" x14ac:dyDescent="0.25">
      <c r="A40">
        <v>9</v>
      </c>
      <c r="B40">
        <v>1</v>
      </c>
      <c r="C40">
        <v>7</v>
      </c>
      <c r="D40">
        <v>92663</v>
      </c>
      <c r="E40">
        <v>92663</v>
      </c>
      <c r="F40" t="s">
        <v>104</v>
      </c>
      <c r="G40" t="s">
        <v>100</v>
      </c>
      <c r="H40" t="s">
        <v>98</v>
      </c>
      <c r="I40" t="s">
        <v>101</v>
      </c>
      <c r="J40" t="s">
        <v>99</v>
      </c>
      <c r="K40" t="s">
        <v>276</v>
      </c>
    </row>
    <row r="41" spans="1:11" x14ac:dyDescent="0.25">
      <c r="A41">
        <v>9</v>
      </c>
      <c r="B41">
        <v>1</v>
      </c>
      <c r="C41">
        <v>8</v>
      </c>
      <c r="D41">
        <v>57622</v>
      </c>
      <c r="E41">
        <v>120024040</v>
      </c>
      <c r="F41" t="s">
        <v>105</v>
      </c>
      <c r="G41" t="s">
        <v>100</v>
      </c>
      <c r="H41" t="s">
        <v>98</v>
      </c>
      <c r="I41" t="s">
        <v>101</v>
      </c>
      <c r="J41" t="s">
        <v>99</v>
      </c>
      <c r="K41" t="s">
        <v>276</v>
      </c>
    </row>
    <row r="42" spans="1:11" x14ac:dyDescent="0.25">
      <c r="A42">
        <v>9</v>
      </c>
      <c r="B42">
        <v>1</v>
      </c>
      <c r="C42">
        <v>9</v>
      </c>
      <c r="D42">
        <v>99608</v>
      </c>
      <c r="E42">
        <v>120030364</v>
      </c>
      <c r="F42" t="s">
        <v>106</v>
      </c>
      <c r="G42" t="s">
        <v>107</v>
      </c>
      <c r="H42" t="s">
        <v>108</v>
      </c>
      <c r="I42" t="s">
        <v>107</v>
      </c>
      <c r="J42" t="s">
        <v>99</v>
      </c>
      <c r="K42" t="s">
        <v>276</v>
      </c>
    </row>
    <row r="43" spans="1:11" x14ac:dyDescent="0.25">
      <c r="A43">
        <v>9</v>
      </c>
      <c r="B43">
        <v>1</v>
      </c>
      <c r="C43">
        <v>10</v>
      </c>
      <c r="D43">
        <v>84742</v>
      </c>
      <c r="E43">
        <v>120024886</v>
      </c>
      <c r="F43" t="s">
        <v>95</v>
      </c>
      <c r="G43" t="s">
        <v>107</v>
      </c>
      <c r="H43" t="s">
        <v>108</v>
      </c>
      <c r="I43" t="s">
        <v>107</v>
      </c>
      <c r="J43" t="s">
        <v>99</v>
      </c>
      <c r="K43" t="s">
        <v>276</v>
      </c>
    </row>
    <row r="44" spans="1:11" x14ac:dyDescent="0.25">
      <c r="A44">
        <v>9</v>
      </c>
      <c r="B44">
        <v>1</v>
      </c>
      <c r="C44">
        <v>11</v>
      </c>
      <c r="D44">
        <v>60102</v>
      </c>
      <c r="E44">
        <v>120028580</v>
      </c>
      <c r="F44" t="s">
        <v>38</v>
      </c>
      <c r="G44" t="s">
        <v>107</v>
      </c>
      <c r="H44" t="s">
        <v>108</v>
      </c>
      <c r="I44" t="s">
        <v>107</v>
      </c>
      <c r="J44" t="s">
        <v>99</v>
      </c>
      <c r="K44" t="s">
        <v>276</v>
      </c>
    </row>
    <row r="45" spans="1:11" x14ac:dyDescent="0.25">
      <c r="A45">
        <v>9</v>
      </c>
      <c r="B45">
        <v>1</v>
      </c>
      <c r="C45">
        <v>12</v>
      </c>
      <c r="D45">
        <v>92968</v>
      </c>
      <c r="E45">
        <v>120024376</v>
      </c>
      <c r="F45" t="s">
        <v>33</v>
      </c>
      <c r="G45" t="s">
        <v>107</v>
      </c>
      <c r="H45" t="s">
        <v>108</v>
      </c>
      <c r="I45" t="s">
        <v>107</v>
      </c>
      <c r="J45" t="s">
        <v>99</v>
      </c>
      <c r="K45" t="s">
        <v>276</v>
      </c>
    </row>
    <row r="46" spans="1:11" x14ac:dyDescent="0.25">
      <c r="A46">
        <v>9</v>
      </c>
      <c r="B46">
        <v>1</v>
      </c>
      <c r="C46">
        <v>13</v>
      </c>
      <c r="D46">
        <v>57622</v>
      </c>
      <c r="E46">
        <v>120027072</v>
      </c>
      <c r="F46" t="s">
        <v>105</v>
      </c>
      <c r="G46" t="s">
        <v>107</v>
      </c>
      <c r="H46" t="s">
        <v>108</v>
      </c>
      <c r="I46" t="s">
        <v>107</v>
      </c>
      <c r="J46" t="s">
        <v>99</v>
      </c>
      <c r="K46" t="s">
        <v>276</v>
      </c>
    </row>
    <row r="47" spans="1:11" x14ac:dyDescent="0.25">
      <c r="A47">
        <v>9</v>
      </c>
      <c r="B47">
        <v>1</v>
      </c>
      <c r="C47">
        <v>14</v>
      </c>
      <c r="D47">
        <v>94012</v>
      </c>
      <c r="E47">
        <v>120030386</v>
      </c>
      <c r="F47" t="s">
        <v>44</v>
      </c>
      <c r="G47" t="s">
        <v>107</v>
      </c>
      <c r="H47" t="s">
        <v>108</v>
      </c>
      <c r="I47" t="s">
        <v>107</v>
      </c>
      <c r="J47" t="s">
        <v>99</v>
      </c>
      <c r="K47" t="s">
        <v>276</v>
      </c>
    </row>
    <row r="48" spans="1:11" x14ac:dyDescent="0.25">
      <c r="A48">
        <v>10</v>
      </c>
      <c r="B48">
        <v>1</v>
      </c>
      <c r="C48">
        <v>1</v>
      </c>
      <c r="D48">
        <v>83838</v>
      </c>
      <c r="E48">
        <v>120030443</v>
      </c>
      <c r="F48" t="s">
        <v>74</v>
      </c>
      <c r="G48" t="s">
        <v>109</v>
      </c>
      <c r="H48" t="s">
        <v>90</v>
      </c>
      <c r="I48" t="s">
        <v>110</v>
      </c>
      <c r="J48" t="s">
        <v>111</v>
      </c>
      <c r="K48" t="s">
        <v>276</v>
      </c>
    </row>
    <row r="49" spans="1:11" x14ac:dyDescent="0.25">
      <c r="A49">
        <v>10</v>
      </c>
      <c r="B49">
        <v>1</v>
      </c>
      <c r="C49">
        <v>2</v>
      </c>
      <c r="D49">
        <v>92587</v>
      </c>
      <c r="E49">
        <v>120025707</v>
      </c>
      <c r="F49" t="s">
        <v>71</v>
      </c>
      <c r="G49" t="s">
        <v>109</v>
      </c>
      <c r="H49" t="s">
        <v>90</v>
      </c>
      <c r="I49" t="s">
        <v>110</v>
      </c>
      <c r="J49" t="s">
        <v>111</v>
      </c>
      <c r="K49" t="s">
        <v>276</v>
      </c>
    </row>
    <row r="50" spans="1:11" x14ac:dyDescent="0.25">
      <c r="A50">
        <v>10</v>
      </c>
      <c r="B50">
        <v>1</v>
      </c>
      <c r="C50">
        <v>3</v>
      </c>
      <c r="D50">
        <v>92968</v>
      </c>
      <c r="E50">
        <v>120029381</v>
      </c>
      <c r="F50" t="s">
        <v>33</v>
      </c>
      <c r="G50" t="s">
        <v>109</v>
      </c>
      <c r="H50" t="s">
        <v>90</v>
      </c>
      <c r="I50" t="s">
        <v>110</v>
      </c>
      <c r="J50" t="s">
        <v>111</v>
      </c>
      <c r="K50" t="s">
        <v>276</v>
      </c>
    </row>
    <row r="51" spans="1:11" x14ac:dyDescent="0.25">
      <c r="A51">
        <v>10</v>
      </c>
      <c r="B51">
        <v>1</v>
      </c>
      <c r="C51">
        <v>4</v>
      </c>
      <c r="D51">
        <v>94010</v>
      </c>
      <c r="E51">
        <v>94010</v>
      </c>
      <c r="F51" t="s">
        <v>112</v>
      </c>
      <c r="G51" t="s">
        <v>109</v>
      </c>
      <c r="H51" t="s">
        <v>90</v>
      </c>
      <c r="I51" t="s">
        <v>110</v>
      </c>
      <c r="J51" t="s">
        <v>111</v>
      </c>
      <c r="K51" t="s">
        <v>276</v>
      </c>
    </row>
    <row r="52" spans="1:11" x14ac:dyDescent="0.25">
      <c r="A52">
        <v>10</v>
      </c>
      <c r="B52">
        <v>1</v>
      </c>
      <c r="C52">
        <v>5</v>
      </c>
      <c r="D52">
        <v>56096</v>
      </c>
      <c r="E52">
        <v>120025498</v>
      </c>
      <c r="F52" t="s">
        <v>113</v>
      </c>
      <c r="G52" t="s">
        <v>109</v>
      </c>
      <c r="H52" t="s">
        <v>98</v>
      </c>
      <c r="I52" t="s">
        <v>110</v>
      </c>
      <c r="J52" t="s">
        <v>111</v>
      </c>
      <c r="K52" t="s">
        <v>276</v>
      </c>
    </row>
    <row r="53" spans="1:11" x14ac:dyDescent="0.25">
      <c r="A53">
        <v>10</v>
      </c>
      <c r="B53">
        <v>1</v>
      </c>
      <c r="C53">
        <v>6</v>
      </c>
      <c r="D53">
        <v>81713</v>
      </c>
      <c r="E53">
        <v>120030883</v>
      </c>
      <c r="F53" t="s">
        <v>114</v>
      </c>
      <c r="G53" t="s">
        <v>109</v>
      </c>
      <c r="H53" t="s">
        <v>98</v>
      </c>
      <c r="I53" t="s">
        <v>110</v>
      </c>
      <c r="J53" t="s">
        <v>111</v>
      </c>
      <c r="K53" t="s">
        <v>276</v>
      </c>
    </row>
    <row r="54" spans="1:11" x14ac:dyDescent="0.25">
      <c r="A54">
        <v>10</v>
      </c>
      <c r="B54">
        <v>1</v>
      </c>
      <c r="C54">
        <v>7</v>
      </c>
      <c r="D54">
        <v>73499</v>
      </c>
      <c r="E54">
        <v>120022936</v>
      </c>
      <c r="F54" t="s">
        <v>115</v>
      </c>
      <c r="G54" t="s">
        <v>116</v>
      </c>
      <c r="H54" t="s">
        <v>90</v>
      </c>
      <c r="I54" t="s">
        <v>116</v>
      </c>
      <c r="J54" t="s">
        <v>111</v>
      </c>
      <c r="K54" t="s">
        <v>276</v>
      </c>
    </row>
    <row r="55" spans="1:11" x14ac:dyDescent="0.25">
      <c r="A55">
        <v>10</v>
      </c>
      <c r="B55">
        <v>1</v>
      </c>
      <c r="C55">
        <v>8</v>
      </c>
      <c r="D55">
        <v>60102</v>
      </c>
      <c r="E55">
        <v>120028579</v>
      </c>
      <c r="F55" t="s">
        <v>38</v>
      </c>
      <c r="G55" t="s">
        <v>116</v>
      </c>
      <c r="H55" t="s">
        <v>90</v>
      </c>
      <c r="I55" t="s">
        <v>116</v>
      </c>
      <c r="J55" t="s">
        <v>111</v>
      </c>
      <c r="K55" t="s">
        <v>276</v>
      </c>
    </row>
    <row r="56" spans="1:11" x14ac:dyDescent="0.25">
      <c r="A56">
        <v>10</v>
      </c>
      <c r="B56">
        <v>1</v>
      </c>
      <c r="C56">
        <v>9</v>
      </c>
      <c r="D56">
        <v>92587</v>
      </c>
      <c r="E56">
        <v>120029262</v>
      </c>
      <c r="F56" t="s">
        <v>71</v>
      </c>
      <c r="G56" t="s">
        <v>116</v>
      </c>
      <c r="H56" t="s">
        <v>90</v>
      </c>
      <c r="I56" t="s">
        <v>116</v>
      </c>
      <c r="J56" t="s">
        <v>111</v>
      </c>
      <c r="K56" t="s">
        <v>276</v>
      </c>
    </row>
    <row r="57" spans="1:11" x14ac:dyDescent="0.25">
      <c r="A57">
        <v>10</v>
      </c>
      <c r="B57">
        <v>1</v>
      </c>
      <c r="C57">
        <v>10</v>
      </c>
      <c r="D57">
        <v>59425</v>
      </c>
      <c r="E57">
        <v>120030302</v>
      </c>
      <c r="F57" t="s">
        <v>45</v>
      </c>
      <c r="G57" t="s">
        <v>116</v>
      </c>
      <c r="H57" t="s">
        <v>90</v>
      </c>
      <c r="I57" t="s">
        <v>116</v>
      </c>
      <c r="J57" t="s">
        <v>111</v>
      </c>
      <c r="K57" t="s">
        <v>276</v>
      </c>
    </row>
    <row r="58" spans="1:11" x14ac:dyDescent="0.25">
      <c r="A58">
        <v>10</v>
      </c>
      <c r="B58">
        <v>1</v>
      </c>
      <c r="C58">
        <v>11</v>
      </c>
      <c r="D58">
        <v>99830</v>
      </c>
      <c r="E58">
        <v>99830</v>
      </c>
      <c r="F58" t="s">
        <v>117</v>
      </c>
      <c r="G58" t="s">
        <v>116</v>
      </c>
      <c r="H58" t="s">
        <v>90</v>
      </c>
      <c r="I58" t="s">
        <v>116</v>
      </c>
      <c r="J58" t="s">
        <v>111</v>
      </c>
      <c r="K58" t="s">
        <v>276</v>
      </c>
    </row>
    <row r="59" spans="1:11" x14ac:dyDescent="0.25">
      <c r="A59">
        <v>10</v>
      </c>
      <c r="B59">
        <v>1</v>
      </c>
      <c r="C59">
        <v>12</v>
      </c>
      <c r="D59">
        <v>74179</v>
      </c>
      <c r="E59">
        <v>120024307</v>
      </c>
      <c r="F59" t="s">
        <v>118</v>
      </c>
      <c r="G59" t="s">
        <v>119</v>
      </c>
      <c r="H59" t="s">
        <v>90</v>
      </c>
      <c r="I59" t="s">
        <v>120</v>
      </c>
      <c r="J59" t="s">
        <v>111</v>
      </c>
      <c r="K59" t="s">
        <v>276</v>
      </c>
    </row>
    <row r="60" spans="1:11" x14ac:dyDescent="0.25">
      <c r="A60">
        <v>11</v>
      </c>
      <c r="B60">
        <v>1</v>
      </c>
      <c r="C60">
        <v>1</v>
      </c>
      <c r="D60">
        <v>92587</v>
      </c>
      <c r="E60">
        <v>120029260</v>
      </c>
      <c r="F60" t="s">
        <v>71</v>
      </c>
      <c r="G60" t="s">
        <v>121</v>
      </c>
      <c r="H60" t="s">
        <v>98</v>
      </c>
      <c r="I60" t="s">
        <v>121</v>
      </c>
      <c r="J60" t="s">
        <v>122</v>
      </c>
      <c r="K60" t="s">
        <v>276</v>
      </c>
    </row>
    <row r="61" spans="1:11" x14ac:dyDescent="0.25">
      <c r="A61">
        <v>11</v>
      </c>
      <c r="B61">
        <v>1</v>
      </c>
      <c r="C61">
        <v>2</v>
      </c>
      <c r="D61">
        <v>92968</v>
      </c>
      <c r="E61">
        <v>120029384</v>
      </c>
      <c r="F61" t="s">
        <v>33</v>
      </c>
      <c r="G61" t="s">
        <v>121</v>
      </c>
      <c r="H61" t="s">
        <v>98</v>
      </c>
      <c r="I61" t="s">
        <v>121</v>
      </c>
      <c r="J61" t="s">
        <v>122</v>
      </c>
      <c r="K61" t="s">
        <v>276</v>
      </c>
    </row>
    <row r="62" spans="1:11" x14ac:dyDescent="0.25">
      <c r="A62">
        <v>11</v>
      </c>
      <c r="B62">
        <v>1</v>
      </c>
      <c r="C62">
        <v>3</v>
      </c>
      <c r="D62">
        <v>90284</v>
      </c>
      <c r="E62">
        <v>120024255</v>
      </c>
      <c r="F62" t="s">
        <v>123</v>
      </c>
      <c r="G62" t="s">
        <v>121</v>
      </c>
      <c r="H62" t="s">
        <v>98</v>
      </c>
      <c r="I62" t="s">
        <v>121</v>
      </c>
      <c r="J62" t="s">
        <v>122</v>
      </c>
      <c r="K62" t="s">
        <v>276</v>
      </c>
    </row>
    <row r="63" spans="1:11" x14ac:dyDescent="0.25">
      <c r="A63">
        <v>11</v>
      </c>
      <c r="B63">
        <v>1</v>
      </c>
      <c r="C63">
        <v>4</v>
      </c>
      <c r="D63">
        <v>83838</v>
      </c>
      <c r="E63">
        <v>120030466</v>
      </c>
      <c r="F63" t="s">
        <v>74</v>
      </c>
      <c r="G63" t="s">
        <v>121</v>
      </c>
      <c r="H63" t="s">
        <v>98</v>
      </c>
      <c r="I63" t="s">
        <v>121</v>
      </c>
      <c r="J63" t="s">
        <v>122</v>
      </c>
      <c r="K63" t="s">
        <v>276</v>
      </c>
    </row>
    <row r="64" spans="1:11" x14ac:dyDescent="0.25">
      <c r="A64">
        <v>11</v>
      </c>
      <c r="B64">
        <v>1</v>
      </c>
      <c r="C64">
        <v>5</v>
      </c>
      <c r="D64">
        <v>79014</v>
      </c>
      <c r="E64">
        <v>79014</v>
      </c>
      <c r="F64" t="s">
        <v>124</v>
      </c>
      <c r="G64" t="s">
        <v>125</v>
      </c>
      <c r="H64" t="s">
        <v>126</v>
      </c>
      <c r="I64" t="s">
        <v>125</v>
      </c>
      <c r="J64" t="s">
        <v>122</v>
      </c>
      <c r="K64" t="s">
        <v>276</v>
      </c>
    </row>
    <row r="65" spans="1:11" x14ac:dyDescent="0.25">
      <c r="A65">
        <v>11</v>
      </c>
      <c r="B65">
        <v>1</v>
      </c>
      <c r="C65">
        <v>6</v>
      </c>
      <c r="D65">
        <v>81713</v>
      </c>
      <c r="E65">
        <v>120022938</v>
      </c>
      <c r="F65" t="s">
        <v>114</v>
      </c>
      <c r="G65" t="s">
        <v>125</v>
      </c>
      <c r="H65" t="s">
        <v>126</v>
      </c>
      <c r="I65" t="s">
        <v>125</v>
      </c>
      <c r="J65" t="s">
        <v>122</v>
      </c>
      <c r="K65" t="s">
        <v>276</v>
      </c>
    </row>
    <row r="66" spans="1:11" x14ac:dyDescent="0.25">
      <c r="A66">
        <v>11</v>
      </c>
      <c r="B66">
        <v>1</v>
      </c>
      <c r="C66">
        <v>7</v>
      </c>
      <c r="D66">
        <v>92968</v>
      </c>
      <c r="E66">
        <v>120029383</v>
      </c>
      <c r="F66" t="s">
        <v>33</v>
      </c>
      <c r="G66" t="s">
        <v>125</v>
      </c>
      <c r="H66" t="s">
        <v>126</v>
      </c>
      <c r="I66" t="s">
        <v>125</v>
      </c>
      <c r="J66" t="s">
        <v>122</v>
      </c>
      <c r="K66" t="s">
        <v>276</v>
      </c>
    </row>
    <row r="67" spans="1:11" x14ac:dyDescent="0.25">
      <c r="A67">
        <v>11</v>
      </c>
      <c r="B67">
        <v>1</v>
      </c>
      <c r="C67">
        <v>8</v>
      </c>
      <c r="D67">
        <v>79644</v>
      </c>
      <c r="E67">
        <v>120024626</v>
      </c>
      <c r="F67" t="s">
        <v>127</v>
      </c>
      <c r="G67" t="s">
        <v>128</v>
      </c>
      <c r="H67" t="s">
        <v>126</v>
      </c>
      <c r="I67" t="s">
        <v>128</v>
      </c>
      <c r="J67" t="s">
        <v>122</v>
      </c>
      <c r="K67" t="s">
        <v>276</v>
      </c>
    </row>
    <row r="68" spans="1:11" x14ac:dyDescent="0.25">
      <c r="A68">
        <v>11</v>
      </c>
      <c r="B68">
        <v>1</v>
      </c>
      <c r="C68">
        <v>9</v>
      </c>
      <c r="D68">
        <v>83838</v>
      </c>
      <c r="E68">
        <v>120023289</v>
      </c>
      <c r="F68" t="s">
        <v>74</v>
      </c>
      <c r="G68" t="s">
        <v>128</v>
      </c>
      <c r="H68" t="s">
        <v>126</v>
      </c>
      <c r="I68" t="s">
        <v>128</v>
      </c>
      <c r="J68" t="s">
        <v>122</v>
      </c>
      <c r="K68" t="s">
        <v>276</v>
      </c>
    </row>
    <row r="69" spans="1:11" x14ac:dyDescent="0.25">
      <c r="A69">
        <v>11</v>
      </c>
      <c r="B69">
        <v>1</v>
      </c>
      <c r="C69">
        <v>10</v>
      </c>
      <c r="D69">
        <v>60102</v>
      </c>
      <c r="E69">
        <v>120025009</v>
      </c>
      <c r="F69" t="s">
        <v>38</v>
      </c>
      <c r="G69" t="s">
        <v>128</v>
      </c>
      <c r="H69" t="s">
        <v>126</v>
      </c>
      <c r="I69" t="s">
        <v>128</v>
      </c>
      <c r="J69" t="s">
        <v>122</v>
      </c>
      <c r="K69" t="s">
        <v>276</v>
      </c>
    </row>
    <row r="70" spans="1:11" x14ac:dyDescent="0.25">
      <c r="A70">
        <v>11</v>
      </c>
      <c r="B70">
        <v>1</v>
      </c>
      <c r="C70">
        <v>11</v>
      </c>
      <c r="D70">
        <v>78258</v>
      </c>
      <c r="E70">
        <v>120024863</v>
      </c>
      <c r="F70" t="s">
        <v>36</v>
      </c>
      <c r="G70" t="s">
        <v>128</v>
      </c>
      <c r="H70" t="s">
        <v>126</v>
      </c>
      <c r="I70" t="s">
        <v>128</v>
      </c>
      <c r="J70" t="s">
        <v>122</v>
      </c>
      <c r="K70" t="s">
        <v>276</v>
      </c>
    </row>
    <row r="71" spans="1:11" x14ac:dyDescent="0.25">
      <c r="A71">
        <v>11</v>
      </c>
      <c r="B71">
        <v>1</v>
      </c>
      <c r="C71">
        <v>12</v>
      </c>
      <c r="D71">
        <v>92587</v>
      </c>
      <c r="E71">
        <v>120027901</v>
      </c>
      <c r="F71" t="s">
        <v>71</v>
      </c>
      <c r="G71" t="s">
        <v>128</v>
      </c>
      <c r="H71" t="s">
        <v>126</v>
      </c>
      <c r="I71" t="s">
        <v>128</v>
      </c>
      <c r="J71" t="s">
        <v>122</v>
      </c>
      <c r="K71" t="s">
        <v>276</v>
      </c>
    </row>
    <row r="72" spans="1:11" x14ac:dyDescent="0.25">
      <c r="A72">
        <v>11</v>
      </c>
      <c r="B72">
        <v>1</v>
      </c>
      <c r="C72">
        <v>13</v>
      </c>
      <c r="D72">
        <v>92968</v>
      </c>
      <c r="E72">
        <v>120024375</v>
      </c>
      <c r="F72" t="s">
        <v>33</v>
      </c>
      <c r="G72" t="s">
        <v>128</v>
      </c>
      <c r="H72" t="s">
        <v>126</v>
      </c>
      <c r="I72" t="s">
        <v>128</v>
      </c>
      <c r="J72" t="s">
        <v>122</v>
      </c>
      <c r="K72" t="s">
        <v>276</v>
      </c>
    </row>
    <row r="73" spans="1:11" x14ac:dyDescent="0.25">
      <c r="A73">
        <v>12</v>
      </c>
      <c r="B73">
        <v>1</v>
      </c>
      <c r="C73">
        <v>1</v>
      </c>
      <c r="D73">
        <v>94369</v>
      </c>
      <c r="E73">
        <v>120026573</v>
      </c>
      <c r="F73" t="s">
        <v>129</v>
      </c>
      <c r="G73" t="s">
        <v>130</v>
      </c>
      <c r="H73" t="s">
        <v>90</v>
      </c>
      <c r="I73" t="s">
        <v>131</v>
      </c>
      <c r="J73" t="s">
        <v>132</v>
      </c>
      <c r="K73" t="s">
        <v>276</v>
      </c>
    </row>
    <row r="74" spans="1:11" x14ac:dyDescent="0.25">
      <c r="A74">
        <v>12</v>
      </c>
      <c r="B74">
        <v>1</v>
      </c>
      <c r="C74">
        <v>2</v>
      </c>
      <c r="D74">
        <v>47727</v>
      </c>
      <c r="E74">
        <v>120026488</v>
      </c>
      <c r="F74" t="s">
        <v>133</v>
      </c>
      <c r="G74" t="s">
        <v>131</v>
      </c>
      <c r="H74" t="s">
        <v>90</v>
      </c>
      <c r="I74" t="s">
        <v>131</v>
      </c>
      <c r="J74" t="s">
        <v>132</v>
      </c>
      <c r="K74" t="s">
        <v>276</v>
      </c>
    </row>
    <row r="75" spans="1:11" x14ac:dyDescent="0.25">
      <c r="A75">
        <v>12</v>
      </c>
      <c r="B75">
        <v>1</v>
      </c>
      <c r="C75">
        <v>3</v>
      </c>
      <c r="D75">
        <v>32990</v>
      </c>
      <c r="E75">
        <v>32990</v>
      </c>
      <c r="F75" t="s">
        <v>36</v>
      </c>
      <c r="G75" t="s">
        <v>131</v>
      </c>
      <c r="H75" t="s">
        <v>90</v>
      </c>
      <c r="I75" t="s">
        <v>131</v>
      </c>
      <c r="J75" t="s">
        <v>132</v>
      </c>
      <c r="K75" t="s">
        <v>276</v>
      </c>
    </row>
    <row r="76" spans="1:11" x14ac:dyDescent="0.25">
      <c r="A76">
        <v>12</v>
      </c>
      <c r="B76">
        <v>1</v>
      </c>
      <c r="C76">
        <v>4</v>
      </c>
      <c r="D76">
        <v>59504</v>
      </c>
      <c r="E76">
        <v>120026491</v>
      </c>
      <c r="F76" t="s">
        <v>134</v>
      </c>
      <c r="G76" t="s">
        <v>131</v>
      </c>
      <c r="H76" t="s">
        <v>90</v>
      </c>
      <c r="I76" t="s">
        <v>131</v>
      </c>
      <c r="J76" t="s">
        <v>132</v>
      </c>
      <c r="K76" t="s">
        <v>276</v>
      </c>
    </row>
    <row r="77" spans="1:11" x14ac:dyDescent="0.25">
      <c r="A77">
        <v>12</v>
      </c>
      <c r="B77">
        <v>1</v>
      </c>
      <c r="C77">
        <v>5</v>
      </c>
      <c r="D77">
        <v>90707</v>
      </c>
      <c r="E77">
        <v>120026492</v>
      </c>
      <c r="F77" t="s">
        <v>135</v>
      </c>
      <c r="G77" t="s">
        <v>131</v>
      </c>
      <c r="H77" t="s">
        <v>90</v>
      </c>
      <c r="I77" t="s">
        <v>131</v>
      </c>
      <c r="J77" t="s">
        <v>132</v>
      </c>
      <c r="K77" t="s">
        <v>276</v>
      </c>
    </row>
    <row r="78" spans="1:11" x14ac:dyDescent="0.25">
      <c r="A78">
        <v>12</v>
      </c>
      <c r="B78">
        <v>1</v>
      </c>
      <c r="C78">
        <v>6</v>
      </c>
      <c r="D78">
        <v>47722</v>
      </c>
      <c r="E78">
        <v>47722</v>
      </c>
      <c r="F78" t="s">
        <v>136</v>
      </c>
      <c r="G78" t="s">
        <v>131</v>
      </c>
      <c r="H78" t="s">
        <v>90</v>
      </c>
      <c r="I78" t="s">
        <v>131</v>
      </c>
      <c r="J78" t="s">
        <v>132</v>
      </c>
      <c r="K78" t="s">
        <v>276</v>
      </c>
    </row>
    <row r="79" spans="1:11" x14ac:dyDescent="0.25">
      <c r="A79">
        <v>12</v>
      </c>
      <c r="B79">
        <v>1</v>
      </c>
      <c r="C79">
        <v>7</v>
      </c>
      <c r="D79">
        <v>76462</v>
      </c>
      <c r="E79">
        <v>120026489</v>
      </c>
      <c r="F79" t="s">
        <v>137</v>
      </c>
      <c r="G79" t="s">
        <v>138</v>
      </c>
      <c r="H79" t="s">
        <v>90</v>
      </c>
      <c r="I79" t="s">
        <v>131</v>
      </c>
      <c r="J79" t="s">
        <v>132</v>
      </c>
      <c r="K79" t="s">
        <v>276</v>
      </c>
    </row>
    <row r="80" spans="1:11" x14ac:dyDescent="0.25">
      <c r="A80">
        <v>12</v>
      </c>
      <c r="B80">
        <v>1</v>
      </c>
      <c r="C80">
        <v>8</v>
      </c>
      <c r="D80">
        <v>2001571</v>
      </c>
      <c r="E80">
        <v>120026487</v>
      </c>
      <c r="F80" t="s">
        <v>139</v>
      </c>
      <c r="G80" t="s">
        <v>131</v>
      </c>
      <c r="H80" t="s">
        <v>90</v>
      </c>
      <c r="I80" t="s">
        <v>131</v>
      </c>
      <c r="J80" t="s">
        <v>132</v>
      </c>
      <c r="K80" t="s">
        <v>276</v>
      </c>
    </row>
    <row r="81" spans="1:11" x14ac:dyDescent="0.25">
      <c r="A81">
        <v>13</v>
      </c>
      <c r="B81">
        <v>1</v>
      </c>
      <c r="C81">
        <v>1</v>
      </c>
      <c r="D81">
        <v>97123</v>
      </c>
      <c r="E81">
        <v>120027482</v>
      </c>
      <c r="F81" t="s">
        <v>140</v>
      </c>
      <c r="G81" t="s">
        <v>141</v>
      </c>
      <c r="H81" t="s">
        <v>142</v>
      </c>
      <c r="I81" t="s">
        <v>143</v>
      </c>
      <c r="J81" t="s">
        <v>144</v>
      </c>
      <c r="K81" t="s">
        <v>276</v>
      </c>
    </row>
    <row r="82" spans="1:11" x14ac:dyDescent="0.25">
      <c r="A82">
        <v>13</v>
      </c>
      <c r="B82">
        <v>1</v>
      </c>
      <c r="C82">
        <v>2</v>
      </c>
      <c r="D82">
        <v>83838</v>
      </c>
      <c r="E82">
        <v>120030467</v>
      </c>
      <c r="F82" t="s">
        <v>74</v>
      </c>
      <c r="G82" t="s">
        <v>141</v>
      </c>
      <c r="H82" t="s">
        <v>142</v>
      </c>
      <c r="I82" t="s">
        <v>143</v>
      </c>
      <c r="J82" t="s">
        <v>144</v>
      </c>
      <c r="K82" t="s">
        <v>276</v>
      </c>
    </row>
    <row r="83" spans="1:11" x14ac:dyDescent="0.25">
      <c r="A83">
        <v>13</v>
      </c>
      <c r="B83">
        <v>1</v>
      </c>
      <c r="C83">
        <v>3</v>
      </c>
      <c r="D83">
        <v>90091</v>
      </c>
      <c r="E83">
        <v>120027824</v>
      </c>
      <c r="F83" t="s">
        <v>145</v>
      </c>
      <c r="G83" t="s">
        <v>143</v>
      </c>
      <c r="H83" t="s">
        <v>142</v>
      </c>
      <c r="I83" t="s">
        <v>143</v>
      </c>
      <c r="J83" t="s">
        <v>144</v>
      </c>
      <c r="K83" t="s">
        <v>276</v>
      </c>
    </row>
    <row r="84" spans="1:11" x14ac:dyDescent="0.25">
      <c r="A84">
        <v>13</v>
      </c>
      <c r="B84">
        <v>1</v>
      </c>
      <c r="C84">
        <v>4</v>
      </c>
      <c r="D84">
        <v>90005</v>
      </c>
      <c r="E84">
        <v>90005</v>
      </c>
      <c r="F84" t="s">
        <v>146</v>
      </c>
      <c r="G84" t="s">
        <v>143</v>
      </c>
      <c r="H84" t="s">
        <v>142</v>
      </c>
      <c r="I84" t="s">
        <v>143</v>
      </c>
      <c r="J84" t="s">
        <v>144</v>
      </c>
      <c r="K84" t="s">
        <v>276</v>
      </c>
    </row>
    <row r="85" spans="1:11" x14ac:dyDescent="0.25">
      <c r="A85">
        <v>13</v>
      </c>
      <c r="B85">
        <v>1</v>
      </c>
      <c r="C85">
        <v>5</v>
      </c>
      <c r="D85">
        <v>98364</v>
      </c>
      <c r="E85">
        <v>120028904</v>
      </c>
      <c r="F85" t="s">
        <v>147</v>
      </c>
      <c r="G85" t="s">
        <v>141</v>
      </c>
      <c r="H85" t="s">
        <v>142</v>
      </c>
      <c r="I85" t="s">
        <v>143</v>
      </c>
      <c r="J85" t="s">
        <v>144</v>
      </c>
      <c r="K85" t="s">
        <v>276</v>
      </c>
    </row>
    <row r="86" spans="1:11" x14ac:dyDescent="0.25">
      <c r="A86">
        <v>13</v>
      </c>
      <c r="B86">
        <v>1</v>
      </c>
      <c r="C86">
        <v>6</v>
      </c>
      <c r="D86">
        <v>92968</v>
      </c>
      <c r="E86">
        <v>120024377</v>
      </c>
      <c r="F86" t="s">
        <v>33</v>
      </c>
      <c r="G86" t="s">
        <v>143</v>
      </c>
      <c r="H86" t="s">
        <v>142</v>
      </c>
      <c r="I86" t="s">
        <v>143</v>
      </c>
      <c r="J86" t="s">
        <v>144</v>
      </c>
      <c r="K86" t="s">
        <v>276</v>
      </c>
    </row>
    <row r="87" spans="1:11" x14ac:dyDescent="0.25">
      <c r="A87">
        <v>13</v>
      </c>
      <c r="B87">
        <v>1</v>
      </c>
      <c r="C87">
        <v>7</v>
      </c>
      <c r="D87">
        <v>91006</v>
      </c>
      <c r="E87">
        <v>120024969</v>
      </c>
      <c r="F87" t="s">
        <v>148</v>
      </c>
      <c r="G87" t="s">
        <v>143</v>
      </c>
      <c r="H87" t="s">
        <v>142</v>
      </c>
      <c r="I87" t="s">
        <v>143</v>
      </c>
      <c r="J87" t="s">
        <v>144</v>
      </c>
      <c r="K87" t="s">
        <v>276</v>
      </c>
    </row>
    <row r="88" spans="1:11" x14ac:dyDescent="0.25">
      <c r="A88">
        <v>13</v>
      </c>
      <c r="B88">
        <v>1</v>
      </c>
      <c r="C88">
        <v>8</v>
      </c>
      <c r="D88">
        <v>79735</v>
      </c>
      <c r="E88">
        <v>120024892</v>
      </c>
      <c r="F88" t="s">
        <v>149</v>
      </c>
      <c r="G88" t="s">
        <v>143</v>
      </c>
      <c r="H88" t="s">
        <v>142</v>
      </c>
      <c r="I88" t="s">
        <v>143</v>
      </c>
      <c r="J88" t="s">
        <v>144</v>
      </c>
      <c r="K88" t="s">
        <v>276</v>
      </c>
    </row>
    <row r="89" spans="1:11" x14ac:dyDescent="0.25">
      <c r="A89">
        <v>13</v>
      </c>
      <c r="B89">
        <v>1</v>
      </c>
      <c r="C89">
        <v>9</v>
      </c>
      <c r="D89">
        <v>99677</v>
      </c>
      <c r="E89">
        <v>99677</v>
      </c>
      <c r="F89" t="s">
        <v>150</v>
      </c>
      <c r="G89" t="s">
        <v>141</v>
      </c>
      <c r="H89" t="s">
        <v>142</v>
      </c>
      <c r="I89" t="s">
        <v>143</v>
      </c>
      <c r="J89" t="s">
        <v>144</v>
      </c>
      <c r="K89" t="s">
        <v>276</v>
      </c>
    </row>
    <row r="90" spans="1:11" x14ac:dyDescent="0.25">
      <c r="A90">
        <v>14</v>
      </c>
      <c r="B90">
        <v>1</v>
      </c>
      <c r="C90">
        <v>1</v>
      </c>
      <c r="D90">
        <v>59421</v>
      </c>
      <c r="E90">
        <v>59421</v>
      </c>
      <c r="F90" t="s">
        <v>151</v>
      </c>
      <c r="G90" t="s">
        <v>152</v>
      </c>
      <c r="H90" t="s">
        <v>142</v>
      </c>
      <c r="I90" t="s">
        <v>152</v>
      </c>
      <c r="J90" t="s">
        <v>153</v>
      </c>
      <c r="K90" t="s">
        <v>276</v>
      </c>
    </row>
    <row r="91" spans="1:11" x14ac:dyDescent="0.25">
      <c r="A91">
        <v>14</v>
      </c>
      <c r="B91">
        <v>1</v>
      </c>
      <c r="C91">
        <v>2</v>
      </c>
      <c r="D91">
        <v>82946</v>
      </c>
      <c r="E91">
        <v>82946</v>
      </c>
      <c r="F91" t="s">
        <v>154</v>
      </c>
      <c r="G91" t="s">
        <v>152</v>
      </c>
      <c r="H91" t="s">
        <v>142</v>
      </c>
      <c r="I91" t="s">
        <v>152</v>
      </c>
      <c r="J91" t="s">
        <v>153</v>
      </c>
      <c r="K91" t="s">
        <v>276</v>
      </c>
    </row>
    <row r="92" spans="1:11" x14ac:dyDescent="0.25">
      <c r="A92">
        <v>14</v>
      </c>
      <c r="B92">
        <v>1</v>
      </c>
      <c r="C92">
        <v>3</v>
      </c>
      <c r="D92">
        <v>97324</v>
      </c>
      <c r="E92">
        <v>97324</v>
      </c>
      <c r="F92" t="s">
        <v>155</v>
      </c>
      <c r="G92" t="s">
        <v>152</v>
      </c>
      <c r="H92" t="s">
        <v>142</v>
      </c>
      <c r="I92" t="s">
        <v>152</v>
      </c>
      <c r="J92" t="s">
        <v>153</v>
      </c>
      <c r="K92" t="s">
        <v>276</v>
      </c>
    </row>
    <row r="93" spans="1:11" x14ac:dyDescent="0.25">
      <c r="A93">
        <v>14</v>
      </c>
      <c r="B93">
        <v>1</v>
      </c>
      <c r="C93">
        <v>4</v>
      </c>
      <c r="D93">
        <v>82746</v>
      </c>
      <c r="E93">
        <v>120026634</v>
      </c>
      <c r="F93" t="s">
        <v>156</v>
      </c>
      <c r="G93" t="s">
        <v>152</v>
      </c>
      <c r="H93" t="s">
        <v>142</v>
      </c>
      <c r="I93" t="s">
        <v>152</v>
      </c>
      <c r="J93" t="s">
        <v>153</v>
      </c>
      <c r="K93" t="s">
        <v>276</v>
      </c>
    </row>
    <row r="94" spans="1:11" x14ac:dyDescent="0.25">
      <c r="A94">
        <v>14</v>
      </c>
      <c r="B94">
        <v>1</v>
      </c>
      <c r="C94">
        <v>5</v>
      </c>
      <c r="D94">
        <v>78491</v>
      </c>
      <c r="E94">
        <v>120027080</v>
      </c>
      <c r="F94" t="s">
        <v>157</v>
      </c>
      <c r="G94" t="s">
        <v>152</v>
      </c>
      <c r="H94" t="s">
        <v>142</v>
      </c>
      <c r="I94" t="s">
        <v>152</v>
      </c>
      <c r="J94" t="s">
        <v>153</v>
      </c>
      <c r="K94" t="s">
        <v>276</v>
      </c>
    </row>
    <row r="95" spans="1:11" x14ac:dyDescent="0.25">
      <c r="A95">
        <v>14</v>
      </c>
      <c r="B95">
        <v>1</v>
      </c>
      <c r="C95">
        <v>6</v>
      </c>
      <c r="D95">
        <v>96078</v>
      </c>
      <c r="E95">
        <v>120027441</v>
      </c>
      <c r="F95" t="s">
        <v>158</v>
      </c>
      <c r="G95" t="s">
        <v>152</v>
      </c>
      <c r="H95" t="s">
        <v>142</v>
      </c>
      <c r="I95" t="s">
        <v>152</v>
      </c>
      <c r="J95" t="s">
        <v>153</v>
      </c>
      <c r="K95" t="s">
        <v>276</v>
      </c>
    </row>
    <row r="96" spans="1:11" x14ac:dyDescent="0.25">
      <c r="A96">
        <v>14</v>
      </c>
      <c r="B96">
        <v>1</v>
      </c>
      <c r="C96">
        <v>7</v>
      </c>
      <c r="D96">
        <v>97451</v>
      </c>
      <c r="E96">
        <v>120027806</v>
      </c>
      <c r="F96" t="s">
        <v>159</v>
      </c>
      <c r="G96" t="s">
        <v>152</v>
      </c>
      <c r="H96" t="s">
        <v>142</v>
      </c>
      <c r="I96" t="s">
        <v>152</v>
      </c>
      <c r="J96" t="s">
        <v>153</v>
      </c>
      <c r="K96" t="s">
        <v>276</v>
      </c>
    </row>
    <row r="97" spans="1:11" x14ac:dyDescent="0.25">
      <c r="A97">
        <v>14</v>
      </c>
      <c r="B97">
        <v>1</v>
      </c>
      <c r="C97">
        <v>8</v>
      </c>
      <c r="D97">
        <v>78492</v>
      </c>
      <c r="E97">
        <v>120026620</v>
      </c>
      <c r="F97" t="s">
        <v>160</v>
      </c>
      <c r="G97" t="s">
        <v>161</v>
      </c>
      <c r="H97" t="s">
        <v>142</v>
      </c>
      <c r="I97" t="s">
        <v>162</v>
      </c>
      <c r="J97" t="s">
        <v>153</v>
      </c>
      <c r="K97" t="s">
        <v>276</v>
      </c>
    </row>
    <row r="98" spans="1:11" x14ac:dyDescent="0.25">
      <c r="A98">
        <v>14</v>
      </c>
      <c r="B98">
        <v>1</v>
      </c>
      <c r="C98">
        <v>9</v>
      </c>
      <c r="D98">
        <v>60450</v>
      </c>
      <c r="E98">
        <v>120026626</v>
      </c>
      <c r="F98" t="s">
        <v>163</v>
      </c>
      <c r="G98" t="s">
        <v>164</v>
      </c>
      <c r="H98" t="s">
        <v>142</v>
      </c>
      <c r="I98" t="s">
        <v>162</v>
      </c>
      <c r="J98" t="s">
        <v>153</v>
      </c>
      <c r="K98" t="s">
        <v>276</v>
      </c>
    </row>
    <row r="99" spans="1:11" x14ac:dyDescent="0.25">
      <c r="A99">
        <v>15</v>
      </c>
      <c r="B99">
        <v>1</v>
      </c>
      <c r="C99">
        <v>1</v>
      </c>
      <c r="D99">
        <v>96078</v>
      </c>
      <c r="E99">
        <v>96078</v>
      </c>
      <c r="F99" t="s">
        <v>158</v>
      </c>
      <c r="G99" t="s">
        <v>165</v>
      </c>
      <c r="H99" t="s">
        <v>142</v>
      </c>
      <c r="I99" t="s">
        <v>165</v>
      </c>
      <c r="J99" t="s">
        <v>166</v>
      </c>
      <c r="K99" t="s">
        <v>276</v>
      </c>
    </row>
    <row r="100" spans="1:11" x14ac:dyDescent="0.25">
      <c r="A100">
        <v>15</v>
      </c>
      <c r="B100">
        <v>1</v>
      </c>
      <c r="C100">
        <v>2</v>
      </c>
      <c r="D100">
        <v>78491</v>
      </c>
      <c r="E100">
        <v>120027103</v>
      </c>
      <c r="F100" t="s">
        <v>157</v>
      </c>
      <c r="G100" t="s">
        <v>165</v>
      </c>
      <c r="H100" t="s">
        <v>142</v>
      </c>
      <c r="I100" t="s">
        <v>165</v>
      </c>
      <c r="J100" t="s">
        <v>166</v>
      </c>
      <c r="K100" t="s">
        <v>276</v>
      </c>
    </row>
    <row r="101" spans="1:11" x14ac:dyDescent="0.25">
      <c r="A101">
        <v>15</v>
      </c>
      <c r="B101">
        <v>1</v>
      </c>
      <c r="C101">
        <v>3</v>
      </c>
      <c r="D101">
        <v>59421</v>
      </c>
      <c r="E101">
        <v>120027696</v>
      </c>
      <c r="F101" t="s">
        <v>151</v>
      </c>
      <c r="G101" t="s">
        <v>165</v>
      </c>
      <c r="H101" t="s">
        <v>142</v>
      </c>
      <c r="I101" t="s">
        <v>165</v>
      </c>
      <c r="J101" t="s">
        <v>166</v>
      </c>
      <c r="K101" t="s">
        <v>276</v>
      </c>
    </row>
    <row r="102" spans="1:11" x14ac:dyDescent="0.25">
      <c r="A102">
        <v>15</v>
      </c>
      <c r="B102">
        <v>1</v>
      </c>
      <c r="C102">
        <v>4</v>
      </c>
      <c r="D102">
        <v>82746</v>
      </c>
      <c r="E102">
        <v>120029269</v>
      </c>
      <c r="F102" t="s">
        <v>156</v>
      </c>
      <c r="G102" t="s">
        <v>165</v>
      </c>
      <c r="H102" t="s">
        <v>142</v>
      </c>
      <c r="I102" t="s">
        <v>165</v>
      </c>
      <c r="J102" t="s">
        <v>166</v>
      </c>
      <c r="K102" t="s">
        <v>276</v>
      </c>
    </row>
    <row r="103" spans="1:11" x14ac:dyDescent="0.25">
      <c r="A103">
        <v>15</v>
      </c>
      <c r="B103">
        <v>1</v>
      </c>
      <c r="C103">
        <v>5</v>
      </c>
      <c r="D103">
        <v>97324</v>
      </c>
      <c r="E103">
        <v>120030188</v>
      </c>
      <c r="F103" t="s">
        <v>155</v>
      </c>
      <c r="G103" t="s">
        <v>165</v>
      </c>
      <c r="H103" t="s">
        <v>142</v>
      </c>
      <c r="I103" t="s">
        <v>165</v>
      </c>
      <c r="J103" t="s">
        <v>166</v>
      </c>
      <c r="K103" t="s">
        <v>276</v>
      </c>
    </row>
    <row r="104" spans="1:11" x14ac:dyDescent="0.25">
      <c r="A104">
        <v>16</v>
      </c>
      <c r="B104">
        <v>1</v>
      </c>
      <c r="C104">
        <v>1</v>
      </c>
      <c r="D104">
        <v>99780</v>
      </c>
      <c r="E104">
        <v>120030568</v>
      </c>
      <c r="F104" t="s">
        <v>167</v>
      </c>
      <c r="G104" t="s">
        <v>168</v>
      </c>
      <c r="H104" t="s">
        <v>126</v>
      </c>
      <c r="I104" t="s">
        <v>270</v>
      </c>
      <c r="J104" t="s">
        <v>169</v>
      </c>
      <c r="K104" t="s">
        <v>276</v>
      </c>
    </row>
    <row r="105" spans="1:11" x14ac:dyDescent="0.25">
      <c r="A105">
        <v>16</v>
      </c>
      <c r="B105">
        <v>1</v>
      </c>
      <c r="C105">
        <v>2</v>
      </c>
      <c r="D105">
        <v>99781</v>
      </c>
      <c r="E105">
        <v>120030573</v>
      </c>
      <c r="F105" t="s">
        <v>170</v>
      </c>
      <c r="G105" t="s">
        <v>168</v>
      </c>
      <c r="H105" t="s">
        <v>126</v>
      </c>
      <c r="I105" t="s">
        <v>270</v>
      </c>
      <c r="J105" t="s">
        <v>169</v>
      </c>
      <c r="K105" t="s">
        <v>276</v>
      </c>
    </row>
    <row r="106" spans="1:11" x14ac:dyDescent="0.25">
      <c r="A106">
        <v>16</v>
      </c>
      <c r="B106">
        <v>1</v>
      </c>
      <c r="C106">
        <v>3</v>
      </c>
      <c r="D106">
        <v>99831</v>
      </c>
      <c r="E106">
        <v>120030639</v>
      </c>
      <c r="F106" t="s">
        <v>171</v>
      </c>
      <c r="G106" t="s">
        <v>168</v>
      </c>
      <c r="H106" t="s">
        <v>126</v>
      </c>
      <c r="I106" t="s">
        <v>270</v>
      </c>
      <c r="J106" t="s">
        <v>169</v>
      </c>
      <c r="K106" t="s">
        <v>276</v>
      </c>
    </row>
    <row r="107" spans="1:11" x14ac:dyDescent="0.25">
      <c r="A107">
        <v>17</v>
      </c>
      <c r="B107">
        <v>1</v>
      </c>
      <c r="C107">
        <v>1</v>
      </c>
      <c r="D107">
        <v>99802</v>
      </c>
      <c r="E107">
        <v>99802</v>
      </c>
      <c r="F107" t="s">
        <v>172</v>
      </c>
      <c r="G107" t="s">
        <v>173</v>
      </c>
      <c r="H107" t="s">
        <v>142</v>
      </c>
      <c r="I107" t="s">
        <v>173</v>
      </c>
      <c r="J107" t="s">
        <v>174</v>
      </c>
      <c r="K107" t="s">
        <v>276</v>
      </c>
    </row>
    <row r="108" spans="1:11" x14ac:dyDescent="0.25">
      <c r="A108">
        <v>17</v>
      </c>
      <c r="B108">
        <v>1</v>
      </c>
      <c r="C108">
        <v>2</v>
      </c>
      <c r="D108">
        <v>81146</v>
      </c>
      <c r="E108">
        <v>120022942</v>
      </c>
      <c r="F108" t="s">
        <v>175</v>
      </c>
      <c r="G108" t="s">
        <v>173</v>
      </c>
      <c r="H108" t="s">
        <v>142</v>
      </c>
      <c r="I108" t="s">
        <v>173</v>
      </c>
      <c r="J108" t="s">
        <v>174</v>
      </c>
      <c r="K108" t="s">
        <v>276</v>
      </c>
    </row>
    <row r="109" spans="1:11" x14ac:dyDescent="0.25">
      <c r="A109">
        <v>17</v>
      </c>
      <c r="B109">
        <v>1</v>
      </c>
      <c r="C109">
        <v>3</v>
      </c>
      <c r="D109">
        <v>96904</v>
      </c>
      <c r="E109">
        <v>120027412</v>
      </c>
      <c r="F109" t="s">
        <v>176</v>
      </c>
      <c r="G109" t="s">
        <v>173</v>
      </c>
      <c r="H109" t="s">
        <v>142</v>
      </c>
      <c r="I109" t="s">
        <v>173</v>
      </c>
      <c r="J109" t="s">
        <v>174</v>
      </c>
      <c r="K109" t="s">
        <v>276</v>
      </c>
    </row>
    <row r="110" spans="1:11" x14ac:dyDescent="0.25">
      <c r="A110">
        <v>18</v>
      </c>
      <c r="B110">
        <v>1</v>
      </c>
      <c r="C110">
        <v>1</v>
      </c>
      <c r="D110">
        <v>97123</v>
      </c>
      <c r="E110">
        <v>120027481</v>
      </c>
      <c r="F110" t="s">
        <v>140</v>
      </c>
      <c r="G110" t="s">
        <v>177</v>
      </c>
      <c r="H110" t="s">
        <v>142</v>
      </c>
      <c r="I110" t="s">
        <v>178</v>
      </c>
      <c r="J110" t="s">
        <v>174</v>
      </c>
      <c r="K110" t="s">
        <v>276</v>
      </c>
    </row>
    <row r="111" spans="1:11" x14ac:dyDescent="0.25">
      <c r="A111">
        <v>18</v>
      </c>
      <c r="B111">
        <v>1</v>
      </c>
      <c r="C111">
        <v>2</v>
      </c>
      <c r="D111">
        <v>97843</v>
      </c>
      <c r="E111">
        <v>120028362</v>
      </c>
      <c r="F111" t="s">
        <v>179</v>
      </c>
      <c r="G111" t="s">
        <v>178</v>
      </c>
      <c r="H111" t="s">
        <v>142</v>
      </c>
      <c r="I111" t="s">
        <v>178</v>
      </c>
      <c r="J111" t="s">
        <v>174</v>
      </c>
      <c r="K111" t="s">
        <v>276</v>
      </c>
    </row>
    <row r="112" spans="1:11" x14ac:dyDescent="0.25">
      <c r="A112">
        <v>19</v>
      </c>
      <c r="B112">
        <v>1</v>
      </c>
      <c r="C112">
        <v>1</v>
      </c>
      <c r="D112">
        <v>85379</v>
      </c>
      <c r="E112">
        <v>120022957</v>
      </c>
      <c r="F112" t="s">
        <v>180</v>
      </c>
      <c r="G112" t="s">
        <v>181</v>
      </c>
      <c r="H112" t="s">
        <v>142</v>
      </c>
      <c r="I112" t="s">
        <v>181</v>
      </c>
      <c r="J112" t="s">
        <v>174</v>
      </c>
      <c r="K112" t="s">
        <v>276</v>
      </c>
    </row>
    <row r="113" spans="1:11" x14ac:dyDescent="0.25">
      <c r="A113">
        <v>19</v>
      </c>
      <c r="B113">
        <v>1</v>
      </c>
      <c r="C113">
        <v>2</v>
      </c>
      <c r="D113">
        <v>92536</v>
      </c>
      <c r="E113">
        <v>120029638</v>
      </c>
      <c r="F113" t="s">
        <v>40</v>
      </c>
      <c r="G113" t="s">
        <v>181</v>
      </c>
      <c r="H113" t="s">
        <v>142</v>
      </c>
      <c r="I113" t="s">
        <v>181</v>
      </c>
      <c r="J113" t="s">
        <v>174</v>
      </c>
      <c r="K113" t="s">
        <v>276</v>
      </c>
    </row>
    <row r="114" spans="1:11" x14ac:dyDescent="0.25">
      <c r="A114">
        <v>20</v>
      </c>
      <c r="B114">
        <v>1</v>
      </c>
      <c r="C114">
        <v>1</v>
      </c>
      <c r="D114">
        <v>92536</v>
      </c>
      <c r="E114">
        <v>92536</v>
      </c>
      <c r="F114" t="s">
        <v>40</v>
      </c>
      <c r="G114" t="s">
        <v>182</v>
      </c>
      <c r="H114" t="s">
        <v>126</v>
      </c>
      <c r="I114" t="s">
        <v>183</v>
      </c>
      <c r="J114" t="s">
        <v>174</v>
      </c>
      <c r="K114" t="s">
        <v>276</v>
      </c>
    </row>
    <row r="115" spans="1:11" x14ac:dyDescent="0.25">
      <c r="A115">
        <v>21</v>
      </c>
      <c r="B115">
        <v>1</v>
      </c>
      <c r="C115">
        <v>1</v>
      </c>
      <c r="E115">
        <v>79436</v>
      </c>
      <c r="F115" t="s">
        <v>298</v>
      </c>
      <c r="I115" t="s">
        <v>233</v>
      </c>
      <c r="J115" t="s">
        <v>299</v>
      </c>
      <c r="K115" t="s">
        <v>276</v>
      </c>
    </row>
    <row r="116" spans="1:11" x14ac:dyDescent="0.25">
      <c r="A116">
        <v>21</v>
      </c>
      <c r="B116">
        <v>1</v>
      </c>
      <c r="C116">
        <v>1</v>
      </c>
      <c r="E116">
        <v>85625</v>
      </c>
      <c r="F116" t="s">
        <v>300</v>
      </c>
      <c r="I116" t="s">
        <v>233</v>
      </c>
      <c r="J116" t="s">
        <v>299</v>
      </c>
      <c r="K116" t="s">
        <v>276</v>
      </c>
    </row>
    <row r="117" spans="1:11" x14ac:dyDescent="0.25">
      <c r="A117">
        <v>22</v>
      </c>
      <c r="B117">
        <v>1</v>
      </c>
      <c r="C117">
        <v>1</v>
      </c>
      <c r="E117" t="s">
        <v>307</v>
      </c>
      <c r="F117" t="s">
        <v>308</v>
      </c>
      <c r="I117" t="s">
        <v>91</v>
      </c>
      <c r="J117" t="s">
        <v>92</v>
      </c>
      <c r="K117" t="s">
        <v>276</v>
      </c>
    </row>
    <row r="118" spans="1:11" x14ac:dyDescent="0.25">
      <c r="A118">
        <v>22</v>
      </c>
      <c r="B118">
        <v>1</v>
      </c>
      <c r="C118">
        <v>2</v>
      </c>
      <c r="E118">
        <v>58859</v>
      </c>
      <c r="F118" t="s">
        <v>301</v>
      </c>
      <c r="I118" t="s">
        <v>91</v>
      </c>
      <c r="J118" t="s">
        <v>92</v>
      </c>
      <c r="K118" t="s">
        <v>276</v>
      </c>
    </row>
    <row r="119" spans="1:11" x14ac:dyDescent="0.25">
      <c r="A119">
        <v>22</v>
      </c>
      <c r="B119">
        <v>1</v>
      </c>
      <c r="C119">
        <v>3</v>
      </c>
      <c r="E119">
        <v>60649</v>
      </c>
      <c r="F119" t="s">
        <v>303</v>
      </c>
      <c r="I119" t="s">
        <v>91</v>
      </c>
      <c r="J119" t="s">
        <v>92</v>
      </c>
      <c r="K119" t="s">
        <v>276</v>
      </c>
    </row>
    <row r="120" spans="1:11" x14ac:dyDescent="0.25">
      <c r="A120">
        <v>22</v>
      </c>
      <c r="B120">
        <v>1</v>
      </c>
      <c r="C120">
        <v>4</v>
      </c>
      <c r="E120">
        <v>58850</v>
      </c>
      <c r="F120" t="s">
        <v>302</v>
      </c>
      <c r="I120" t="s">
        <v>91</v>
      </c>
      <c r="J120" t="s">
        <v>92</v>
      </c>
      <c r="K120" t="s">
        <v>276</v>
      </c>
    </row>
    <row r="121" spans="1:11" x14ac:dyDescent="0.25">
      <c r="A121">
        <v>23</v>
      </c>
      <c r="B121">
        <v>1</v>
      </c>
      <c r="C121">
        <v>1</v>
      </c>
      <c r="E121">
        <v>59752</v>
      </c>
      <c r="F121" t="s">
        <v>304</v>
      </c>
      <c r="I121" t="s">
        <v>14</v>
      </c>
      <c r="J121" t="s">
        <v>69</v>
      </c>
      <c r="K121" t="s">
        <v>276</v>
      </c>
    </row>
    <row r="122" spans="1:11" x14ac:dyDescent="0.25">
      <c r="A122">
        <v>24</v>
      </c>
      <c r="B122">
        <v>1</v>
      </c>
      <c r="C122">
        <v>1</v>
      </c>
      <c r="E122">
        <v>79288</v>
      </c>
      <c r="F122" t="s">
        <v>305</v>
      </c>
      <c r="I122" t="s">
        <v>230</v>
      </c>
      <c r="J122" t="s">
        <v>14</v>
      </c>
      <c r="K122" t="s">
        <v>276</v>
      </c>
    </row>
    <row r="123" spans="1:11" x14ac:dyDescent="0.25">
      <c r="A123">
        <v>25</v>
      </c>
      <c r="B123">
        <v>1</v>
      </c>
      <c r="C123">
        <v>1</v>
      </c>
      <c r="E123">
        <v>120024314</v>
      </c>
      <c r="F123" t="s">
        <v>306</v>
      </c>
      <c r="I123" t="s">
        <v>230</v>
      </c>
      <c r="J123" t="s">
        <v>14</v>
      </c>
      <c r="K123" t="s">
        <v>276</v>
      </c>
    </row>
    <row r="124" spans="1:11" x14ac:dyDescent="0.25">
      <c r="A124">
        <v>26</v>
      </c>
      <c r="B124">
        <v>1</v>
      </c>
      <c r="C124">
        <v>1</v>
      </c>
      <c r="E124" t="s">
        <v>309</v>
      </c>
      <c r="F124" t="s">
        <v>310</v>
      </c>
      <c r="I124" t="s">
        <v>311</v>
      </c>
      <c r="J124" s="181" t="s">
        <v>174</v>
      </c>
      <c r="K124" t="s">
        <v>276</v>
      </c>
    </row>
    <row r="125" spans="1:11" x14ac:dyDescent="0.25">
      <c r="A125">
        <v>27</v>
      </c>
      <c r="B125">
        <v>1</v>
      </c>
      <c r="C125">
        <v>1</v>
      </c>
      <c r="E125" t="s">
        <v>312</v>
      </c>
      <c r="F125" t="s">
        <v>313</v>
      </c>
      <c r="I125" t="s">
        <v>12</v>
      </c>
      <c r="J125" t="s">
        <v>314</v>
      </c>
      <c r="K125" t="s">
        <v>276</v>
      </c>
    </row>
    <row r="126" spans="1:11" x14ac:dyDescent="0.25">
      <c r="A126">
        <v>28</v>
      </c>
      <c r="B126">
        <v>1</v>
      </c>
      <c r="C126">
        <v>1</v>
      </c>
      <c r="E126">
        <v>19824</v>
      </c>
      <c r="F126" t="s">
        <v>315</v>
      </c>
      <c r="I126" t="s">
        <v>316</v>
      </c>
      <c r="J126" t="s">
        <v>317</v>
      </c>
      <c r="K126" t="s">
        <v>276</v>
      </c>
    </row>
    <row r="127" spans="1:11" x14ac:dyDescent="0.25">
      <c r="A127">
        <v>29</v>
      </c>
      <c r="B127">
        <v>1</v>
      </c>
      <c r="C127">
        <v>1</v>
      </c>
      <c r="E127">
        <v>120024315</v>
      </c>
      <c r="F127" t="s">
        <v>318</v>
      </c>
      <c r="I127" t="s">
        <v>235</v>
      </c>
      <c r="J127" t="s">
        <v>319</v>
      </c>
      <c r="K127" t="s">
        <v>276</v>
      </c>
    </row>
    <row r="128" spans="1:11" x14ac:dyDescent="0.25">
      <c r="A128">
        <v>30</v>
      </c>
      <c r="B128">
        <v>1</v>
      </c>
      <c r="C128">
        <v>1</v>
      </c>
      <c r="E128">
        <v>75472</v>
      </c>
      <c r="F128" t="s">
        <v>320</v>
      </c>
      <c r="I128" t="s">
        <v>237</v>
      </c>
      <c r="J128" t="s">
        <v>321</v>
      </c>
      <c r="K128" t="s">
        <v>276</v>
      </c>
    </row>
    <row r="129" spans="1:11" x14ac:dyDescent="0.25">
      <c r="A129">
        <v>31</v>
      </c>
      <c r="B129">
        <v>1</v>
      </c>
      <c r="C129">
        <v>1</v>
      </c>
      <c r="E129">
        <v>120031114</v>
      </c>
      <c r="F129" t="s">
        <v>322</v>
      </c>
      <c r="I129" t="s">
        <v>91</v>
      </c>
      <c r="J129" t="s">
        <v>92</v>
      </c>
      <c r="K129" t="s">
        <v>276</v>
      </c>
    </row>
    <row r="130" spans="1:11" x14ac:dyDescent="0.25">
      <c r="A130" s="180">
        <v>32</v>
      </c>
      <c r="B130" s="180">
        <v>1</v>
      </c>
      <c r="C130" s="180">
        <v>1</v>
      </c>
      <c r="D130" s="180"/>
      <c r="E130" s="180">
        <v>100297</v>
      </c>
      <c r="F130" s="180" t="s">
        <v>323</v>
      </c>
      <c r="G130" s="180"/>
      <c r="H130" s="180"/>
      <c r="I130" s="180" t="s">
        <v>12</v>
      </c>
      <c r="J130" s="180" t="s">
        <v>314</v>
      </c>
      <c r="K130" s="180" t="s">
        <v>276</v>
      </c>
    </row>
    <row r="131" spans="1:11" x14ac:dyDescent="0.25">
      <c r="A131" s="180">
        <v>33</v>
      </c>
      <c r="B131" s="180">
        <v>1</v>
      </c>
      <c r="C131" s="180">
        <v>1</v>
      </c>
      <c r="D131" s="180"/>
      <c r="E131" s="180">
        <v>120031285</v>
      </c>
      <c r="F131" s="180" t="s">
        <v>326</v>
      </c>
      <c r="G131" s="180"/>
      <c r="H131" s="180"/>
      <c r="I131" s="180" t="s">
        <v>230</v>
      </c>
      <c r="J131" s="180" t="s">
        <v>14</v>
      </c>
      <c r="K131" s="180" t="s">
        <v>276</v>
      </c>
    </row>
  </sheetData>
  <conditionalFormatting sqref="B2:C114 C115:C116 B115:B13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I1:I114 I132:I1048576">
      <formula1>$M$2:$M$23</formula1>
    </dataValidation>
  </dataValidations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B1:Q29"/>
  <sheetViews>
    <sheetView workbookViewId="0">
      <selection activeCell="N2" sqref="N2"/>
    </sheetView>
  </sheetViews>
  <sheetFormatPr defaultRowHeight="15" x14ac:dyDescent="0.25"/>
  <cols>
    <col min="2" max="2" width="29" bestFit="1" customWidth="1"/>
    <col min="3" max="3" width="8.5703125" bestFit="1" customWidth="1"/>
    <col min="4" max="4" width="10" bestFit="1" customWidth="1"/>
    <col min="5" max="5" width="23.7109375" bestFit="1" customWidth="1"/>
    <col min="6" max="6" width="7.85546875" bestFit="1" customWidth="1"/>
    <col min="7" max="7" width="3.5703125" bestFit="1" customWidth="1"/>
    <col min="8" max="8" width="8.85546875" bestFit="1" customWidth="1"/>
    <col min="9" max="9" width="4.140625" bestFit="1" customWidth="1"/>
    <col min="10" max="10" width="8.140625" bestFit="1" customWidth="1"/>
    <col min="11" max="11" width="7.85546875" bestFit="1" customWidth="1"/>
    <col min="12" max="12" width="13.42578125" bestFit="1" customWidth="1"/>
    <col min="13" max="13" width="8.42578125" bestFit="1" customWidth="1"/>
    <col min="14" max="14" width="4.85546875" bestFit="1" customWidth="1"/>
    <col min="15" max="15" width="24.42578125" bestFit="1" customWidth="1"/>
    <col min="16" max="16" width="9" bestFit="1" customWidth="1"/>
    <col min="17" max="17" width="23.28515625" bestFit="1" customWidth="1"/>
  </cols>
  <sheetData>
    <row r="1" spans="2:17" ht="51.75" thickBot="1" x14ac:dyDescent="0.3">
      <c r="B1" s="66" t="s">
        <v>87</v>
      </c>
      <c r="C1" s="65" t="s">
        <v>86</v>
      </c>
      <c r="D1" s="65" t="s">
        <v>85</v>
      </c>
      <c r="E1" s="65" t="s">
        <v>84</v>
      </c>
      <c r="F1" s="65" t="s">
        <v>83</v>
      </c>
      <c r="G1" s="65" t="s">
        <v>82</v>
      </c>
      <c r="H1" s="65" t="s">
        <v>81</v>
      </c>
      <c r="I1" s="65" t="s">
        <v>80</v>
      </c>
      <c r="J1" s="65" t="s">
        <v>79</v>
      </c>
      <c r="K1" s="65" t="s">
        <v>78</v>
      </c>
      <c r="L1" s="65" t="s">
        <v>77</v>
      </c>
      <c r="M1" s="65" t="s">
        <v>8</v>
      </c>
      <c r="N1" s="65" t="s">
        <v>26</v>
      </c>
      <c r="O1" s="65" t="s">
        <v>7</v>
      </c>
      <c r="P1" s="64" t="s">
        <v>76</v>
      </c>
      <c r="Q1" s="63" t="s">
        <v>75</v>
      </c>
    </row>
    <row r="2" spans="2:17" x14ac:dyDescent="0.25">
      <c r="B2" s="182" t="s">
        <v>41</v>
      </c>
      <c r="C2" s="62">
        <v>83838</v>
      </c>
      <c r="D2" s="61">
        <v>120022493</v>
      </c>
      <c r="E2" s="57" t="s">
        <v>74</v>
      </c>
      <c r="F2" s="57" t="s">
        <v>32</v>
      </c>
      <c r="G2" s="60">
        <v>1</v>
      </c>
      <c r="H2" s="60">
        <v>2</v>
      </c>
      <c r="I2" s="60">
        <v>1</v>
      </c>
      <c r="J2" s="60">
        <v>0</v>
      </c>
      <c r="K2" s="59">
        <v>4</v>
      </c>
      <c r="L2" s="58" t="s">
        <v>35</v>
      </c>
      <c r="M2" s="57" t="s">
        <v>30</v>
      </c>
      <c r="N2" s="57" t="s">
        <v>14</v>
      </c>
      <c r="O2" s="56" t="s">
        <v>69</v>
      </c>
      <c r="P2" s="55">
        <v>1</v>
      </c>
      <c r="Q2" s="185" t="s">
        <v>73</v>
      </c>
    </row>
    <row r="3" spans="2:17" x14ac:dyDescent="0.25">
      <c r="B3" s="183"/>
      <c r="C3" s="62">
        <v>94206</v>
      </c>
      <c r="D3" s="61">
        <v>120026430</v>
      </c>
      <c r="E3" s="57" t="s">
        <v>72</v>
      </c>
      <c r="F3" s="57" t="s">
        <v>32</v>
      </c>
      <c r="G3" s="60">
        <v>1</v>
      </c>
      <c r="H3" s="60">
        <v>2</v>
      </c>
      <c r="I3" s="60">
        <v>1</v>
      </c>
      <c r="J3" s="60">
        <v>0</v>
      </c>
      <c r="K3" s="59">
        <v>4</v>
      </c>
      <c r="L3" s="58" t="s">
        <v>31</v>
      </c>
      <c r="M3" s="57" t="s">
        <v>30</v>
      </c>
      <c r="N3" s="57" t="s">
        <v>14</v>
      </c>
      <c r="O3" s="56" t="s">
        <v>69</v>
      </c>
      <c r="P3" s="55">
        <v>2</v>
      </c>
      <c r="Q3" s="186"/>
    </row>
    <row r="4" spans="2:17" x14ac:dyDescent="0.25">
      <c r="B4" s="183"/>
      <c r="C4" s="62">
        <v>92587</v>
      </c>
      <c r="D4" s="61">
        <v>120028098</v>
      </c>
      <c r="E4" s="57" t="s">
        <v>71</v>
      </c>
      <c r="F4" s="57" t="s">
        <v>32</v>
      </c>
      <c r="G4" s="60">
        <v>1</v>
      </c>
      <c r="H4" s="60">
        <v>2</v>
      </c>
      <c r="I4" s="60">
        <v>1</v>
      </c>
      <c r="J4" s="60">
        <v>0</v>
      </c>
      <c r="K4" s="59">
        <v>4</v>
      </c>
      <c r="L4" s="58" t="s">
        <v>67</v>
      </c>
      <c r="M4" s="57" t="s">
        <v>30</v>
      </c>
      <c r="N4" s="57" t="s">
        <v>14</v>
      </c>
      <c r="O4" s="56" t="s">
        <v>69</v>
      </c>
      <c r="P4" s="55">
        <v>3</v>
      </c>
      <c r="Q4" s="186"/>
    </row>
    <row r="5" spans="2:17" ht="15.75" thickBot="1" x14ac:dyDescent="0.3">
      <c r="B5" s="184"/>
      <c r="C5" s="62">
        <v>83838</v>
      </c>
      <c r="D5" s="61">
        <v>120026747</v>
      </c>
      <c r="E5" s="57" t="s">
        <v>70</v>
      </c>
      <c r="F5" s="57" t="s">
        <v>32</v>
      </c>
      <c r="G5" s="60">
        <v>1</v>
      </c>
      <c r="H5" s="60">
        <v>2</v>
      </c>
      <c r="I5" s="60">
        <v>1</v>
      </c>
      <c r="J5" s="60">
        <v>0</v>
      </c>
      <c r="K5" s="59">
        <v>4</v>
      </c>
      <c r="L5" s="58" t="s">
        <v>35</v>
      </c>
      <c r="M5" s="57" t="s">
        <v>30</v>
      </c>
      <c r="N5" s="57" t="s">
        <v>14</v>
      </c>
      <c r="O5" s="56" t="s">
        <v>69</v>
      </c>
      <c r="P5" s="55">
        <v>4</v>
      </c>
      <c r="Q5" s="186"/>
    </row>
    <row r="6" spans="2:17" x14ac:dyDescent="0.25">
      <c r="B6" s="182" t="s">
        <v>54</v>
      </c>
      <c r="C6" s="54">
        <v>79735</v>
      </c>
      <c r="D6" s="53">
        <v>120026206</v>
      </c>
      <c r="E6" s="49" t="s">
        <v>68</v>
      </c>
      <c r="F6" s="49" t="s">
        <v>32</v>
      </c>
      <c r="G6" s="52">
        <v>1</v>
      </c>
      <c r="H6" s="52">
        <v>2</v>
      </c>
      <c r="I6" s="52">
        <v>1</v>
      </c>
      <c r="J6" s="52">
        <v>0</v>
      </c>
      <c r="K6" s="51">
        <v>4</v>
      </c>
      <c r="L6" s="50" t="s">
        <v>67</v>
      </c>
      <c r="M6" s="49" t="s">
        <v>30</v>
      </c>
      <c r="N6" s="49" t="s">
        <v>14</v>
      </c>
      <c r="O6" s="48" t="s">
        <v>63</v>
      </c>
      <c r="P6" s="47">
        <v>1</v>
      </c>
      <c r="Q6" s="186"/>
    </row>
    <row r="7" spans="2:17" x14ac:dyDescent="0.25">
      <c r="B7" s="183"/>
      <c r="C7" s="54">
        <v>73499</v>
      </c>
      <c r="D7" s="53">
        <v>120025752</v>
      </c>
      <c r="E7" s="49" t="s">
        <v>66</v>
      </c>
      <c r="F7" s="49" t="s">
        <v>32</v>
      </c>
      <c r="G7" s="52">
        <v>1</v>
      </c>
      <c r="H7" s="52">
        <v>2</v>
      </c>
      <c r="I7" s="52">
        <v>1</v>
      </c>
      <c r="J7" s="52">
        <v>0</v>
      </c>
      <c r="K7" s="51">
        <v>4</v>
      </c>
      <c r="L7" s="50" t="s">
        <v>43</v>
      </c>
      <c r="M7" s="49" t="s">
        <v>30</v>
      </c>
      <c r="N7" s="49" t="s">
        <v>12</v>
      </c>
      <c r="O7" s="48" t="s">
        <v>63</v>
      </c>
      <c r="P7" s="47">
        <v>2</v>
      </c>
      <c r="Q7" s="186"/>
    </row>
    <row r="8" spans="2:17" x14ac:dyDescent="0.25">
      <c r="B8" s="183"/>
      <c r="C8" s="54">
        <v>90317</v>
      </c>
      <c r="D8" s="53">
        <v>120024261</v>
      </c>
      <c r="E8" s="49" t="s">
        <v>65</v>
      </c>
      <c r="F8" s="49" t="s">
        <v>32</v>
      </c>
      <c r="G8" s="52">
        <v>1</v>
      </c>
      <c r="H8" s="52">
        <v>2</v>
      </c>
      <c r="I8" s="52">
        <v>1</v>
      </c>
      <c r="J8" s="52">
        <v>0</v>
      </c>
      <c r="K8" s="51">
        <v>4</v>
      </c>
      <c r="L8" s="50" t="s">
        <v>52</v>
      </c>
      <c r="M8" s="49" t="s">
        <v>30</v>
      </c>
      <c r="N8" s="49" t="s">
        <v>12</v>
      </c>
      <c r="O8" s="48" t="s">
        <v>63</v>
      </c>
      <c r="P8" s="47">
        <v>3</v>
      </c>
      <c r="Q8" s="186"/>
    </row>
    <row r="9" spans="2:17" ht="15.75" thickBot="1" x14ac:dyDescent="0.3">
      <c r="B9" s="184"/>
      <c r="C9" s="54">
        <v>56096</v>
      </c>
      <c r="D9" s="53">
        <v>120022424</v>
      </c>
      <c r="E9" s="49" t="s">
        <v>64</v>
      </c>
      <c r="F9" s="49" t="s">
        <v>32</v>
      </c>
      <c r="G9" s="52">
        <v>1</v>
      </c>
      <c r="H9" s="52">
        <v>2</v>
      </c>
      <c r="I9" s="52">
        <v>1</v>
      </c>
      <c r="J9" s="52">
        <v>0</v>
      </c>
      <c r="K9" s="51">
        <v>4</v>
      </c>
      <c r="L9" s="50" t="s">
        <v>31</v>
      </c>
      <c r="M9" s="49" t="s">
        <v>30</v>
      </c>
      <c r="N9" s="49" t="s">
        <v>12</v>
      </c>
      <c r="O9" s="48" t="s">
        <v>63</v>
      </c>
      <c r="P9" s="47">
        <v>4</v>
      </c>
      <c r="Q9" s="186"/>
    </row>
    <row r="10" spans="2:17" x14ac:dyDescent="0.25">
      <c r="B10" s="182" t="s">
        <v>62</v>
      </c>
      <c r="C10" s="46">
        <v>94109</v>
      </c>
      <c r="D10" s="45">
        <v>120026389</v>
      </c>
      <c r="E10" s="41" t="s">
        <v>61</v>
      </c>
      <c r="F10" s="41" t="s">
        <v>32</v>
      </c>
      <c r="G10" s="44">
        <v>1</v>
      </c>
      <c r="H10" s="44">
        <v>2</v>
      </c>
      <c r="I10" s="44">
        <v>1</v>
      </c>
      <c r="J10" s="44">
        <v>0</v>
      </c>
      <c r="K10" s="43">
        <v>4</v>
      </c>
      <c r="L10" s="42" t="s">
        <v>52</v>
      </c>
      <c r="M10" s="41" t="s">
        <v>30</v>
      </c>
      <c r="N10" s="41" t="s">
        <v>14</v>
      </c>
      <c r="O10" s="40" t="s">
        <v>59</v>
      </c>
      <c r="P10" s="39">
        <v>1</v>
      </c>
      <c r="Q10" s="186"/>
    </row>
    <row r="11" spans="2:17" ht="15.75" thickBot="1" x14ac:dyDescent="0.3">
      <c r="B11" s="184"/>
      <c r="C11" s="46">
        <v>83805</v>
      </c>
      <c r="D11" s="45">
        <v>120021605</v>
      </c>
      <c r="E11" s="41" t="s">
        <v>60</v>
      </c>
      <c r="F11" s="41" t="s">
        <v>32</v>
      </c>
      <c r="G11" s="44">
        <v>1</v>
      </c>
      <c r="H11" s="44">
        <v>2</v>
      </c>
      <c r="I11" s="44">
        <v>1</v>
      </c>
      <c r="J11" s="44">
        <v>0</v>
      </c>
      <c r="K11" s="43">
        <v>4</v>
      </c>
      <c r="L11" s="42" t="s">
        <v>52</v>
      </c>
      <c r="M11" s="41" t="s">
        <v>30</v>
      </c>
      <c r="N11" s="41" t="s">
        <v>14</v>
      </c>
      <c r="O11" s="40" t="s">
        <v>59</v>
      </c>
      <c r="P11" s="39">
        <v>2</v>
      </c>
      <c r="Q11" s="187"/>
    </row>
    <row r="12" spans="2:17" ht="19.5" thickBot="1" x14ac:dyDescent="0.35">
      <c r="B12" s="11"/>
    </row>
    <row r="13" spans="2:17" x14ac:dyDescent="0.25">
      <c r="B13" s="182" t="s">
        <v>41</v>
      </c>
      <c r="C13" s="38"/>
      <c r="D13" s="37">
        <v>120028781</v>
      </c>
      <c r="E13" s="36" t="s">
        <v>58</v>
      </c>
      <c r="F13" s="36" t="s">
        <v>32</v>
      </c>
      <c r="G13" s="33">
        <v>1</v>
      </c>
      <c r="H13" s="33">
        <v>2</v>
      </c>
      <c r="I13" s="33">
        <v>1</v>
      </c>
      <c r="J13" s="33">
        <v>0</v>
      </c>
      <c r="K13" s="32">
        <v>4</v>
      </c>
      <c r="L13" s="31" t="s">
        <v>52</v>
      </c>
      <c r="M13" s="36" t="s">
        <v>30</v>
      </c>
      <c r="N13" s="36" t="s">
        <v>14</v>
      </c>
      <c r="O13" s="29" t="s">
        <v>55</v>
      </c>
      <c r="P13" s="28">
        <v>1</v>
      </c>
      <c r="Q13" s="185" t="s">
        <v>57</v>
      </c>
    </row>
    <row r="14" spans="2:17" ht="15.75" thickBot="1" x14ac:dyDescent="0.3">
      <c r="B14" s="184"/>
      <c r="C14" s="35">
        <v>56205</v>
      </c>
      <c r="D14" s="34">
        <v>120027759</v>
      </c>
      <c r="E14" s="30" t="s">
        <v>56</v>
      </c>
      <c r="F14" s="30" t="s">
        <v>32</v>
      </c>
      <c r="G14" s="33">
        <v>1</v>
      </c>
      <c r="H14" s="33">
        <v>2</v>
      </c>
      <c r="I14" s="33">
        <v>1</v>
      </c>
      <c r="J14" s="33">
        <v>0</v>
      </c>
      <c r="K14" s="32">
        <v>4</v>
      </c>
      <c r="L14" s="31" t="s">
        <v>43</v>
      </c>
      <c r="M14" s="30" t="s">
        <v>30</v>
      </c>
      <c r="N14" s="30" t="s">
        <v>14</v>
      </c>
      <c r="O14" s="29" t="s">
        <v>55</v>
      </c>
      <c r="P14" s="28">
        <v>2</v>
      </c>
      <c r="Q14" s="186"/>
    </row>
    <row r="15" spans="2:17" x14ac:dyDescent="0.25">
      <c r="B15" s="182" t="s">
        <v>54</v>
      </c>
      <c r="C15" s="27">
        <v>93101</v>
      </c>
      <c r="D15" s="26">
        <v>120025885</v>
      </c>
      <c r="E15" s="22" t="s">
        <v>53</v>
      </c>
      <c r="F15" s="22" t="s">
        <v>32</v>
      </c>
      <c r="G15" s="25">
        <v>1</v>
      </c>
      <c r="H15" s="25">
        <v>2</v>
      </c>
      <c r="I15" s="25">
        <v>1</v>
      </c>
      <c r="J15" s="25">
        <v>0</v>
      </c>
      <c r="K15" s="24">
        <v>4</v>
      </c>
      <c r="L15" s="23" t="s">
        <v>52</v>
      </c>
      <c r="M15" s="22" t="s">
        <v>30</v>
      </c>
      <c r="N15" s="22" t="s">
        <v>12</v>
      </c>
      <c r="O15" s="21" t="s">
        <v>49</v>
      </c>
      <c r="P15" s="20">
        <v>1</v>
      </c>
      <c r="Q15" s="186"/>
    </row>
    <row r="16" spans="2:17" x14ac:dyDescent="0.25">
      <c r="B16" s="183"/>
      <c r="C16" s="27">
        <v>91020</v>
      </c>
      <c r="D16" s="26">
        <v>91020</v>
      </c>
      <c r="E16" s="22" t="s">
        <v>51</v>
      </c>
      <c r="F16" s="22" t="s">
        <v>32</v>
      </c>
      <c r="G16" s="25">
        <v>1</v>
      </c>
      <c r="H16" s="25">
        <v>2</v>
      </c>
      <c r="I16" s="25">
        <v>1</v>
      </c>
      <c r="J16" s="25">
        <v>0</v>
      </c>
      <c r="K16" s="24">
        <v>4</v>
      </c>
      <c r="L16" s="23" t="s">
        <v>43</v>
      </c>
      <c r="M16" s="22" t="s">
        <v>30</v>
      </c>
      <c r="N16" s="22" t="s">
        <v>14</v>
      </c>
      <c r="O16" s="21" t="s">
        <v>49</v>
      </c>
      <c r="P16" s="20">
        <v>2</v>
      </c>
      <c r="Q16" s="186"/>
    </row>
    <row r="17" spans="2:17" ht="15.75" thickBot="1" x14ac:dyDescent="0.3">
      <c r="B17" s="184"/>
      <c r="C17" s="27">
        <v>84183</v>
      </c>
      <c r="D17" s="26">
        <v>120029370</v>
      </c>
      <c r="E17" s="22" t="s">
        <v>50</v>
      </c>
      <c r="F17" s="22" t="s">
        <v>32</v>
      </c>
      <c r="G17" s="25">
        <v>1</v>
      </c>
      <c r="H17" s="25">
        <v>2</v>
      </c>
      <c r="I17" s="25">
        <v>1</v>
      </c>
      <c r="J17" s="25">
        <v>0</v>
      </c>
      <c r="K17" s="24">
        <v>4</v>
      </c>
      <c r="L17" s="23" t="s">
        <v>43</v>
      </c>
      <c r="M17" s="22" t="s">
        <v>30</v>
      </c>
      <c r="N17" s="22" t="s">
        <v>14</v>
      </c>
      <c r="O17" s="21" t="s">
        <v>49</v>
      </c>
      <c r="P17" s="20">
        <v>3</v>
      </c>
      <c r="Q17" s="187"/>
    </row>
    <row r="18" spans="2:17" ht="19.5" thickBot="1" x14ac:dyDescent="0.35">
      <c r="B18" s="11"/>
    </row>
    <row r="19" spans="2:17" x14ac:dyDescent="0.25">
      <c r="B19" s="182" t="s">
        <v>41</v>
      </c>
      <c r="C19" s="19">
        <v>77001</v>
      </c>
      <c r="D19" s="18">
        <v>120024301</v>
      </c>
      <c r="E19" s="14" t="s">
        <v>48</v>
      </c>
      <c r="F19" s="14" t="s">
        <v>32</v>
      </c>
      <c r="G19" s="17">
        <v>1</v>
      </c>
      <c r="H19" s="17">
        <v>2</v>
      </c>
      <c r="I19" s="17">
        <v>1</v>
      </c>
      <c r="J19" s="17">
        <v>0</v>
      </c>
      <c r="K19" s="16">
        <v>4</v>
      </c>
      <c r="L19" s="15" t="s">
        <v>35</v>
      </c>
      <c r="M19" s="14" t="s">
        <v>30</v>
      </c>
      <c r="N19" s="14" t="s">
        <v>14</v>
      </c>
      <c r="O19" s="13" t="s">
        <v>42</v>
      </c>
      <c r="P19" s="12">
        <v>1</v>
      </c>
      <c r="Q19" s="185" t="s">
        <v>47</v>
      </c>
    </row>
    <row r="20" spans="2:17" x14ac:dyDescent="0.25">
      <c r="B20" s="183"/>
      <c r="C20" s="19">
        <v>56161</v>
      </c>
      <c r="D20" s="18">
        <v>120024306</v>
      </c>
      <c r="E20" s="14" t="s">
        <v>46</v>
      </c>
      <c r="F20" s="14" t="s">
        <v>32</v>
      </c>
      <c r="G20" s="17">
        <v>1</v>
      </c>
      <c r="H20" s="17">
        <v>2</v>
      </c>
      <c r="I20" s="17">
        <v>1</v>
      </c>
      <c r="J20" s="17">
        <v>0</v>
      </c>
      <c r="K20" s="16">
        <v>4</v>
      </c>
      <c r="L20" s="15" t="s">
        <v>35</v>
      </c>
      <c r="M20" s="14" t="s">
        <v>30</v>
      </c>
      <c r="N20" s="14" t="s">
        <v>14</v>
      </c>
      <c r="O20" s="13" t="s">
        <v>42</v>
      </c>
      <c r="P20" s="12">
        <v>2</v>
      </c>
      <c r="Q20" s="186"/>
    </row>
    <row r="21" spans="2:17" x14ac:dyDescent="0.25">
      <c r="B21" s="183"/>
      <c r="C21" s="19">
        <v>59425</v>
      </c>
      <c r="D21" s="18">
        <v>120021905</v>
      </c>
      <c r="E21" s="14" t="s">
        <v>45</v>
      </c>
      <c r="F21" s="14" t="s">
        <v>32</v>
      </c>
      <c r="G21" s="17">
        <v>1</v>
      </c>
      <c r="H21" s="17">
        <v>2</v>
      </c>
      <c r="I21" s="17">
        <v>1</v>
      </c>
      <c r="J21" s="17">
        <v>0</v>
      </c>
      <c r="K21" s="16">
        <v>4</v>
      </c>
      <c r="L21" s="15" t="s">
        <v>31</v>
      </c>
      <c r="M21" s="14" t="s">
        <v>30</v>
      </c>
      <c r="N21" s="14" t="s">
        <v>14</v>
      </c>
      <c r="O21" s="13" t="s">
        <v>42</v>
      </c>
      <c r="P21" s="12">
        <v>3</v>
      </c>
      <c r="Q21" s="186"/>
    </row>
    <row r="22" spans="2:17" ht="15.75" thickBot="1" x14ac:dyDescent="0.3">
      <c r="B22" s="184"/>
      <c r="C22" s="19">
        <v>94012</v>
      </c>
      <c r="D22" s="18">
        <v>120026321</v>
      </c>
      <c r="E22" s="14" t="s">
        <v>44</v>
      </c>
      <c r="F22" s="14" t="s">
        <v>32</v>
      </c>
      <c r="G22" s="17">
        <v>1</v>
      </c>
      <c r="H22" s="17">
        <v>2</v>
      </c>
      <c r="I22" s="17">
        <v>1</v>
      </c>
      <c r="J22" s="17">
        <v>0</v>
      </c>
      <c r="K22" s="16">
        <v>4</v>
      </c>
      <c r="L22" s="15" t="s">
        <v>43</v>
      </c>
      <c r="M22" s="14" t="s">
        <v>30</v>
      </c>
      <c r="N22" s="14" t="s">
        <v>14</v>
      </c>
      <c r="O22" s="13" t="s">
        <v>42</v>
      </c>
      <c r="P22" s="12">
        <v>4</v>
      </c>
      <c r="Q22" s="187"/>
    </row>
    <row r="23" spans="2:17" ht="19.5" thickBot="1" x14ac:dyDescent="0.35">
      <c r="B23" s="11"/>
    </row>
    <row r="24" spans="2:17" x14ac:dyDescent="0.25">
      <c r="B24" s="182" t="s">
        <v>41</v>
      </c>
      <c r="C24" s="8">
        <v>92536</v>
      </c>
      <c r="D24" s="7">
        <v>120025666</v>
      </c>
      <c r="E24" s="3" t="s">
        <v>40</v>
      </c>
      <c r="F24" s="3" t="s">
        <v>32</v>
      </c>
      <c r="G24" s="6">
        <v>1</v>
      </c>
      <c r="H24" s="6">
        <v>2</v>
      </c>
      <c r="I24" s="6">
        <v>1</v>
      </c>
      <c r="J24" s="6">
        <v>0</v>
      </c>
      <c r="K24" s="5">
        <v>4</v>
      </c>
      <c r="L24" s="4" t="s">
        <v>31</v>
      </c>
      <c r="M24" s="3" t="s">
        <v>30</v>
      </c>
      <c r="N24" s="3" t="s">
        <v>14</v>
      </c>
      <c r="O24" s="2" t="s">
        <v>29</v>
      </c>
      <c r="P24" s="1">
        <v>1</v>
      </c>
      <c r="Q24" s="185" t="s">
        <v>39</v>
      </c>
    </row>
    <row r="25" spans="2:17" x14ac:dyDescent="0.25">
      <c r="B25" s="183"/>
      <c r="C25" s="8">
        <v>60102</v>
      </c>
      <c r="D25" s="7">
        <v>60102</v>
      </c>
      <c r="E25" s="3" t="s">
        <v>38</v>
      </c>
      <c r="F25" s="3" t="s">
        <v>32</v>
      </c>
      <c r="G25" s="6">
        <v>1</v>
      </c>
      <c r="H25" s="6">
        <v>2</v>
      </c>
      <c r="I25" s="6">
        <v>1</v>
      </c>
      <c r="J25" s="6">
        <v>0</v>
      </c>
      <c r="K25" s="5">
        <v>4</v>
      </c>
      <c r="L25" s="4" t="s">
        <v>31</v>
      </c>
      <c r="M25" s="3" t="s">
        <v>30</v>
      </c>
      <c r="N25" s="3" t="s">
        <v>12</v>
      </c>
      <c r="O25" s="2" t="s">
        <v>29</v>
      </c>
      <c r="P25" s="1">
        <v>2</v>
      </c>
      <c r="Q25" s="186"/>
    </row>
    <row r="26" spans="2:17" x14ac:dyDescent="0.25">
      <c r="B26" s="183"/>
      <c r="C26" s="10">
        <v>57317</v>
      </c>
      <c r="D26" s="7">
        <v>120022426</v>
      </c>
      <c r="E26" s="9" t="s">
        <v>37</v>
      </c>
      <c r="F26" s="9" t="s">
        <v>32</v>
      </c>
      <c r="G26" s="6">
        <v>1</v>
      </c>
      <c r="H26" s="6">
        <v>2</v>
      </c>
      <c r="I26" s="6">
        <v>1</v>
      </c>
      <c r="J26" s="6">
        <v>0</v>
      </c>
      <c r="K26" s="5">
        <v>4</v>
      </c>
      <c r="L26" s="4" t="s">
        <v>31</v>
      </c>
      <c r="M26" s="3" t="s">
        <v>30</v>
      </c>
      <c r="N26" s="3" t="s">
        <v>14</v>
      </c>
      <c r="O26" s="2" t="s">
        <v>29</v>
      </c>
      <c r="P26" s="1">
        <v>3</v>
      </c>
      <c r="Q26" s="186"/>
    </row>
    <row r="27" spans="2:17" x14ac:dyDescent="0.25">
      <c r="B27" s="183"/>
      <c r="C27" s="8">
        <v>78258</v>
      </c>
      <c r="D27" s="7">
        <v>78258</v>
      </c>
      <c r="E27" s="3" t="s">
        <v>36</v>
      </c>
      <c r="F27" s="3" t="s">
        <v>32</v>
      </c>
      <c r="G27" s="6">
        <v>1</v>
      </c>
      <c r="H27" s="6">
        <v>2</v>
      </c>
      <c r="I27" s="6">
        <v>1</v>
      </c>
      <c r="J27" s="6">
        <v>0</v>
      </c>
      <c r="K27" s="5">
        <v>4</v>
      </c>
      <c r="L27" s="4" t="s">
        <v>35</v>
      </c>
      <c r="M27" s="3" t="s">
        <v>30</v>
      </c>
      <c r="N27" s="3" t="s">
        <v>14</v>
      </c>
      <c r="O27" s="2" t="s">
        <v>29</v>
      </c>
      <c r="P27" s="1">
        <v>4</v>
      </c>
      <c r="Q27" s="186"/>
    </row>
    <row r="28" spans="2:17" x14ac:dyDescent="0.25">
      <c r="B28" s="183"/>
      <c r="C28" s="8">
        <v>59019</v>
      </c>
      <c r="D28" s="7">
        <v>120022423</v>
      </c>
      <c r="E28" s="3" t="s">
        <v>34</v>
      </c>
      <c r="F28" s="3" t="s">
        <v>32</v>
      </c>
      <c r="G28" s="6">
        <v>1</v>
      </c>
      <c r="H28" s="6">
        <v>2</v>
      </c>
      <c r="I28" s="6">
        <v>1</v>
      </c>
      <c r="J28" s="6">
        <v>0</v>
      </c>
      <c r="K28" s="5">
        <v>4</v>
      </c>
      <c r="L28" s="4" t="s">
        <v>31</v>
      </c>
      <c r="M28" s="3" t="s">
        <v>30</v>
      </c>
      <c r="N28" s="3" t="s">
        <v>14</v>
      </c>
      <c r="O28" s="2" t="s">
        <v>29</v>
      </c>
      <c r="P28" s="1">
        <v>5</v>
      </c>
      <c r="Q28" s="186"/>
    </row>
    <row r="29" spans="2:17" ht="15.75" thickBot="1" x14ac:dyDescent="0.3">
      <c r="B29" s="184"/>
      <c r="C29" s="8">
        <v>92968</v>
      </c>
      <c r="D29" s="7">
        <v>120024225</v>
      </c>
      <c r="E29" s="3" t="s">
        <v>33</v>
      </c>
      <c r="F29" s="3" t="s">
        <v>32</v>
      </c>
      <c r="G29" s="6">
        <v>1</v>
      </c>
      <c r="H29" s="6">
        <v>2</v>
      </c>
      <c r="I29" s="6">
        <v>1</v>
      </c>
      <c r="J29" s="6">
        <v>0</v>
      </c>
      <c r="K29" s="5">
        <v>4</v>
      </c>
      <c r="L29" s="4" t="s">
        <v>31</v>
      </c>
      <c r="M29" s="3" t="s">
        <v>30</v>
      </c>
      <c r="N29" s="3" t="s">
        <v>14</v>
      </c>
      <c r="O29" s="2" t="s">
        <v>29</v>
      </c>
      <c r="P29" s="1">
        <v>6</v>
      </c>
      <c r="Q29" s="187"/>
    </row>
  </sheetData>
  <mergeCells count="11">
    <mergeCell ref="B19:B22"/>
    <mergeCell ref="Q19:Q22"/>
    <mergeCell ref="B24:B29"/>
    <mergeCell ref="Q24:Q29"/>
    <mergeCell ref="B2:B5"/>
    <mergeCell ref="Q2:Q11"/>
    <mergeCell ref="B6:B9"/>
    <mergeCell ref="B10:B11"/>
    <mergeCell ref="B13:B14"/>
    <mergeCell ref="Q13:Q17"/>
    <mergeCell ref="B15:B17"/>
  </mergeCells>
  <conditionalFormatting sqref="D19:D22">
    <cfRule type="duplicateValues" dxfId="52" priority="4"/>
  </conditionalFormatting>
  <conditionalFormatting sqref="D13:D14">
    <cfRule type="duplicateValues" dxfId="51" priority="3"/>
  </conditionalFormatting>
  <conditionalFormatting sqref="D15:D17">
    <cfRule type="duplicateValues" dxfId="50" priority="5"/>
  </conditionalFormatting>
  <conditionalFormatting sqref="D10:D11">
    <cfRule type="duplicateValues" dxfId="49" priority="2"/>
  </conditionalFormatting>
  <conditionalFormatting sqref="D24:D29">
    <cfRule type="duplicateValues" dxfId="48" priority="1"/>
  </conditionalFormatting>
  <conditionalFormatting sqref="D6:D9">
    <cfRule type="duplicateValues" dxfId="47" priority="6"/>
  </conditionalFormatting>
  <conditionalFormatting sqref="D2:D5">
    <cfRule type="duplicateValues" dxfId="46" priority="7"/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N114"/>
  <sheetViews>
    <sheetView topLeftCell="A25" workbookViewId="0">
      <selection activeCell="C44" sqref="C44:C48"/>
    </sheetView>
  </sheetViews>
  <sheetFormatPr defaultRowHeight="12.75" x14ac:dyDescent="0.2"/>
  <cols>
    <col min="1" max="1" width="14.85546875" style="69" customWidth="1"/>
    <col min="2" max="2" width="15.28515625" style="69" customWidth="1"/>
    <col min="3" max="3" width="31" style="69" bestFit="1" customWidth="1"/>
    <col min="4" max="4" width="20.140625" style="69" bestFit="1" customWidth="1"/>
    <col min="5" max="7" width="7.42578125" style="69" customWidth="1"/>
    <col min="8" max="8" width="11.7109375" style="69" customWidth="1"/>
    <col min="9" max="9" width="8.5703125" style="69" customWidth="1"/>
    <col min="10" max="10" width="16.28515625" style="69" customWidth="1"/>
    <col min="11" max="11" width="9.140625" style="69" customWidth="1"/>
    <col min="12" max="12" width="21.42578125" style="69" customWidth="1"/>
    <col min="13" max="13" width="23.28515625" style="69" bestFit="1" customWidth="1"/>
    <col min="14" max="14" width="12.85546875" style="146" customWidth="1"/>
    <col min="15" max="16384" width="9.140625" style="69"/>
  </cols>
  <sheetData>
    <row r="1" spans="1:14" ht="25.5" x14ac:dyDescent="0.2">
      <c r="A1" s="67" t="s">
        <v>86</v>
      </c>
      <c r="B1" s="67" t="s">
        <v>85</v>
      </c>
      <c r="C1" s="67" t="s">
        <v>84</v>
      </c>
      <c r="D1" s="67" t="s">
        <v>83</v>
      </c>
      <c r="E1" s="67" t="s">
        <v>82</v>
      </c>
      <c r="F1" s="67" t="s">
        <v>81</v>
      </c>
      <c r="G1" s="67" t="s">
        <v>80</v>
      </c>
      <c r="H1" s="67" t="s">
        <v>79</v>
      </c>
      <c r="I1" s="67" t="s">
        <v>78</v>
      </c>
      <c r="J1" s="67" t="s">
        <v>77</v>
      </c>
      <c r="K1" s="67" t="s">
        <v>8</v>
      </c>
      <c r="L1" s="67" t="s">
        <v>26</v>
      </c>
      <c r="M1" s="67" t="s">
        <v>7</v>
      </c>
      <c r="N1" s="68" t="s">
        <v>76</v>
      </c>
    </row>
    <row r="2" spans="1:14" x14ac:dyDescent="0.2">
      <c r="A2" s="70">
        <v>77001</v>
      </c>
      <c r="B2" s="70">
        <v>120024301</v>
      </c>
      <c r="C2" s="71" t="s">
        <v>48</v>
      </c>
      <c r="D2" s="71" t="s">
        <v>32</v>
      </c>
      <c r="E2" s="72">
        <v>1</v>
      </c>
      <c r="F2" s="72">
        <v>2</v>
      </c>
      <c r="G2" s="72">
        <v>1</v>
      </c>
      <c r="H2" s="72">
        <v>0</v>
      </c>
      <c r="I2" s="73">
        <v>4</v>
      </c>
      <c r="J2" s="74" t="s">
        <v>35</v>
      </c>
      <c r="K2" s="71" t="s">
        <v>30</v>
      </c>
      <c r="L2" s="71" t="s">
        <v>14</v>
      </c>
      <c r="M2" s="75" t="s">
        <v>42</v>
      </c>
      <c r="N2" s="76">
        <v>1</v>
      </c>
    </row>
    <row r="3" spans="1:14" x14ac:dyDescent="0.2">
      <c r="A3" s="70">
        <v>56161</v>
      </c>
      <c r="B3" s="70">
        <v>120024306</v>
      </c>
      <c r="C3" s="71" t="s">
        <v>46</v>
      </c>
      <c r="D3" s="71" t="s">
        <v>32</v>
      </c>
      <c r="E3" s="72">
        <v>1</v>
      </c>
      <c r="F3" s="72">
        <v>2</v>
      </c>
      <c r="G3" s="72">
        <v>1</v>
      </c>
      <c r="H3" s="72">
        <v>0</v>
      </c>
      <c r="I3" s="73">
        <v>4</v>
      </c>
      <c r="J3" s="74" t="s">
        <v>35</v>
      </c>
      <c r="K3" s="71" t="s">
        <v>30</v>
      </c>
      <c r="L3" s="71" t="s">
        <v>14</v>
      </c>
      <c r="M3" s="75" t="s">
        <v>42</v>
      </c>
      <c r="N3" s="76">
        <v>2</v>
      </c>
    </row>
    <row r="4" spans="1:14" x14ac:dyDescent="0.2">
      <c r="A4" s="70">
        <v>59425</v>
      </c>
      <c r="B4" s="70">
        <v>120021905</v>
      </c>
      <c r="C4" s="71" t="s">
        <v>45</v>
      </c>
      <c r="D4" s="71" t="s">
        <v>32</v>
      </c>
      <c r="E4" s="72">
        <v>1</v>
      </c>
      <c r="F4" s="72">
        <v>2</v>
      </c>
      <c r="G4" s="72">
        <v>1</v>
      </c>
      <c r="H4" s="72">
        <v>0</v>
      </c>
      <c r="I4" s="73">
        <v>4</v>
      </c>
      <c r="J4" s="74" t="s">
        <v>31</v>
      </c>
      <c r="K4" s="71" t="s">
        <v>30</v>
      </c>
      <c r="L4" s="71" t="s">
        <v>14</v>
      </c>
      <c r="M4" s="75" t="s">
        <v>42</v>
      </c>
      <c r="N4" s="76">
        <v>3</v>
      </c>
    </row>
    <row r="5" spans="1:14" x14ac:dyDescent="0.2">
      <c r="A5" s="70">
        <v>94012</v>
      </c>
      <c r="B5" s="70">
        <v>120026321</v>
      </c>
      <c r="C5" s="71" t="s">
        <v>44</v>
      </c>
      <c r="D5" s="71" t="s">
        <v>32</v>
      </c>
      <c r="E5" s="72">
        <v>1</v>
      </c>
      <c r="F5" s="72">
        <v>2</v>
      </c>
      <c r="G5" s="72">
        <v>1</v>
      </c>
      <c r="H5" s="72">
        <v>0</v>
      </c>
      <c r="I5" s="73">
        <v>4</v>
      </c>
      <c r="J5" s="74" t="s">
        <v>43</v>
      </c>
      <c r="K5" s="71" t="s">
        <v>30</v>
      </c>
      <c r="L5" s="71" t="s">
        <v>14</v>
      </c>
      <c r="M5" s="75" t="s">
        <v>42</v>
      </c>
      <c r="N5" s="76">
        <v>4</v>
      </c>
    </row>
    <row r="6" spans="1:14" x14ac:dyDescent="0.2">
      <c r="A6" s="77">
        <v>93101</v>
      </c>
      <c r="B6" s="77">
        <v>120025885</v>
      </c>
      <c r="C6" s="78" t="s">
        <v>53</v>
      </c>
      <c r="D6" s="78" t="s">
        <v>32</v>
      </c>
      <c r="E6" s="79">
        <v>1</v>
      </c>
      <c r="F6" s="79">
        <v>2</v>
      </c>
      <c r="G6" s="79">
        <v>1</v>
      </c>
      <c r="H6" s="79">
        <v>0</v>
      </c>
      <c r="I6" s="80">
        <v>4</v>
      </c>
      <c r="J6" s="81" t="s">
        <v>52</v>
      </c>
      <c r="K6" s="78" t="s">
        <v>30</v>
      </c>
      <c r="L6" s="78" t="s">
        <v>12</v>
      </c>
      <c r="M6" s="82" t="s">
        <v>49</v>
      </c>
      <c r="N6" s="83">
        <v>1</v>
      </c>
    </row>
    <row r="7" spans="1:14" x14ac:dyDescent="0.2">
      <c r="A7" s="77">
        <v>91020</v>
      </c>
      <c r="B7" s="77">
        <v>91020</v>
      </c>
      <c r="C7" s="78" t="s">
        <v>51</v>
      </c>
      <c r="D7" s="78" t="s">
        <v>32</v>
      </c>
      <c r="E7" s="79">
        <v>1</v>
      </c>
      <c r="F7" s="79">
        <v>2</v>
      </c>
      <c r="G7" s="79">
        <v>1</v>
      </c>
      <c r="H7" s="79">
        <v>0</v>
      </c>
      <c r="I7" s="80">
        <v>4</v>
      </c>
      <c r="J7" s="81" t="s">
        <v>43</v>
      </c>
      <c r="K7" s="78" t="s">
        <v>30</v>
      </c>
      <c r="L7" s="78" t="s">
        <v>14</v>
      </c>
      <c r="M7" s="82" t="s">
        <v>49</v>
      </c>
      <c r="N7" s="83">
        <v>2</v>
      </c>
    </row>
    <row r="8" spans="1:14" x14ac:dyDescent="0.2">
      <c r="A8" s="77">
        <v>84183</v>
      </c>
      <c r="B8" s="77">
        <v>120029370</v>
      </c>
      <c r="C8" s="78" t="s">
        <v>50</v>
      </c>
      <c r="D8" s="78" t="s">
        <v>32</v>
      </c>
      <c r="E8" s="79">
        <v>1</v>
      </c>
      <c r="F8" s="79">
        <v>2</v>
      </c>
      <c r="G8" s="79">
        <v>1</v>
      </c>
      <c r="H8" s="79">
        <v>0</v>
      </c>
      <c r="I8" s="80">
        <v>4</v>
      </c>
      <c r="J8" s="81" t="s">
        <v>43</v>
      </c>
      <c r="K8" s="78" t="s">
        <v>30</v>
      </c>
      <c r="L8" s="78" t="s">
        <v>14</v>
      </c>
      <c r="M8" s="82" t="s">
        <v>49</v>
      </c>
      <c r="N8" s="83">
        <v>3</v>
      </c>
    </row>
    <row r="9" spans="1:14" x14ac:dyDescent="0.2">
      <c r="A9" s="84"/>
      <c r="B9" s="84">
        <v>120028781</v>
      </c>
      <c r="C9" s="85" t="s">
        <v>58</v>
      </c>
      <c r="D9" s="85" t="s">
        <v>32</v>
      </c>
      <c r="E9" s="86">
        <v>1</v>
      </c>
      <c r="F9" s="86">
        <v>2</v>
      </c>
      <c r="G9" s="86">
        <v>1</v>
      </c>
      <c r="H9" s="86">
        <v>0</v>
      </c>
      <c r="I9" s="87">
        <v>4</v>
      </c>
      <c r="J9" s="88" t="s">
        <v>52</v>
      </c>
      <c r="K9" s="85" t="s">
        <v>30</v>
      </c>
      <c r="L9" s="85" t="s">
        <v>14</v>
      </c>
      <c r="M9" s="89" t="s">
        <v>55</v>
      </c>
      <c r="N9" s="90">
        <v>1</v>
      </c>
    </row>
    <row r="10" spans="1:14" x14ac:dyDescent="0.2">
      <c r="A10" s="91">
        <v>56205</v>
      </c>
      <c r="B10" s="91">
        <v>120027759</v>
      </c>
      <c r="C10" s="92" t="s">
        <v>56</v>
      </c>
      <c r="D10" s="92" t="s">
        <v>32</v>
      </c>
      <c r="E10" s="86">
        <v>1</v>
      </c>
      <c r="F10" s="86">
        <v>2</v>
      </c>
      <c r="G10" s="86">
        <v>1</v>
      </c>
      <c r="H10" s="86">
        <v>0</v>
      </c>
      <c r="I10" s="87">
        <v>4</v>
      </c>
      <c r="J10" s="88" t="s">
        <v>43</v>
      </c>
      <c r="K10" s="92" t="s">
        <v>30</v>
      </c>
      <c r="L10" s="92" t="s">
        <v>14</v>
      </c>
      <c r="M10" s="89" t="s">
        <v>55</v>
      </c>
      <c r="N10" s="90">
        <v>2</v>
      </c>
    </row>
    <row r="11" spans="1:14" x14ac:dyDescent="0.2">
      <c r="A11" s="93">
        <v>94109</v>
      </c>
      <c r="B11" s="93">
        <v>120026389</v>
      </c>
      <c r="C11" s="94" t="s">
        <v>61</v>
      </c>
      <c r="D11" s="94" t="s">
        <v>32</v>
      </c>
      <c r="E11" s="95">
        <v>1</v>
      </c>
      <c r="F11" s="95">
        <v>2</v>
      </c>
      <c r="G11" s="95">
        <v>1</v>
      </c>
      <c r="H11" s="95">
        <v>0</v>
      </c>
      <c r="I11" s="96">
        <v>4</v>
      </c>
      <c r="J11" s="97" t="s">
        <v>52</v>
      </c>
      <c r="K11" s="94" t="s">
        <v>30</v>
      </c>
      <c r="L11" s="94" t="s">
        <v>14</v>
      </c>
      <c r="M11" s="98" t="s">
        <v>59</v>
      </c>
      <c r="N11" s="99">
        <v>1</v>
      </c>
    </row>
    <row r="12" spans="1:14" x14ac:dyDescent="0.2">
      <c r="A12" s="93">
        <v>83805</v>
      </c>
      <c r="B12" s="93">
        <v>120021605</v>
      </c>
      <c r="C12" s="94" t="s">
        <v>60</v>
      </c>
      <c r="D12" s="94" t="s">
        <v>32</v>
      </c>
      <c r="E12" s="95">
        <v>1</v>
      </c>
      <c r="F12" s="95">
        <v>2</v>
      </c>
      <c r="G12" s="95">
        <v>1</v>
      </c>
      <c r="H12" s="95">
        <v>0</v>
      </c>
      <c r="I12" s="96">
        <v>4</v>
      </c>
      <c r="J12" s="97" t="s">
        <v>52</v>
      </c>
      <c r="K12" s="94" t="s">
        <v>30</v>
      </c>
      <c r="L12" s="94" t="s">
        <v>14</v>
      </c>
      <c r="M12" s="98" t="s">
        <v>59</v>
      </c>
      <c r="N12" s="99">
        <v>2</v>
      </c>
    </row>
    <row r="13" spans="1:14" x14ac:dyDescent="0.2">
      <c r="A13" s="100">
        <v>92536</v>
      </c>
      <c r="B13" s="100">
        <v>120025666</v>
      </c>
      <c r="C13" s="101" t="s">
        <v>40</v>
      </c>
      <c r="D13" s="101" t="s">
        <v>32</v>
      </c>
      <c r="E13" s="102">
        <v>1</v>
      </c>
      <c r="F13" s="102">
        <v>2</v>
      </c>
      <c r="G13" s="102">
        <v>1</v>
      </c>
      <c r="H13" s="102">
        <v>0</v>
      </c>
      <c r="I13" s="103">
        <v>4</v>
      </c>
      <c r="J13" s="104" t="s">
        <v>31</v>
      </c>
      <c r="K13" s="101" t="s">
        <v>30</v>
      </c>
      <c r="L13" s="101" t="s">
        <v>14</v>
      </c>
      <c r="M13" s="105" t="s">
        <v>29</v>
      </c>
      <c r="N13" s="106">
        <v>1</v>
      </c>
    </row>
    <row r="14" spans="1:14" x14ac:dyDescent="0.2">
      <c r="A14" s="100">
        <v>60102</v>
      </c>
      <c r="B14" s="100">
        <v>60102</v>
      </c>
      <c r="C14" s="101" t="s">
        <v>38</v>
      </c>
      <c r="D14" s="101" t="s">
        <v>32</v>
      </c>
      <c r="E14" s="102">
        <v>1</v>
      </c>
      <c r="F14" s="102">
        <v>2</v>
      </c>
      <c r="G14" s="102">
        <v>1</v>
      </c>
      <c r="H14" s="102">
        <v>0</v>
      </c>
      <c r="I14" s="103">
        <v>4</v>
      </c>
      <c r="J14" s="104" t="s">
        <v>31</v>
      </c>
      <c r="K14" s="101" t="s">
        <v>30</v>
      </c>
      <c r="L14" s="101" t="s">
        <v>12</v>
      </c>
      <c r="M14" s="105" t="s">
        <v>29</v>
      </c>
      <c r="N14" s="106">
        <v>2</v>
      </c>
    </row>
    <row r="15" spans="1:14" x14ac:dyDescent="0.2">
      <c r="A15" s="107">
        <v>57317</v>
      </c>
      <c r="B15" s="100">
        <v>120022426</v>
      </c>
      <c r="C15" s="108" t="s">
        <v>37</v>
      </c>
      <c r="D15" s="108" t="s">
        <v>32</v>
      </c>
      <c r="E15" s="102">
        <v>1</v>
      </c>
      <c r="F15" s="102">
        <v>2</v>
      </c>
      <c r="G15" s="102">
        <v>1</v>
      </c>
      <c r="H15" s="102">
        <v>0</v>
      </c>
      <c r="I15" s="103">
        <v>4</v>
      </c>
      <c r="J15" s="104" t="s">
        <v>31</v>
      </c>
      <c r="K15" s="101" t="s">
        <v>30</v>
      </c>
      <c r="L15" s="101" t="s">
        <v>14</v>
      </c>
      <c r="M15" s="105" t="s">
        <v>29</v>
      </c>
      <c r="N15" s="106">
        <v>3</v>
      </c>
    </row>
    <row r="16" spans="1:14" x14ac:dyDescent="0.2">
      <c r="A16" s="100">
        <v>78258</v>
      </c>
      <c r="B16" s="100">
        <v>78258</v>
      </c>
      <c r="C16" s="101" t="s">
        <v>36</v>
      </c>
      <c r="D16" s="101" t="s">
        <v>32</v>
      </c>
      <c r="E16" s="102">
        <v>1</v>
      </c>
      <c r="F16" s="102">
        <v>2</v>
      </c>
      <c r="G16" s="102">
        <v>1</v>
      </c>
      <c r="H16" s="102">
        <v>0</v>
      </c>
      <c r="I16" s="103">
        <v>4</v>
      </c>
      <c r="J16" s="104" t="s">
        <v>35</v>
      </c>
      <c r="K16" s="101" t="s">
        <v>30</v>
      </c>
      <c r="L16" s="101" t="s">
        <v>14</v>
      </c>
      <c r="M16" s="105" t="s">
        <v>29</v>
      </c>
      <c r="N16" s="106">
        <v>4</v>
      </c>
    </row>
    <row r="17" spans="1:14" x14ac:dyDescent="0.2">
      <c r="A17" s="100">
        <v>59019</v>
      </c>
      <c r="B17" s="100">
        <v>120022423</v>
      </c>
      <c r="C17" s="101" t="s">
        <v>34</v>
      </c>
      <c r="D17" s="101" t="s">
        <v>32</v>
      </c>
      <c r="E17" s="102">
        <v>1</v>
      </c>
      <c r="F17" s="102">
        <v>2</v>
      </c>
      <c r="G17" s="102">
        <v>1</v>
      </c>
      <c r="H17" s="102">
        <v>0</v>
      </c>
      <c r="I17" s="103">
        <v>4</v>
      </c>
      <c r="J17" s="104" t="s">
        <v>31</v>
      </c>
      <c r="K17" s="101" t="s">
        <v>30</v>
      </c>
      <c r="L17" s="101" t="s">
        <v>14</v>
      </c>
      <c r="M17" s="105" t="s">
        <v>29</v>
      </c>
      <c r="N17" s="106">
        <v>5</v>
      </c>
    </row>
    <row r="18" spans="1:14" x14ac:dyDescent="0.2">
      <c r="A18" s="100">
        <v>92968</v>
      </c>
      <c r="B18" s="100">
        <v>120024225</v>
      </c>
      <c r="C18" s="101" t="s">
        <v>33</v>
      </c>
      <c r="D18" s="101" t="s">
        <v>32</v>
      </c>
      <c r="E18" s="102">
        <v>1</v>
      </c>
      <c r="F18" s="102">
        <v>2</v>
      </c>
      <c r="G18" s="102">
        <v>1</v>
      </c>
      <c r="H18" s="102">
        <v>0</v>
      </c>
      <c r="I18" s="103">
        <v>4</v>
      </c>
      <c r="J18" s="104" t="s">
        <v>31</v>
      </c>
      <c r="K18" s="101" t="s">
        <v>30</v>
      </c>
      <c r="L18" s="101" t="s">
        <v>14</v>
      </c>
      <c r="M18" s="105" t="s">
        <v>29</v>
      </c>
      <c r="N18" s="106">
        <v>6</v>
      </c>
    </row>
    <row r="19" spans="1:14" x14ac:dyDescent="0.2">
      <c r="A19" s="109">
        <v>79735</v>
      </c>
      <c r="B19" s="109">
        <v>120026206</v>
      </c>
      <c r="C19" s="110" t="s">
        <v>68</v>
      </c>
      <c r="D19" s="110" t="s">
        <v>32</v>
      </c>
      <c r="E19" s="111">
        <v>1</v>
      </c>
      <c r="F19" s="111">
        <v>2</v>
      </c>
      <c r="G19" s="111">
        <v>1</v>
      </c>
      <c r="H19" s="111">
        <v>0</v>
      </c>
      <c r="I19" s="112">
        <v>4</v>
      </c>
      <c r="J19" s="113" t="s">
        <v>67</v>
      </c>
      <c r="K19" s="110" t="s">
        <v>30</v>
      </c>
      <c r="L19" s="110" t="s">
        <v>14</v>
      </c>
      <c r="M19" s="114" t="s">
        <v>63</v>
      </c>
      <c r="N19" s="115">
        <v>1</v>
      </c>
    </row>
    <row r="20" spans="1:14" x14ac:dyDescent="0.2">
      <c r="A20" s="109">
        <v>73499</v>
      </c>
      <c r="B20" s="109">
        <v>120025752</v>
      </c>
      <c r="C20" s="110" t="s">
        <v>66</v>
      </c>
      <c r="D20" s="110" t="s">
        <v>32</v>
      </c>
      <c r="E20" s="111">
        <v>1</v>
      </c>
      <c r="F20" s="111">
        <v>2</v>
      </c>
      <c r="G20" s="111">
        <v>1</v>
      </c>
      <c r="H20" s="111">
        <v>0</v>
      </c>
      <c r="I20" s="112">
        <v>4</v>
      </c>
      <c r="J20" s="113" t="s">
        <v>43</v>
      </c>
      <c r="K20" s="110" t="s">
        <v>30</v>
      </c>
      <c r="L20" s="110" t="s">
        <v>12</v>
      </c>
      <c r="M20" s="114" t="s">
        <v>63</v>
      </c>
      <c r="N20" s="115">
        <v>2</v>
      </c>
    </row>
    <row r="21" spans="1:14" x14ac:dyDescent="0.2">
      <c r="A21" s="109">
        <v>90317</v>
      </c>
      <c r="B21" s="109">
        <v>120024261</v>
      </c>
      <c r="C21" s="110" t="s">
        <v>65</v>
      </c>
      <c r="D21" s="110" t="s">
        <v>32</v>
      </c>
      <c r="E21" s="111">
        <v>1</v>
      </c>
      <c r="F21" s="111">
        <v>2</v>
      </c>
      <c r="G21" s="111">
        <v>1</v>
      </c>
      <c r="H21" s="111">
        <v>0</v>
      </c>
      <c r="I21" s="112">
        <v>4</v>
      </c>
      <c r="J21" s="113" t="s">
        <v>52</v>
      </c>
      <c r="K21" s="110" t="s">
        <v>30</v>
      </c>
      <c r="L21" s="110" t="s">
        <v>12</v>
      </c>
      <c r="M21" s="114" t="s">
        <v>63</v>
      </c>
      <c r="N21" s="115">
        <v>3</v>
      </c>
    </row>
    <row r="22" spans="1:14" x14ac:dyDescent="0.2">
      <c r="A22" s="109">
        <v>56096</v>
      </c>
      <c r="B22" s="109">
        <v>120022424</v>
      </c>
      <c r="C22" s="110" t="s">
        <v>64</v>
      </c>
      <c r="D22" s="110" t="s">
        <v>32</v>
      </c>
      <c r="E22" s="111">
        <v>1</v>
      </c>
      <c r="F22" s="111">
        <v>2</v>
      </c>
      <c r="G22" s="111">
        <v>1</v>
      </c>
      <c r="H22" s="111">
        <v>0</v>
      </c>
      <c r="I22" s="112">
        <v>4</v>
      </c>
      <c r="J22" s="113" t="s">
        <v>31</v>
      </c>
      <c r="K22" s="110" t="s">
        <v>30</v>
      </c>
      <c r="L22" s="110" t="s">
        <v>12</v>
      </c>
      <c r="M22" s="114" t="s">
        <v>63</v>
      </c>
      <c r="N22" s="115">
        <v>4</v>
      </c>
    </row>
    <row r="23" spans="1:14" x14ac:dyDescent="0.2">
      <c r="A23" s="116">
        <v>83838</v>
      </c>
      <c r="B23" s="116">
        <v>120022493</v>
      </c>
      <c r="C23" s="117" t="s">
        <v>74</v>
      </c>
      <c r="D23" s="117" t="s">
        <v>32</v>
      </c>
      <c r="E23" s="118">
        <v>1</v>
      </c>
      <c r="F23" s="118">
        <v>2</v>
      </c>
      <c r="G23" s="118">
        <v>1</v>
      </c>
      <c r="H23" s="118">
        <v>0</v>
      </c>
      <c r="I23" s="119">
        <v>4</v>
      </c>
      <c r="J23" s="120" t="s">
        <v>35</v>
      </c>
      <c r="K23" s="117" t="s">
        <v>30</v>
      </c>
      <c r="L23" s="117" t="s">
        <v>14</v>
      </c>
      <c r="M23" s="121" t="s">
        <v>69</v>
      </c>
      <c r="N23" s="122">
        <v>1</v>
      </c>
    </row>
    <row r="24" spans="1:14" x14ac:dyDescent="0.2">
      <c r="A24" s="116">
        <v>94206</v>
      </c>
      <c r="B24" s="116">
        <v>120026430</v>
      </c>
      <c r="C24" s="117" t="s">
        <v>72</v>
      </c>
      <c r="D24" s="117" t="s">
        <v>32</v>
      </c>
      <c r="E24" s="118">
        <v>1</v>
      </c>
      <c r="F24" s="118">
        <v>2</v>
      </c>
      <c r="G24" s="118">
        <v>1</v>
      </c>
      <c r="H24" s="118">
        <v>0</v>
      </c>
      <c r="I24" s="119">
        <v>4</v>
      </c>
      <c r="J24" s="120" t="s">
        <v>31</v>
      </c>
      <c r="K24" s="117" t="s">
        <v>30</v>
      </c>
      <c r="L24" s="117" t="s">
        <v>14</v>
      </c>
      <c r="M24" s="121" t="s">
        <v>69</v>
      </c>
      <c r="N24" s="122">
        <v>2</v>
      </c>
    </row>
    <row r="25" spans="1:14" x14ac:dyDescent="0.2">
      <c r="A25" s="116">
        <v>92587</v>
      </c>
      <c r="B25" s="116">
        <v>120028098</v>
      </c>
      <c r="C25" s="117" t="s">
        <v>71</v>
      </c>
      <c r="D25" s="117" t="s">
        <v>32</v>
      </c>
      <c r="E25" s="118">
        <v>1</v>
      </c>
      <c r="F25" s="118">
        <v>2</v>
      </c>
      <c r="G25" s="118">
        <v>1</v>
      </c>
      <c r="H25" s="118">
        <v>0</v>
      </c>
      <c r="I25" s="119">
        <v>4</v>
      </c>
      <c r="J25" s="120" t="s">
        <v>67</v>
      </c>
      <c r="K25" s="117" t="s">
        <v>30</v>
      </c>
      <c r="L25" s="117" t="s">
        <v>14</v>
      </c>
      <c r="M25" s="121" t="s">
        <v>69</v>
      </c>
      <c r="N25" s="122">
        <v>3</v>
      </c>
    </row>
    <row r="26" spans="1:14" x14ac:dyDescent="0.2">
      <c r="A26" s="116">
        <v>83838</v>
      </c>
      <c r="B26" s="116">
        <v>120026747</v>
      </c>
      <c r="C26" s="117" t="s">
        <v>70</v>
      </c>
      <c r="D26" s="117" t="s">
        <v>32</v>
      </c>
      <c r="E26" s="118">
        <v>1</v>
      </c>
      <c r="F26" s="118">
        <v>2</v>
      </c>
      <c r="G26" s="118">
        <v>1</v>
      </c>
      <c r="H26" s="118">
        <v>0</v>
      </c>
      <c r="I26" s="119">
        <v>4</v>
      </c>
      <c r="J26" s="120" t="s">
        <v>35</v>
      </c>
      <c r="K26" s="117" t="s">
        <v>30</v>
      </c>
      <c r="L26" s="117" t="s">
        <v>14</v>
      </c>
      <c r="M26" s="121" t="s">
        <v>69</v>
      </c>
      <c r="N26" s="122">
        <v>4</v>
      </c>
    </row>
    <row r="27" spans="1:14" x14ac:dyDescent="0.2">
      <c r="A27" s="123">
        <v>78606</v>
      </c>
      <c r="B27" s="123">
        <v>120024302</v>
      </c>
      <c r="C27" s="124" t="s">
        <v>88</v>
      </c>
      <c r="D27" s="124" t="s">
        <v>89</v>
      </c>
      <c r="E27" s="125">
        <v>1</v>
      </c>
      <c r="F27" s="125">
        <v>2</v>
      </c>
      <c r="G27" s="125">
        <v>1</v>
      </c>
      <c r="H27" s="125">
        <f>2-1</f>
        <v>1</v>
      </c>
      <c r="I27" s="126">
        <f t="shared" ref="I27:I33" si="0">SUM(E27:H27)</f>
        <v>5</v>
      </c>
      <c r="J27" s="127" t="s">
        <v>67</v>
      </c>
      <c r="K27" s="124" t="s">
        <v>90</v>
      </c>
      <c r="L27" s="124" t="s">
        <v>91</v>
      </c>
      <c r="M27" s="128" t="s">
        <v>92</v>
      </c>
      <c r="N27" s="129">
        <v>1</v>
      </c>
    </row>
    <row r="28" spans="1:14" x14ac:dyDescent="0.2">
      <c r="A28" s="123">
        <v>92968</v>
      </c>
      <c r="B28" s="123">
        <v>120025788</v>
      </c>
      <c r="C28" s="124" t="s">
        <v>33</v>
      </c>
      <c r="D28" s="124" t="s">
        <v>89</v>
      </c>
      <c r="E28" s="125">
        <v>1</v>
      </c>
      <c r="F28" s="125">
        <v>2</v>
      </c>
      <c r="G28" s="125">
        <v>1</v>
      </c>
      <c r="H28" s="125">
        <v>1</v>
      </c>
      <c r="I28" s="126">
        <f>SUM(E28:H28)</f>
        <v>5</v>
      </c>
      <c r="J28" s="127" t="s">
        <v>43</v>
      </c>
      <c r="K28" s="124" t="s">
        <v>90</v>
      </c>
      <c r="L28" s="124" t="s">
        <v>91</v>
      </c>
      <c r="M28" s="128" t="s">
        <v>92</v>
      </c>
      <c r="N28" s="129">
        <v>2</v>
      </c>
    </row>
    <row r="29" spans="1:14" x14ac:dyDescent="0.2">
      <c r="A29" s="123">
        <v>83838</v>
      </c>
      <c r="B29" s="123">
        <v>120030442</v>
      </c>
      <c r="C29" s="124" t="s">
        <v>74</v>
      </c>
      <c r="D29" s="124" t="s">
        <v>89</v>
      </c>
      <c r="E29" s="125">
        <v>1</v>
      </c>
      <c r="F29" s="125">
        <v>2</v>
      </c>
      <c r="G29" s="125">
        <v>1</v>
      </c>
      <c r="H29" s="125">
        <v>1</v>
      </c>
      <c r="I29" s="126">
        <f>SUM(E29:H29)</f>
        <v>5</v>
      </c>
      <c r="J29" s="127" t="s">
        <v>43</v>
      </c>
      <c r="K29" s="124" t="s">
        <v>90</v>
      </c>
      <c r="L29" s="124" t="s">
        <v>91</v>
      </c>
      <c r="M29" s="128" t="s">
        <v>92</v>
      </c>
      <c r="N29" s="129">
        <v>3</v>
      </c>
    </row>
    <row r="30" spans="1:14" x14ac:dyDescent="0.2">
      <c r="A30" s="130">
        <v>92587</v>
      </c>
      <c r="B30" s="130">
        <v>120025708</v>
      </c>
      <c r="C30" s="131" t="s">
        <v>71</v>
      </c>
      <c r="D30" s="131" t="s">
        <v>89</v>
      </c>
      <c r="E30" s="132">
        <v>1</v>
      </c>
      <c r="F30" s="132">
        <v>2</v>
      </c>
      <c r="G30" s="132">
        <v>1</v>
      </c>
      <c r="H30" s="132">
        <v>1</v>
      </c>
      <c r="I30" s="126">
        <f>SUM(E30:H30)</f>
        <v>5</v>
      </c>
      <c r="J30" s="127" t="s">
        <v>43</v>
      </c>
      <c r="K30" s="131" t="s">
        <v>90</v>
      </c>
      <c r="L30" s="124" t="s">
        <v>91</v>
      </c>
      <c r="M30" s="128" t="s">
        <v>92</v>
      </c>
      <c r="N30" s="129">
        <v>4</v>
      </c>
    </row>
    <row r="31" spans="1:14" x14ac:dyDescent="0.2">
      <c r="A31" s="123">
        <v>99676</v>
      </c>
      <c r="B31" s="123">
        <v>120030449</v>
      </c>
      <c r="C31" s="124" t="s">
        <v>93</v>
      </c>
      <c r="D31" s="124" t="s">
        <v>89</v>
      </c>
      <c r="E31" s="125">
        <v>1</v>
      </c>
      <c r="F31" s="125">
        <v>2</v>
      </c>
      <c r="G31" s="125">
        <v>1</v>
      </c>
      <c r="H31" s="125">
        <v>1</v>
      </c>
      <c r="I31" s="126">
        <f>SUM(E31:H31)</f>
        <v>5</v>
      </c>
      <c r="J31" s="127" t="s">
        <v>67</v>
      </c>
      <c r="K31" s="124" t="s">
        <v>90</v>
      </c>
      <c r="L31" s="124" t="s">
        <v>91</v>
      </c>
      <c r="M31" s="128" t="s">
        <v>92</v>
      </c>
      <c r="N31" s="129">
        <v>5</v>
      </c>
    </row>
    <row r="32" spans="1:14" x14ac:dyDescent="0.2">
      <c r="A32" s="123">
        <v>90616</v>
      </c>
      <c r="B32" s="123">
        <v>120024614</v>
      </c>
      <c r="C32" s="124" t="s">
        <v>94</v>
      </c>
      <c r="D32" s="124" t="s">
        <v>89</v>
      </c>
      <c r="E32" s="125">
        <v>1</v>
      </c>
      <c r="F32" s="125">
        <v>2</v>
      </c>
      <c r="G32" s="125">
        <v>1</v>
      </c>
      <c r="H32" s="125">
        <v>1</v>
      </c>
      <c r="I32" s="126">
        <f t="shared" si="0"/>
        <v>5</v>
      </c>
      <c r="J32" s="127" t="s">
        <v>43</v>
      </c>
      <c r="K32" s="124" t="s">
        <v>90</v>
      </c>
      <c r="L32" s="124" t="s">
        <v>91</v>
      </c>
      <c r="M32" s="128" t="s">
        <v>92</v>
      </c>
      <c r="N32" s="129">
        <v>6</v>
      </c>
    </row>
    <row r="33" spans="1:14" x14ac:dyDescent="0.2">
      <c r="A33" s="123">
        <v>84742</v>
      </c>
      <c r="B33" s="123">
        <v>120025332</v>
      </c>
      <c r="C33" s="124" t="s">
        <v>95</v>
      </c>
      <c r="D33" s="124" t="s">
        <v>89</v>
      </c>
      <c r="E33" s="125">
        <v>1</v>
      </c>
      <c r="F33" s="125">
        <v>2</v>
      </c>
      <c r="G33" s="125">
        <v>1</v>
      </c>
      <c r="H33" s="125">
        <v>1</v>
      </c>
      <c r="I33" s="126">
        <f t="shared" si="0"/>
        <v>5</v>
      </c>
      <c r="J33" s="127" t="s">
        <v>67</v>
      </c>
      <c r="K33" s="124" t="s">
        <v>90</v>
      </c>
      <c r="L33" s="124" t="s">
        <v>91</v>
      </c>
      <c r="M33" s="128" t="s">
        <v>92</v>
      </c>
      <c r="N33" s="129">
        <v>7</v>
      </c>
    </row>
    <row r="34" spans="1:14" x14ac:dyDescent="0.2">
      <c r="A34" s="130">
        <v>77561</v>
      </c>
      <c r="B34" s="130">
        <v>120022887</v>
      </c>
      <c r="C34" s="131" t="s">
        <v>96</v>
      </c>
      <c r="D34" s="131" t="s">
        <v>97</v>
      </c>
      <c r="E34" s="125">
        <v>1</v>
      </c>
      <c r="F34" s="125">
        <v>2</v>
      </c>
      <c r="G34" s="125">
        <v>1</v>
      </c>
      <c r="H34" s="125">
        <v>2</v>
      </c>
      <c r="I34" s="126">
        <v>6</v>
      </c>
      <c r="J34" s="127" t="s">
        <v>52</v>
      </c>
      <c r="K34" s="124" t="s">
        <v>98</v>
      </c>
      <c r="L34" s="124" t="s">
        <v>97</v>
      </c>
      <c r="M34" s="128" t="s">
        <v>99</v>
      </c>
      <c r="N34" s="129">
        <v>1</v>
      </c>
    </row>
    <row r="35" spans="1:14" x14ac:dyDescent="0.2">
      <c r="A35" s="123">
        <v>83838</v>
      </c>
      <c r="B35" s="123">
        <v>120030455</v>
      </c>
      <c r="C35" s="124" t="s">
        <v>74</v>
      </c>
      <c r="D35" s="124" t="s">
        <v>100</v>
      </c>
      <c r="E35" s="125">
        <v>1</v>
      </c>
      <c r="F35" s="125">
        <v>2</v>
      </c>
      <c r="G35" s="125">
        <v>1</v>
      </c>
      <c r="H35" s="125">
        <v>2</v>
      </c>
      <c r="I35" s="126">
        <v>6</v>
      </c>
      <c r="J35" s="127" t="s">
        <v>52</v>
      </c>
      <c r="K35" s="124" t="s">
        <v>98</v>
      </c>
      <c r="L35" s="124" t="s">
        <v>101</v>
      </c>
      <c r="M35" s="128" t="s">
        <v>99</v>
      </c>
      <c r="N35" s="129">
        <v>2</v>
      </c>
    </row>
    <row r="36" spans="1:14" x14ac:dyDescent="0.2">
      <c r="A36" s="130">
        <v>94041</v>
      </c>
      <c r="B36" s="130">
        <v>120026345</v>
      </c>
      <c r="C36" s="131" t="s">
        <v>102</v>
      </c>
      <c r="D36" s="131" t="s">
        <v>100</v>
      </c>
      <c r="E36" s="125">
        <v>1</v>
      </c>
      <c r="F36" s="125">
        <v>2</v>
      </c>
      <c r="G36" s="125">
        <v>1</v>
      </c>
      <c r="H36" s="125">
        <v>2</v>
      </c>
      <c r="I36" s="126">
        <v>6</v>
      </c>
      <c r="J36" s="127" t="s">
        <v>52</v>
      </c>
      <c r="K36" s="124" t="s">
        <v>98</v>
      </c>
      <c r="L36" s="124" t="s">
        <v>101</v>
      </c>
      <c r="M36" s="128" t="s">
        <v>99</v>
      </c>
      <c r="N36" s="129">
        <v>3</v>
      </c>
    </row>
    <row r="37" spans="1:14" x14ac:dyDescent="0.2">
      <c r="A37" s="123">
        <v>92968</v>
      </c>
      <c r="B37" s="123">
        <v>120029380</v>
      </c>
      <c r="C37" s="124" t="s">
        <v>33</v>
      </c>
      <c r="D37" s="124" t="s">
        <v>100</v>
      </c>
      <c r="E37" s="125">
        <v>1</v>
      </c>
      <c r="F37" s="125">
        <v>2</v>
      </c>
      <c r="G37" s="125">
        <v>1</v>
      </c>
      <c r="H37" s="125">
        <v>2</v>
      </c>
      <c r="I37" s="126">
        <v>6</v>
      </c>
      <c r="J37" s="127" t="s">
        <v>52</v>
      </c>
      <c r="K37" s="124" t="s">
        <v>98</v>
      </c>
      <c r="L37" s="124" t="s">
        <v>101</v>
      </c>
      <c r="M37" s="128" t="s">
        <v>99</v>
      </c>
      <c r="N37" s="129">
        <v>4</v>
      </c>
    </row>
    <row r="38" spans="1:14" x14ac:dyDescent="0.2">
      <c r="A38" s="130">
        <v>93587</v>
      </c>
      <c r="B38" s="130">
        <v>93587</v>
      </c>
      <c r="C38" s="131" t="s">
        <v>103</v>
      </c>
      <c r="D38" s="131" t="s">
        <v>100</v>
      </c>
      <c r="E38" s="125">
        <v>1</v>
      </c>
      <c r="F38" s="125">
        <v>2</v>
      </c>
      <c r="G38" s="125">
        <v>1</v>
      </c>
      <c r="H38" s="125">
        <v>2</v>
      </c>
      <c r="I38" s="126">
        <v>6</v>
      </c>
      <c r="J38" s="127" t="s">
        <v>52</v>
      </c>
      <c r="K38" s="124" t="s">
        <v>98</v>
      </c>
      <c r="L38" s="124" t="s">
        <v>101</v>
      </c>
      <c r="M38" s="128" t="s">
        <v>99</v>
      </c>
      <c r="N38" s="129">
        <v>5</v>
      </c>
    </row>
    <row r="39" spans="1:14" x14ac:dyDescent="0.2">
      <c r="A39" s="130">
        <v>56161</v>
      </c>
      <c r="B39" s="130">
        <v>120022985</v>
      </c>
      <c r="C39" s="131" t="s">
        <v>46</v>
      </c>
      <c r="D39" s="131" t="s">
        <v>100</v>
      </c>
      <c r="E39" s="125">
        <v>1</v>
      </c>
      <c r="F39" s="125">
        <v>2</v>
      </c>
      <c r="G39" s="125">
        <v>1</v>
      </c>
      <c r="H39" s="125">
        <v>2</v>
      </c>
      <c r="I39" s="126">
        <v>6</v>
      </c>
      <c r="J39" s="127" t="s">
        <v>52</v>
      </c>
      <c r="K39" s="124" t="s">
        <v>98</v>
      </c>
      <c r="L39" s="124" t="s">
        <v>101</v>
      </c>
      <c r="M39" s="128" t="s">
        <v>99</v>
      </c>
      <c r="N39" s="129">
        <v>6</v>
      </c>
    </row>
    <row r="40" spans="1:14" x14ac:dyDescent="0.2">
      <c r="A40" s="130">
        <v>92663</v>
      </c>
      <c r="B40" s="130">
        <v>92663</v>
      </c>
      <c r="C40" s="131" t="s">
        <v>104</v>
      </c>
      <c r="D40" s="131" t="s">
        <v>100</v>
      </c>
      <c r="E40" s="125">
        <v>1</v>
      </c>
      <c r="F40" s="125">
        <v>2</v>
      </c>
      <c r="G40" s="125">
        <v>1</v>
      </c>
      <c r="H40" s="125">
        <v>2</v>
      </c>
      <c r="I40" s="126">
        <v>6</v>
      </c>
      <c r="J40" s="127" t="s">
        <v>52</v>
      </c>
      <c r="K40" s="124" t="s">
        <v>98</v>
      </c>
      <c r="L40" s="124" t="s">
        <v>101</v>
      </c>
      <c r="M40" s="128" t="s">
        <v>99</v>
      </c>
      <c r="N40" s="129">
        <v>7</v>
      </c>
    </row>
    <row r="41" spans="1:14" x14ac:dyDescent="0.2">
      <c r="A41" s="130">
        <v>57622</v>
      </c>
      <c r="B41" s="130">
        <v>120024040</v>
      </c>
      <c r="C41" s="131" t="s">
        <v>105</v>
      </c>
      <c r="D41" s="131" t="s">
        <v>100</v>
      </c>
      <c r="E41" s="125">
        <v>1</v>
      </c>
      <c r="F41" s="125">
        <v>2</v>
      </c>
      <c r="G41" s="125">
        <v>1</v>
      </c>
      <c r="H41" s="125">
        <v>2</v>
      </c>
      <c r="I41" s="126">
        <v>6</v>
      </c>
      <c r="J41" s="127" t="s">
        <v>52</v>
      </c>
      <c r="K41" s="124" t="s">
        <v>98</v>
      </c>
      <c r="L41" s="124" t="s">
        <v>101</v>
      </c>
      <c r="M41" s="128" t="s">
        <v>99</v>
      </c>
      <c r="N41" s="129">
        <v>8</v>
      </c>
    </row>
    <row r="42" spans="1:14" x14ac:dyDescent="0.2">
      <c r="A42" s="130">
        <v>99608</v>
      </c>
      <c r="B42" s="130">
        <v>120030364</v>
      </c>
      <c r="C42" s="131" t="s">
        <v>106</v>
      </c>
      <c r="D42" s="131" t="s">
        <v>107</v>
      </c>
      <c r="E42" s="125">
        <v>1</v>
      </c>
      <c r="F42" s="125">
        <v>2</v>
      </c>
      <c r="G42" s="125">
        <v>1</v>
      </c>
      <c r="H42" s="125">
        <v>2</v>
      </c>
      <c r="I42" s="126">
        <v>6</v>
      </c>
      <c r="J42" s="127" t="s">
        <v>52</v>
      </c>
      <c r="K42" s="124" t="s">
        <v>108</v>
      </c>
      <c r="L42" s="124" t="s">
        <v>107</v>
      </c>
      <c r="M42" s="128" t="s">
        <v>99</v>
      </c>
      <c r="N42" s="129">
        <v>9</v>
      </c>
    </row>
    <row r="43" spans="1:14" x14ac:dyDescent="0.2">
      <c r="A43" s="130">
        <v>84742</v>
      </c>
      <c r="B43" s="130">
        <v>120024886</v>
      </c>
      <c r="C43" s="131" t="s">
        <v>95</v>
      </c>
      <c r="D43" s="131" t="s">
        <v>107</v>
      </c>
      <c r="E43" s="125">
        <v>1</v>
      </c>
      <c r="F43" s="125">
        <v>2</v>
      </c>
      <c r="G43" s="125">
        <v>1</v>
      </c>
      <c r="H43" s="125">
        <v>2</v>
      </c>
      <c r="I43" s="126">
        <v>6</v>
      </c>
      <c r="J43" s="127" t="s">
        <v>52</v>
      </c>
      <c r="K43" s="124" t="s">
        <v>108</v>
      </c>
      <c r="L43" s="124" t="s">
        <v>107</v>
      </c>
      <c r="M43" s="128" t="s">
        <v>99</v>
      </c>
      <c r="N43" s="129">
        <v>10</v>
      </c>
    </row>
    <row r="44" spans="1:14" x14ac:dyDescent="0.2">
      <c r="A44" s="130">
        <v>60102</v>
      </c>
      <c r="B44" s="130">
        <v>120028580</v>
      </c>
      <c r="C44" s="131" t="s">
        <v>38</v>
      </c>
      <c r="D44" s="131" t="s">
        <v>107</v>
      </c>
      <c r="E44" s="125">
        <v>1</v>
      </c>
      <c r="F44" s="125">
        <v>2</v>
      </c>
      <c r="G44" s="125">
        <v>1</v>
      </c>
      <c r="H44" s="125">
        <v>2</v>
      </c>
      <c r="I44" s="126">
        <v>6</v>
      </c>
      <c r="J44" s="127" t="s">
        <v>52</v>
      </c>
      <c r="K44" s="124" t="s">
        <v>108</v>
      </c>
      <c r="L44" s="124" t="s">
        <v>107</v>
      </c>
      <c r="M44" s="128" t="s">
        <v>99</v>
      </c>
      <c r="N44" s="129">
        <v>11</v>
      </c>
    </row>
    <row r="45" spans="1:14" x14ac:dyDescent="0.2">
      <c r="A45" s="130">
        <v>92968</v>
      </c>
      <c r="B45" s="130">
        <v>120024376</v>
      </c>
      <c r="C45" s="131" t="s">
        <v>33</v>
      </c>
      <c r="D45" s="131" t="s">
        <v>107</v>
      </c>
      <c r="E45" s="125">
        <v>1</v>
      </c>
      <c r="F45" s="125">
        <v>2</v>
      </c>
      <c r="G45" s="125">
        <v>1</v>
      </c>
      <c r="H45" s="125">
        <v>2</v>
      </c>
      <c r="I45" s="126">
        <v>6</v>
      </c>
      <c r="J45" s="127" t="s">
        <v>52</v>
      </c>
      <c r="K45" s="124" t="s">
        <v>108</v>
      </c>
      <c r="L45" s="124" t="s">
        <v>107</v>
      </c>
      <c r="M45" s="128" t="s">
        <v>99</v>
      </c>
      <c r="N45" s="129">
        <v>12</v>
      </c>
    </row>
    <row r="46" spans="1:14" x14ac:dyDescent="0.2">
      <c r="A46" s="130">
        <v>57622</v>
      </c>
      <c r="B46" s="130">
        <v>120027072</v>
      </c>
      <c r="C46" s="131" t="s">
        <v>105</v>
      </c>
      <c r="D46" s="131" t="s">
        <v>107</v>
      </c>
      <c r="E46" s="125">
        <v>1</v>
      </c>
      <c r="F46" s="125">
        <v>2</v>
      </c>
      <c r="G46" s="125">
        <v>1</v>
      </c>
      <c r="H46" s="125">
        <v>2</v>
      </c>
      <c r="I46" s="126">
        <v>6</v>
      </c>
      <c r="J46" s="127" t="s">
        <v>52</v>
      </c>
      <c r="K46" s="124" t="s">
        <v>108</v>
      </c>
      <c r="L46" s="124" t="s">
        <v>107</v>
      </c>
      <c r="M46" s="128" t="s">
        <v>99</v>
      </c>
      <c r="N46" s="129">
        <v>13</v>
      </c>
    </row>
    <row r="47" spans="1:14" x14ac:dyDescent="0.2">
      <c r="A47" s="123">
        <v>94012</v>
      </c>
      <c r="B47" s="123">
        <v>120030386</v>
      </c>
      <c r="C47" s="124" t="s">
        <v>44</v>
      </c>
      <c r="D47" s="124" t="s">
        <v>107</v>
      </c>
      <c r="E47" s="125">
        <v>1</v>
      </c>
      <c r="F47" s="125">
        <v>2</v>
      </c>
      <c r="G47" s="125">
        <v>1</v>
      </c>
      <c r="H47" s="125">
        <v>2</v>
      </c>
      <c r="I47" s="126">
        <v>6</v>
      </c>
      <c r="J47" s="127" t="s">
        <v>52</v>
      </c>
      <c r="K47" s="124" t="s">
        <v>108</v>
      </c>
      <c r="L47" s="124" t="s">
        <v>107</v>
      </c>
      <c r="M47" s="128" t="s">
        <v>99</v>
      </c>
      <c r="N47" s="129">
        <v>14</v>
      </c>
    </row>
    <row r="48" spans="1:14" x14ac:dyDescent="0.2">
      <c r="A48" s="123">
        <v>83838</v>
      </c>
      <c r="B48" s="123">
        <v>120030443</v>
      </c>
      <c r="C48" s="124" t="s">
        <v>74</v>
      </c>
      <c r="D48" s="124" t="s">
        <v>109</v>
      </c>
      <c r="E48" s="125">
        <v>1</v>
      </c>
      <c r="F48" s="125">
        <v>2</v>
      </c>
      <c r="G48" s="125">
        <v>1</v>
      </c>
      <c r="H48" s="125">
        <v>1</v>
      </c>
      <c r="I48" s="126">
        <v>5</v>
      </c>
      <c r="J48" s="127" t="s">
        <v>67</v>
      </c>
      <c r="K48" s="124" t="s">
        <v>90</v>
      </c>
      <c r="L48" s="124" t="s">
        <v>110</v>
      </c>
      <c r="M48" s="128" t="s">
        <v>111</v>
      </c>
      <c r="N48" s="129">
        <v>1</v>
      </c>
    </row>
    <row r="49" spans="1:14" x14ac:dyDescent="0.2">
      <c r="A49" s="123">
        <v>92587</v>
      </c>
      <c r="B49" s="130">
        <v>120025707</v>
      </c>
      <c r="C49" s="131" t="s">
        <v>71</v>
      </c>
      <c r="D49" s="131" t="s">
        <v>109</v>
      </c>
      <c r="E49" s="125">
        <v>1</v>
      </c>
      <c r="F49" s="125">
        <v>2</v>
      </c>
      <c r="G49" s="125">
        <v>1</v>
      </c>
      <c r="H49" s="125">
        <v>1</v>
      </c>
      <c r="I49" s="126">
        <v>5</v>
      </c>
      <c r="J49" s="127" t="s">
        <v>67</v>
      </c>
      <c r="K49" s="124" t="s">
        <v>90</v>
      </c>
      <c r="L49" s="124" t="s">
        <v>110</v>
      </c>
      <c r="M49" s="128" t="s">
        <v>111</v>
      </c>
      <c r="N49" s="129">
        <v>2</v>
      </c>
    </row>
    <row r="50" spans="1:14" x14ac:dyDescent="0.2">
      <c r="A50" s="130">
        <v>92968</v>
      </c>
      <c r="B50" s="130">
        <v>120029381</v>
      </c>
      <c r="C50" s="131" t="s">
        <v>33</v>
      </c>
      <c r="D50" s="131" t="s">
        <v>109</v>
      </c>
      <c r="E50" s="125">
        <v>1</v>
      </c>
      <c r="F50" s="125">
        <v>2</v>
      </c>
      <c r="G50" s="125">
        <v>1</v>
      </c>
      <c r="H50" s="125">
        <v>1</v>
      </c>
      <c r="I50" s="126">
        <v>5</v>
      </c>
      <c r="J50" s="127" t="s">
        <v>67</v>
      </c>
      <c r="K50" s="124" t="s">
        <v>90</v>
      </c>
      <c r="L50" s="124" t="s">
        <v>110</v>
      </c>
      <c r="M50" s="128" t="s">
        <v>111</v>
      </c>
      <c r="N50" s="129">
        <v>3</v>
      </c>
    </row>
    <row r="51" spans="1:14" x14ac:dyDescent="0.2">
      <c r="A51" s="130">
        <v>94010</v>
      </c>
      <c r="B51" s="130">
        <v>94010</v>
      </c>
      <c r="C51" s="131" t="s">
        <v>112</v>
      </c>
      <c r="D51" s="131" t="s">
        <v>109</v>
      </c>
      <c r="E51" s="125">
        <v>1</v>
      </c>
      <c r="F51" s="125">
        <v>2</v>
      </c>
      <c r="G51" s="125">
        <v>1</v>
      </c>
      <c r="H51" s="125">
        <v>1</v>
      </c>
      <c r="I51" s="126">
        <v>5</v>
      </c>
      <c r="J51" s="127" t="s">
        <v>67</v>
      </c>
      <c r="K51" s="124" t="s">
        <v>90</v>
      </c>
      <c r="L51" s="124" t="s">
        <v>110</v>
      </c>
      <c r="M51" s="128" t="s">
        <v>111</v>
      </c>
      <c r="N51" s="129">
        <v>4</v>
      </c>
    </row>
    <row r="52" spans="1:14" x14ac:dyDescent="0.2">
      <c r="A52" s="130">
        <v>56096</v>
      </c>
      <c r="B52" s="130">
        <v>120025498</v>
      </c>
      <c r="C52" s="131" t="s">
        <v>113</v>
      </c>
      <c r="D52" s="131" t="s">
        <v>109</v>
      </c>
      <c r="E52" s="125">
        <v>1</v>
      </c>
      <c r="F52" s="125">
        <v>2</v>
      </c>
      <c r="G52" s="125">
        <v>1</v>
      </c>
      <c r="H52" s="125">
        <v>1</v>
      </c>
      <c r="I52" s="126">
        <v>5</v>
      </c>
      <c r="J52" s="127" t="s">
        <v>67</v>
      </c>
      <c r="K52" s="124" t="s">
        <v>98</v>
      </c>
      <c r="L52" s="124" t="s">
        <v>110</v>
      </c>
      <c r="M52" s="128" t="s">
        <v>111</v>
      </c>
      <c r="N52" s="129">
        <v>5</v>
      </c>
    </row>
    <row r="53" spans="1:14" x14ac:dyDescent="0.2">
      <c r="A53" s="130">
        <v>81713</v>
      </c>
      <c r="B53" s="130">
        <v>120030883</v>
      </c>
      <c r="C53" s="131" t="s">
        <v>114</v>
      </c>
      <c r="D53" s="131" t="s">
        <v>109</v>
      </c>
      <c r="E53" s="132">
        <v>1</v>
      </c>
      <c r="F53" s="132">
        <v>2</v>
      </c>
      <c r="G53" s="132">
        <v>1</v>
      </c>
      <c r="H53" s="132">
        <v>1</v>
      </c>
      <c r="I53" s="126">
        <v>5</v>
      </c>
      <c r="J53" s="133" t="s">
        <v>67</v>
      </c>
      <c r="K53" s="124" t="s">
        <v>98</v>
      </c>
      <c r="L53" s="131" t="s">
        <v>110</v>
      </c>
      <c r="M53" s="129" t="s">
        <v>111</v>
      </c>
      <c r="N53" s="129">
        <v>6</v>
      </c>
    </row>
    <row r="54" spans="1:14" x14ac:dyDescent="0.2">
      <c r="A54" s="130">
        <v>73499</v>
      </c>
      <c r="B54" s="130">
        <v>120022936</v>
      </c>
      <c r="C54" s="131" t="s">
        <v>115</v>
      </c>
      <c r="D54" s="131" t="s">
        <v>116</v>
      </c>
      <c r="E54" s="125">
        <v>1</v>
      </c>
      <c r="F54" s="125">
        <v>2</v>
      </c>
      <c r="G54" s="125">
        <v>1</v>
      </c>
      <c r="H54" s="125">
        <v>1</v>
      </c>
      <c r="I54" s="126">
        <v>5</v>
      </c>
      <c r="J54" s="127" t="s">
        <v>67</v>
      </c>
      <c r="K54" s="124" t="s">
        <v>90</v>
      </c>
      <c r="L54" s="124" t="s">
        <v>116</v>
      </c>
      <c r="M54" s="128" t="s">
        <v>111</v>
      </c>
      <c r="N54" s="129">
        <v>7</v>
      </c>
    </row>
    <row r="55" spans="1:14" x14ac:dyDescent="0.2">
      <c r="A55" s="130">
        <v>60102</v>
      </c>
      <c r="B55" s="130">
        <v>120028579</v>
      </c>
      <c r="C55" s="131" t="s">
        <v>38</v>
      </c>
      <c r="D55" s="131" t="s">
        <v>116</v>
      </c>
      <c r="E55" s="125">
        <v>1</v>
      </c>
      <c r="F55" s="125">
        <v>2</v>
      </c>
      <c r="G55" s="125">
        <v>1</v>
      </c>
      <c r="H55" s="125">
        <v>1</v>
      </c>
      <c r="I55" s="126">
        <v>5</v>
      </c>
      <c r="J55" s="127" t="s">
        <v>67</v>
      </c>
      <c r="K55" s="124" t="s">
        <v>90</v>
      </c>
      <c r="L55" s="124" t="s">
        <v>116</v>
      </c>
      <c r="M55" s="128" t="s">
        <v>111</v>
      </c>
      <c r="N55" s="129">
        <v>8</v>
      </c>
    </row>
    <row r="56" spans="1:14" x14ac:dyDescent="0.2">
      <c r="A56" s="130">
        <v>92587</v>
      </c>
      <c r="B56" s="130">
        <v>120029262</v>
      </c>
      <c r="C56" s="134" t="s">
        <v>71</v>
      </c>
      <c r="D56" s="131" t="s">
        <v>116</v>
      </c>
      <c r="E56" s="125">
        <v>1</v>
      </c>
      <c r="F56" s="125">
        <v>2</v>
      </c>
      <c r="G56" s="125">
        <v>1</v>
      </c>
      <c r="H56" s="125">
        <v>1</v>
      </c>
      <c r="I56" s="126">
        <v>5</v>
      </c>
      <c r="J56" s="127" t="s">
        <v>67</v>
      </c>
      <c r="K56" s="124" t="s">
        <v>90</v>
      </c>
      <c r="L56" s="124" t="s">
        <v>116</v>
      </c>
      <c r="M56" s="128" t="s">
        <v>111</v>
      </c>
      <c r="N56" s="129">
        <v>9</v>
      </c>
    </row>
    <row r="57" spans="1:14" x14ac:dyDescent="0.2">
      <c r="A57" s="130">
        <v>59425</v>
      </c>
      <c r="B57" s="130">
        <v>120030302</v>
      </c>
      <c r="C57" s="134" t="s">
        <v>45</v>
      </c>
      <c r="D57" s="131" t="s">
        <v>116</v>
      </c>
      <c r="E57" s="125">
        <v>1</v>
      </c>
      <c r="F57" s="125">
        <v>2</v>
      </c>
      <c r="G57" s="125">
        <v>1</v>
      </c>
      <c r="H57" s="125">
        <v>1</v>
      </c>
      <c r="I57" s="126">
        <v>5</v>
      </c>
      <c r="J57" s="127" t="s">
        <v>67</v>
      </c>
      <c r="K57" s="124" t="s">
        <v>90</v>
      </c>
      <c r="L57" s="124" t="s">
        <v>116</v>
      </c>
      <c r="M57" s="128" t="s">
        <v>111</v>
      </c>
      <c r="N57" s="129">
        <v>10</v>
      </c>
    </row>
    <row r="58" spans="1:14" x14ac:dyDescent="0.2">
      <c r="A58" s="123">
        <v>99830</v>
      </c>
      <c r="B58" s="123">
        <v>99830</v>
      </c>
      <c r="C58" s="135" t="s">
        <v>117</v>
      </c>
      <c r="D58" s="131" t="s">
        <v>116</v>
      </c>
      <c r="E58" s="125">
        <v>1</v>
      </c>
      <c r="F58" s="125">
        <v>2</v>
      </c>
      <c r="G58" s="125">
        <v>1</v>
      </c>
      <c r="H58" s="125">
        <v>1</v>
      </c>
      <c r="I58" s="126">
        <v>5</v>
      </c>
      <c r="J58" s="127" t="s">
        <v>67</v>
      </c>
      <c r="K58" s="124" t="s">
        <v>90</v>
      </c>
      <c r="L58" s="124" t="s">
        <v>116</v>
      </c>
      <c r="M58" s="128" t="s">
        <v>111</v>
      </c>
      <c r="N58" s="129">
        <v>11</v>
      </c>
    </row>
    <row r="59" spans="1:14" x14ac:dyDescent="0.2">
      <c r="A59" s="130">
        <v>74179</v>
      </c>
      <c r="B59" s="130">
        <v>120024307</v>
      </c>
      <c r="C59" s="134" t="s">
        <v>118</v>
      </c>
      <c r="D59" s="131" t="s">
        <v>119</v>
      </c>
      <c r="E59" s="125">
        <v>1</v>
      </c>
      <c r="F59" s="125">
        <v>2</v>
      </c>
      <c r="G59" s="125">
        <v>1</v>
      </c>
      <c r="H59" s="125">
        <v>1</v>
      </c>
      <c r="I59" s="126">
        <v>5</v>
      </c>
      <c r="J59" s="127" t="s">
        <v>67</v>
      </c>
      <c r="K59" s="124" t="s">
        <v>90</v>
      </c>
      <c r="L59" s="124" t="s">
        <v>120</v>
      </c>
      <c r="M59" s="128" t="s">
        <v>111</v>
      </c>
      <c r="N59" s="129">
        <v>12</v>
      </c>
    </row>
    <row r="60" spans="1:14" x14ac:dyDescent="0.2">
      <c r="A60" s="136">
        <v>92587</v>
      </c>
      <c r="B60" s="136">
        <v>120029260</v>
      </c>
      <c r="C60" s="137" t="s">
        <v>71</v>
      </c>
      <c r="D60" s="124" t="s">
        <v>121</v>
      </c>
      <c r="E60" s="125">
        <v>1</v>
      </c>
      <c r="F60" s="125">
        <v>2</v>
      </c>
      <c r="G60" s="125">
        <v>1</v>
      </c>
      <c r="H60" s="125">
        <v>2</v>
      </c>
      <c r="I60" s="126">
        <v>6</v>
      </c>
      <c r="J60" s="127" t="s">
        <v>35</v>
      </c>
      <c r="K60" s="124" t="s">
        <v>98</v>
      </c>
      <c r="L60" s="124" t="s">
        <v>121</v>
      </c>
      <c r="M60" s="128" t="s">
        <v>122</v>
      </c>
      <c r="N60" s="129">
        <v>1</v>
      </c>
    </row>
    <row r="61" spans="1:14" x14ac:dyDescent="0.2">
      <c r="A61" s="123">
        <v>92968</v>
      </c>
      <c r="B61" s="123">
        <v>120029384</v>
      </c>
      <c r="C61" s="135" t="s">
        <v>33</v>
      </c>
      <c r="D61" s="124" t="s">
        <v>121</v>
      </c>
      <c r="E61" s="125">
        <v>1</v>
      </c>
      <c r="F61" s="125">
        <v>2</v>
      </c>
      <c r="G61" s="125">
        <v>1</v>
      </c>
      <c r="H61" s="125">
        <v>2</v>
      </c>
      <c r="I61" s="126">
        <v>6</v>
      </c>
      <c r="J61" s="127" t="s">
        <v>35</v>
      </c>
      <c r="K61" s="124" t="s">
        <v>98</v>
      </c>
      <c r="L61" s="124" t="s">
        <v>121</v>
      </c>
      <c r="M61" s="128" t="s">
        <v>122</v>
      </c>
      <c r="N61" s="129">
        <v>2</v>
      </c>
    </row>
    <row r="62" spans="1:14" x14ac:dyDescent="0.2">
      <c r="A62" s="123">
        <v>90284</v>
      </c>
      <c r="B62" s="123">
        <v>120024255</v>
      </c>
      <c r="C62" s="134" t="s">
        <v>123</v>
      </c>
      <c r="D62" s="124" t="s">
        <v>121</v>
      </c>
      <c r="E62" s="125">
        <v>1</v>
      </c>
      <c r="F62" s="125">
        <v>2</v>
      </c>
      <c r="G62" s="125">
        <v>1</v>
      </c>
      <c r="H62" s="125">
        <v>2</v>
      </c>
      <c r="I62" s="126">
        <v>6</v>
      </c>
      <c r="J62" s="127" t="s">
        <v>35</v>
      </c>
      <c r="K62" s="124" t="s">
        <v>98</v>
      </c>
      <c r="L62" s="124" t="s">
        <v>121</v>
      </c>
      <c r="M62" s="128" t="s">
        <v>122</v>
      </c>
      <c r="N62" s="129">
        <v>3</v>
      </c>
    </row>
    <row r="63" spans="1:14" x14ac:dyDescent="0.2">
      <c r="A63" s="123">
        <v>83838</v>
      </c>
      <c r="B63" s="123">
        <v>120030466</v>
      </c>
      <c r="C63" s="135" t="s">
        <v>74</v>
      </c>
      <c r="D63" s="124" t="s">
        <v>121</v>
      </c>
      <c r="E63" s="125">
        <v>1</v>
      </c>
      <c r="F63" s="125">
        <v>2</v>
      </c>
      <c r="G63" s="125">
        <v>1</v>
      </c>
      <c r="H63" s="125">
        <v>2</v>
      </c>
      <c r="I63" s="126">
        <v>6</v>
      </c>
      <c r="J63" s="127" t="s">
        <v>35</v>
      </c>
      <c r="K63" s="124" t="s">
        <v>98</v>
      </c>
      <c r="L63" s="124" t="s">
        <v>121</v>
      </c>
      <c r="M63" s="128" t="s">
        <v>122</v>
      </c>
      <c r="N63" s="129">
        <v>4</v>
      </c>
    </row>
    <row r="64" spans="1:14" x14ac:dyDescent="0.2">
      <c r="A64" s="123">
        <v>79014</v>
      </c>
      <c r="B64" s="123">
        <v>79014</v>
      </c>
      <c r="C64" s="124" t="s">
        <v>124</v>
      </c>
      <c r="D64" s="124" t="s">
        <v>125</v>
      </c>
      <c r="E64" s="125">
        <v>1</v>
      </c>
      <c r="F64" s="125">
        <v>2</v>
      </c>
      <c r="G64" s="125">
        <v>1</v>
      </c>
      <c r="H64" s="125">
        <v>4</v>
      </c>
      <c r="I64" s="126">
        <v>8</v>
      </c>
      <c r="J64" s="127" t="s">
        <v>35</v>
      </c>
      <c r="K64" s="124" t="s">
        <v>126</v>
      </c>
      <c r="L64" s="124" t="s">
        <v>125</v>
      </c>
      <c r="M64" s="128" t="s">
        <v>122</v>
      </c>
      <c r="N64" s="129">
        <v>5</v>
      </c>
    </row>
    <row r="65" spans="1:14" x14ac:dyDescent="0.2">
      <c r="A65" s="123">
        <v>81713</v>
      </c>
      <c r="B65" s="130">
        <v>120022938</v>
      </c>
      <c r="C65" s="124" t="s">
        <v>114</v>
      </c>
      <c r="D65" s="124" t="s">
        <v>125</v>
      </c>
      <c r="E65" s="125">
        <v>1</v>
      </c>
      <c r="F65" s="125">
        <v>2</v>
      </c>
      <c r="G65" s="125">
        <v>1</v>
      </c>
      <c r="H65" s="125">
        <v>4</v>
      </c>
      <c r="I65" s="126">
        <v>8</v>
      </c>
      <c r="J65" s="127" t="s">
        <v>35</v>
      </c>
      <c r="K65" s="124" t="s">
        <v>126</v>
      </c>
      <c r="L65" s="124" t="s">
        <v>125</v>
      </c>
      <c r="M65" s="128" t="s">
        <v>122</v>
      </c>
      <c r="N65" s="129">
        <v>6</v>
      </c>
    </row>
    <row r="66" spans="1:14" x14ac:dyDescent="0.2">
      <c r="A66" s="123">
        <v>92968</v>
      </c>
      <c r="B66" s="123">
        <v>120029383</v>
      </c>
      <c r="C66" s="124" t="s">
        <v>33</v>
      </c>
      <c r="D66" s="124" t="s">
        <v>125</v>
      </c>
      <c r="E66" s="125">
        <v>1</v>
      </c>
      <c r="F66" s="125">
        <v>2</v>
      </c>
      <c r="G66" s="125">
        <v>1</v>
      </c>
      <c r="H66" s="125">
        <v>4</v>
      </c>
      <c r="I66" s="126">
        <v>8</v>
      </c>
      <c r="J66" s="127" t="s">
        <v>35</v>
      </c>
      <c r="K66" s="124" t="s">
        <v>126</v>
      </c>
      <c r="L66" s="124" t="s">
        <v>125</v>
      </c>
      <c r="M66" s="128" t="s">
        <v>122</v>
      </c>
      <c r="N66" s="129">
        <v>7</v>
      </c>
    </row>
    <row r="67" spans="1:14" x14ac:dyDescent="0.2">
      <c r="A67" s="123">
        <v>79644</v>
      </c>
      <c r="B67" s="123">
        <v>120024626</v>
      </c>
      <c r="C67" s="124" t="s">
        <v>127</v>
      </c>
      <c r="D67" s="124" t="s">
        <v>128</v>
      </c>
      <c r="E67" s="125">
        <v>1</v>
      </c>
      <c r="F67" s="125">
        <v>2</v>
      </c>
      <c r="G67" s="125">
        <v>1</v>
      </c>
      <c r="H67" s="125">
        <v>4</v>
      </c>
      <c r="I67" s="126">
        <v>8</v>
      </c>
      <c r="J67" s="127" t="s">
        <v>35</v>
      </c>
      <c r="K67" s="124" t="s">
        <v>126</v>
      </c>
      <c r="L67" s="124" t="s">
        <v>128</v>
      </c>
      <c r="M67" s="128" t="s">
        <v>122</v>
      </c>
      <c r="N67" s="129">
        <v>8</v>
      </c>
    </row>
    <row r="68" spans="1:14" x14ac:dyDescent="0.2">
      <c r="A68" s="123">
        <v>83838</v>
      </c>
      <c r="B68" s="123">
        <v>120023289</v>
      </c>
      <c r="C68" s="124" t="s">
        <v>74</v>
      </c>
      <c r="D68" s="124" t="s">
        <v>128</v>
      </c>
      <c r="E68" s="125">
        <v>1</v>
      </c>
      <c r="F68" s="125">
        <v>2</v>
      </c>
      <c r="G68" s="125">
        <v>1</v>
      </c>
      <c r="H68" s="125">
        <v>4</v>
      </c>
      <c r="I68" s="126">
        <v>8</v>
      </c>
      <c r="J68" s="127" t="s">
        <v>35</v>
      </c>
      <c r="K68" s="124" t="s">
        <v>126</v>
      </c>
      <c r="L68" s="124" t="s">
        <v>128</v>
      </c>
      <c r="M68" s="128" t="s">
        <v>122</v>
      </c>
      <c r="N68" s="129">
        <v>9</v>
      </c>
    </row>
    <row r="69" spans="1:14" x14ac:dyDescent="0.2">
      <c r="A69" s="123">
        <v>60102</v>
      </c>
      <c r="B69" s="123">
        <v>120025009</v>
      </c>
      <c r="C69" s="124" t="s">
        <v>38</v>
      </c>
      <c r="D69" s="124" t="s">
        <v>128</v>
      </c>
      <c r="E69" s="125">
        <v>1</v>
      </c>
      <c r="F69" s="125">
        <v>2</v>
      </c>
      <c r="G69" s="125">
        <v>1</v>
      </c>
      <c r="H69" s="125">
        <v>4</v>
      </c>
      <c r="I69" s="126">
        <v>8</v>
      </c>
      <c r="J69" s="127" t="s">
        <v>35</v>
      </c>
      <c r="K69" s="124" t="s">
        <v>126</v>
      </c>
      <c r="L69" s="124" t="s">
        <v>128</v>
      </c>
      <c r="M69" s="128" t="s">
        <v>122</v>
      </c>
      <c r="N69" s="129">
        <v>10</v>
      </c>
    </row>
    <row r="70" spans="1:14" x14ac:dyDescent="0.2">
      <c r="A70" s="123">
        <v>78258</v>
      </c>
      <c r="B70" s="123">
        <v>120024863</v>
      </c>
      <c r="C70" s="124" t="s">
        <v>36</v>
      </c>
      <c r="D70" s="124" t="s">
        <v>128</v>
      </c>
      <c r="E70" s="125">
        <v>1</v>
      </c>
      <c r="F70" s="125">
        <v>2</v>
      </c>
      <c r="G70" s="125">
        <v>1</v>
      </c>
      <c r="H70" s="125">
        <v>4</v>
      </c>
      <c r="I70" s="126">
        <v>8</v>
      </c>
      <c r="J70" s="127" t="s">
        <v>35</v>
      </c>
      <c r="K70" s="124" t="s">
        <v>126</v>
      </c>
      <c r="L70" s="124" t="s">
        <v>128</v>
      </c>
      <c r="M70" s="128" t="s">
        <v>122</v>
      </c>
      <c r="N70" s="129">
        <v>11</v>
      </c>
    </row>
    <row r="71" spans="1:14" x14ac:dyDescent="0.2">
      <c r="A71" s="123">
        <v>92587</v>
      </c>
      <c r="B71" s="123">
        <v>120027901</v>
      </c>
      <c r="C71" s="124" t="s">
        <v>71</v>
      </c>
      <c r="D71" s="124" t="s">
        <v>128</v>
      </c>
      <c r="E71" s="125">
        <v>1</v>
      </c>
      <c r="F71" s="125">
        <v>2</v>
      </c>
      <c r="G71" s="125">
        <v>1</v>
      </c>
      <c r="H71" s="125">
        <v>4</v>
      </c>
      <c r="I71" s="126">
        <v>8</v>
      </c>
      <c r="J71" s="127" t="s">
        <v>35</v>
      </c>
      <c r="K71" s="124" t="s">
        <v>126</v>
      </c>
      <c r="L71" s="124" t="s">
        <v>128</v>
      </c>
      <c r="M71" s="128" t="s">
        <v>122</v>
      </c>
      <c r="N71" s="129">
        <v>12</v>
      </c>
    </row>
    <row r="72" spans="1:14" x14ac:dyDescent="0.2">
      <c r="A72" s="123">
        <v>92968</v>
      </c>
      <c r="B72" s="123">
        <v>120024375</v>
      </c>
      <c r="C72" s="124" t="s">
        <v>33</v>
      </c>
      <c r="D72" s="124" t="s">
        <v>128</v>
      </c>
      <c r="E72" s="125">
        <v>1</v>
      </c>
      <c r="F72" s="125">
        <v>2</v>
      </c>
      <c r="G72" s="125">
        <v>1</v>
      </c>
      <c r="H72" s="125">
        <v>4</v>
      </c>
      <c r="I72" s="126">
        <v>8</v>
      </c>
      <c r="J72" s="127" t="s">
        <v>35</v>
      </c>
      <c r="K72" s="124" t="s">
        <v>126</v>
      </c>
      <c r="L72" s="124" t="s">
        <v>128</v>
      </c>
      <c r="M72" s="128" t="s">
        <v>122</v>
      </c>
      <c r="N72" s="129">
        <v>13</v>
      </c>
    </row>
    <row r="73" spans="1:14" x14ac:dyDescent="0.2">
      <c r="A73" s="138">
        <v>94369</v>
      </c>
      <c r="B73" s="138">
        <v>120026573</v>
      </c>
      <c r="C73" s="139" t="s">
        <v>129</v>
      </c>
      <c r="D73" s="140" t="s">
        <v>130</v>
      </c>
      <c r="E73" s="125">
        <v>1</v>
      </c>
      <c r="F73" s="125">
        <v>2</v>
      </c>
      <c r="G73" s="125">
        <v>1</v>
      </c>
      <c r="H73" s="125">
        <v>1</v>
      </c>
      <c r="I73" s="126">
        <f t="shared" ref="I73:I80" si="1">SUM(E73:H73)</f>
        <v>5</v>
      </c>
      <c r="J73" s="127" t="s">
        <v>52</v>
      </c>
      <c r="K73" s="124" t="s">
        <v>90</v>
      </c>
      <c r="L73" s="124" t="s">
        <v>131</v>
      </c>
      <c r="M73" s="124" t="s">
        <v>132</v>
      </c>
      <c r="N73" s="129">
        <v>1</v>
      </c>
    </row>
    <row r="74" spans="1:14" x14ac:dyDescent="0.2">
      <c r="A74" s="138">
        <v>47727</v>
      </c>
      <c r="B74" s="138">
        <v>120026488</v>
      </c>
      <c r="C74" s="140" t="s">
        <v>133</v>
      </c>
      <c r="D74" s="140" t="s">
        <v>131</v>
      </c>
      <c r="E74" s="125">
        <v>1</v>
      </c>
      <c r="F74" s="125">
        <v>2</v>
      </c>
      <c r="G74" s="125">
        <v>1</v>
      </c>
      <c r="H74" s="125">
        <v>1</v>
      </c>
      <c r="I74" s="126">
        <f t="shared" si="1"/>
        <v>5</v>
      </c>
      <c r="J74" s="127" t="s">
        <v>52</v>
      </c>
      <c r="K74" s="124" t="s">
        <v>90</v>
      </c>
      <c r="L74" s="124" t="s">
        <v>131</v>
      </c>
      <c r="M74" s="124" t="s">
        <v>132</v>
      </c>
      <c r="N74" s="129">
        <v>2</v>
      </c>
    </row>
    <row r="75" spans="1:14" x14ac:dyDescent="0.2">
      <c r="A75" s="138">
        <v>32990</v>
      </c>
      <c r="B75" s="138">
        <v>32990</v>
      </c>
      <c r="C75" s="140" t="s">
        <v>36</v>
      </c>
      <c r="D75" s="140" t="s">
        <v>131</v>
      </c>
      <c r="E75" s="125">
        <v>1</v>
      </c>
      <c r="F75" s="125">
        <v>2</v>
      </c>
      <c r="G75" s="125">
        <v>1</v>
      </c>
      <c r="H75" s="125">
        <v>1</v>
      </c>
      <c r="I75" s="126">
        <f t="shared" si="1"/>
        <v>5</v>
      </c>
      <c r="J75" s="127" t="s">
        <v>43</v>
      </c>
      <c r="K75" s="124" t="s">
        <v>90</v>
      </c>
      <c r="L75" s="124" t="s">
        <v>131</v>
      </c>
      <c r="M75" s="124" t="s">
        <v>132</v>
      </c>
      <c r="N75" s="129">
        <v>3</v>
      </c>
    </row>
    <row r="76" spans="1:14" x14ac:dyDescent="0.2">
      <c r="A76" s="138">
        <v>59504</v>
      </c>
      <c r="B76" s="138">
        <v>120026491</v>
      </c>
      <c r="C76" s="140" t="s">
        <v>134</v>
      </c>
      <c r="D76" s="140" t="s">
        <v>131</v>
      </c>
      <c r="E76" s="125">
        <v>1</v>
      </c>
      <c r="F76" s="125">
        <v>2</v>
      </c>
      <c r="G76" s="125">
        <v>1</v>
      </c>
      <c r="H76" s="125">
        <v>1</v>
      </c>
      <c r="I76" s="126">
        <f t="shared" si="1"/>
        <v>5</v>
      </c>
      <c r="J76" s="127" t="s">
        <v>52</v>
      </c>
      <c r="K76" s="124" t="s">
        <v>90</v>
      </c>
      <c r="L76" s="124" t="s">
        <v>131</v>
      </c>
      <c r="M76" s="124" t="s">
        <v>132</v>
      </c>
      <c r="N76" s="129">
        <v>4</v>
      </c>
    </row>
    <row r="77" spans="1:14" x14ac:dyDescent="0.2">
      <c r="A77" s="138">
        <v>90707</v>
      </c>
      <c r="B77" s="138">
        <v>120026492</v>
      </c>
      <c r="C77" s="140" t="s">
        <v>135</v>
      </c>
      <c r="D77" s="140" t="s">
        <v>131</v>
      </c>
      <c r="E77" s="125">
        <v>1</v>
      </c>
      <c r="F77" s="125">
        <v>2</v>
      </c>
      <c r="G77" s="125">
        <v>1</v>
      </c>
      <c r="H77" s="125">
        <v>1</v>
      </c>
      <c r="I77" s="126">
        <f t="shared" si="1"/>
        <v>5</v>
      </c>
      <c r="J77" s="127" t="s">
        <v>52</v>
      </c>
      <c r="K77" s="124" t="s">
        <v>90</v>
      </c>
      <c r="L77" s="124" t="s">
        <v>131</v>
      </c>
      <c r="M77" s="124" t="s">
        <v>132</v>
      </c>
      <c r="N77" s="129">
        <v>5</v>
      </c>
    </row>
    <row r="78" spans="1:14" x14ac:dyDescent="0.2">
      <c r="A78" s="138">
        <v>47722</v>
      </c>
      <c r="B78" s="138">
        <v>47722</v>
      </c>
      <c r="C78" s="140" t="s">
        <v>136</v>
      </c>
      <c r="D78" s="140" t="s">
        <v>131</v>
      </c>
      <c r="E78" s="125">
        <v>1</v>
      </c>
      <c r="F78" s="125">
        <v>2</v>
      </c>
      <c r="G78" s="125">
        <v>1</v>
      </c>
      <c r="H78" s="125">
        <v>1</v>
      </c>
      <c r="I78" s="126">
        <f t="shared" si="1"/>
        <v>5</v>
      </c>
      <c r="J78" s="127" t="s">
        <v>43</v>
      </c>
      <c r="K78" s="124" t="s">
        <v>90</v>
      </c>
      <c r="L78" s="124" t="s">
        <v>131</v>
      </c>
      <c r="M78" s="124" t="s">
        <v>132</v>
      </c>
      <c r="N78" s="129">
        <v>6</v>
      </c>
    </row>
    <row r="79" spans="1:14" x14ac:dyDescent="0.2">
      <c r="A79" s="138">
        <v>76462</v>
      </c>
      <c r="B79" s="138">
        <v>120026489</v>
      </c>
      <c r="C79" s="140" t="s">
        <v>137</v>
      </c>
      <c r="D79" s="140" t="s">
        <v>138</v>
      </c>
      <c r="E79" s="125">
        <v>1</v>
      </c>
      <c r="F79" s="125">
        <v>2</v>
      </c>
      <c r="G79" s="125">
        <v>1</v>
      </c>
      <c r="H79" s="125">
        <v>1</v>
      </c>
      <c r="I79" s="126">
        <f t="shared" si="1"/>
        <v>5</v>
      </c>
      <c r="J79" s="127" t="s">
        <v>52</v>
      </c>
      <c r="K79" s="124" t="s">
        <v>90</v>
      </c>
      <c r="L79" s="124" t="s">
        <v>131</v>
      </c>
      <c r="M79" s="124" t="s">
        <v>132</v>
      </c>
      <c r="N79" s="129">
        <v>7</v>
      </c>
    </row>
    <row r="80" spans="1:14" x14ac:dyDescent="0.2">
      <c r="A80" s="130">
        <v>2001571</v>
      </c>
      <c r="B80" s="141">
        <v>120026487</v>
      </c>
      <c r="C80" s="131" t="s">
        <v>139</v>
      </c>
      <c r="D80" s="131" t="s">
        <v>131</v>
      </c>
      <c r="E80" s="132">
        <v>1</v>
      </c>
      <c r="F80" s="132">
        <v>2</v>
      </c>
      <c r="G80" s="132">
        <v>1</v>
      </c>
      <c r="H80" s="132">
        <v>1</v>
      </c>
      <c r="I80" s="126">
        <f t="shared" si="1"/>
        <v>5</v>
      </c>
      <c r="J80" s="127" t="s">
        <v>43</v>
      </c>
      <c r="K80" s="124" t="s">
        <v>90</v>
      </c>
      <c r="L80" s="124" t="s">
        <v>131</v>
      </c>
      <c r="M80" s="124" t="s">
        <v>132</v>
      </c>
      <c r="N80" s="129">
        <v>8</v>
      </c>
    </row>
    <row r="81" spans="1:14" x14ac:dyDescent="0.2">
      <c r="A81" s="136">
        <v>97123</v>
      </c>
      <c r="B81" s="136">
        <v>120027482</v>
      </c>
      <c r="C81" s="142" t="s">
        <v>140</v>
      </c>
      <c r="D81" s="124" t="s">
        <v>141</v>
      </c>
      <c r="E81" s="125">
        <v>1</v>
      </c>
      <c r="F81" s="125">
        <v>2</v>
      </c>
      <c r="G81" s="125">
        <v>1</v>
      </c>
      <c r="H81" s="125">
        <v>7</v>
      </c>
      <c r="I81" s="126">
        <v>11</v>
      </c>
      <c r="J81" s="127" t="s">
        <v>31</v>
      </c>
      <c r="K81" s="124" t="s">
        <v>142</v>
      </c>
      <c r="L81" s="124" t="s">
        <v>143</v>
      </c>
      <c r="M81" s="129" t="s">
        <v>144</v>
      </c>
      <c r="N81" s="129">
        <v>1</v>
      </c>
    </row>
    <row r="82" spans="1:14" x14ac:dyDescent="0.2">
      <c r="A82" s="123">
        <v>83838</v>
      </c>
      <c r="B82" s="143">
        <v>120030467</v>
      </c>
      <c r="C82" s="142" t="s">
        <v>74</v>
      </c>
      <c r="D82" s="124" t="s">
        <v>141</v>
      </c>
      <c r="E82" s="125">
        <v>1</v>
      </c>
      <c r="F82" s="125">
        <v>2</v>
      </c>
      <c r="G82" s="125">
        <v>1</v>
      </c>
      <c r="H82" s="125">
        <v>7</v>
      </c>
      <c r="I82" s="126">
        <v>11</v>
      </c>
      <c r="J82" s="127" t="s">
        <v>31</v>
      </c>
      <c r="K82" s="124" t="s">
        <v>142</v>
      </c>
      <c r="L82" s="124" t="s">
        <v>143</v>
      </c>
      <c r="M82" s="129" t="s">
        <v>144</v>
      </c>
      <c r="N82" s="129">
        <v>2</v>
      </c>
    </row>
    <row r="83" spans="1:14" x14ac:dyDescent="0.2">
      <c r="A83" s="123">
        <v>90091</v>
      </c>
      <c r="B83" s="143">
        <v>120027824</v>
      </c>
      <c r="C83" s="142" t="s">
        <v>145</v>
      </c>
      <c r="D83" s="124" t="s">
        <v>143</v>
      </c>
      <c r="E83" s="125">
        <v>1</v>
      </c>
      <c r="F83" s="125">
        <v>2</v>
      </c>
      <c r="G83" s="125">
        <v>1</v>
      </c>
      <c r="H83" s="125">
        <v>7</v>
      </c>
      <c r="I83" s="126">
        <f>SUM(E83:H83)</f>
        <v>11</v>
      </c>
      <c r="J83" s="127" t="s">
        <v>31</v>
      </c>
      <c r="K83" s="124" t="s">
        <v>142</v>
      </c>
      <c r="L83" s="124" t="s">
        <v>143</v>
      </c>
      <c r="M83" s="129" t="s">
        <v>144</v>
      </c>
      <c r="N83" s="129">
        <v>3</v>
      </c>
    </row>
    <row r="84" spans="1:14" x14ac:dyDescent="0.2">
      <c r="A84" s="123">
        <v>90005</v>
      </c>
      <c r="B84" s="143">
        <v>90005</v>
      </c>
      <c r="C84" s="144" t="s">
        <v>146</v>
      </c>
      <c r="D84" s="124" t="s">
        <v>143</v>
      </c>
      <c r="E84" s="125">
        <v>1</v>
      </c>
      <c r="F84" s="125">
        <v>2</v>
      </c>
      <c r="G84" s="125">
        <v>1</v>
      </c>
      <c r="H84" s="125">
        <v>7</v>
      </c>
      <c r="I84" s="126">
        <f>SUM(E84:H84)</f>
        <v>11</v>
      </c>
      <c r="J84" s="127" t="s">
        <v>31</v>
      </c>
      <c r="K84" s="124" t="s">
        <v>142</v>
      </c>
      <c r="L84" s="124" t="s">
        <v>143</v>
      </c>
      <c r="M84" s="129" t="s">
        <v>144</v>
      </c>
      <c r="N84" s="129">
        <v>4</v>
      </c>
    </row>
    <row r="85" spans="1:14" x14ac:dyDescent="0.2">
      <c r="A85" s="123">
        <v>98364</v>
      </c>
      <c r="B85" s="143">
        <v>120028904</v>
      </c>
      <c r="C85" s="142" t="s">
        <v>147</v>
      </c>
      <c r="D85" s="124" t="s">
        <v>141</v>
      </c>
      <c r="E85" s="125">
        <v>1</v>
      </c>
      <c r="F85" s="125">
        <v>2</v>
      </c>
      <c r="G85" s="125">
        <v>1</v>
      </c>
      <c r="H85" s="125">
        <v>7</v>
      </c>
      <c r="I85" s="126">
        <v>11</v>
      </c>
      <c r="J85" s="127" t="s">
        <v>31</v>
      </c>
      <c r="K85" s="124" t="s">
        <v>142</v>
      </c>
      <c r="L85" s="124" t="s">
        <v>143</v>
      </c>
      <c r="M85" s="129" t="s">
        <v>144</v>
      </c>
      <c r="N85" s="129">
        <v>5</v>
      </c>
    </row>
    <row r="86" spans="1:14" x14ac:dyDescent="0.2">
      <c r="A86" s="123">
        <v>92968</v>
      </c>
      <c r="B86" s="143">
        <v>120024377</v>
      </c>
      <c r="C86" s="144" t="s">
        <v>33</v>
      </c>
      <c r="D86" s="124" t="s">
        <v>143</v>
      </c>
      <c r="E86" s="125">
        <v>1</v>
      </c>
      <c r="F86" s="125">
        <v>2</v>
      </c>
      <c r="G86" s="125">
        <v>1</v>
      </c>
      <c r="H86" s="125">
        <v>7</v>
      </c>
      <c r="I86" s="126">
        <f>SUM(E86:H86)</f>
        <v>11</v>
      </c>
      <c r="J86" s="127" t="s">
        <v>31</v>
      </c>
      <c r="K86" s="124" t="s">
        <v>142</v>
      </c>
      <c r="L86" s="124" t="s">
        <v>143</v>
      </c>
      <c r="M86" s="129" t="s">
        <v>144</v>
      </c>
      <c r="N86" s="129">
        <v>6</v>
      </c>
    </row>
    <row r="87" spans="1:14" x14ac:dyDescent="0.2">
      <c r="A87" s="123">
        <v>91006</v>
      </c>
      <c r="B87" s="143">
        <v>120024969</v>
      </c>
      <c r="C87" s="142" t="s">
        <v>148</v>
      </c>
      <c r="D87" s="124" t="s">
        <v>143</v>
      </c>
      <c r="E87" s="125">
        <v>1</v>
      </c>
      <c r="F87" s="125">
        <v>2</v>
      </c>
      <c r="G87" s="125">
        <v>1</v>
      </c>
      <c r="H87" s="125">
        <v>7</v>
      </c>
      <c r="I87" s="126">
        <f>SUM(E87:H87)</f>
        <v>11</v>
      </c>
      <c r="J87" s="127" t="s">
        <v>31</v>
      </c>
      <c r="K87" s="124" t="s">
        <v>142</v>
      </c>
      <c r="L87" s="124" t="s">
        <v>143</v>
      </c>
      <c r="M87" s="129" t="s">
        <v>144</v>
      </c>
      <c r="N87" s="129">
        <v>7</v>
      </c>
    </row>
    <row r="88" spans="1:14" x14ac:dyDescent="0.2">
      <c r="A88" s="123">
        <v>79735</v>
      </c>
      <c r="B88" s="123">
        <v>120024892</v>
      </c>
      <c r="C88" s="144" t="s">
        <v>149</v>
      </c>
      <c r="D88" s="124" t="s">
        <v>143</v>
      </c>
      <c r="E88" s="125">
        <v>1</v>
      </c>
      <c r="F88" s="125">
        <v>2</v>
      </c>
      <c r="G88" s="125">
        <v>1</v>
      </c>
      <c r="H88" s="125">
        <v>7</v>
      </c>
      <c r="I88" s="126">
        <f>SUM(E88:H88)</f>
        <v>11</v>
      </c>
      <c r="J88" s="127" t="s">
        <v>31</v>
      </c>
      <c r="K88" s="124" t="s">
        <v>142</v>
      </c>
      <c r="L88" s="124" t="s">
        <v>143</v>
      </c>
      <c r="M88" s="129" t="s">
        <v>144</v>
      </c>
      <c r="N88" s="129">
        <v>8</v>
      </c>
    </row>
    <row r="89" spans="1:14" x14ac:dyDescent="0.2">
      <c r="A89" s="145">
        <v>99677</v>
      </c>
      <c r="B89" s="145">
        <v>99677</v>
      </c>
      <c r="C89" s="127" t="s">
        <v>150</v>
      </c>
      <c r="D89" s="127" t="s">
        <v>141</v>
      </c>
      <c r="E89" s="125">
        <v>1</v>
      </c>
      <c r="F89" s="125">
        <v>2</v>
      </c>
      <c r="G89" s="125">
        <v>1</v>
      </c>
      <c r="H89" s="125">
        <v>7</v>
      </c>
      <c r="I89" s="126">
        <v>11</v>
      </c>
      <c r="J89" s="127" t="s">
        <v>31</v>
      </c>
      <c r="K89" s="124" t="s">
        <v>142</v>
      </c>
      <c r="L89" s="124" t="s">
        <v>143</v>
      </c>
      <c r="M89" s="129" t="s">
        <v>144</v>
      </c>
      <c r="N89" s="129">
        <v>9</v>
      </c>
    </row>
    <row r="90" spans="1:14" x14ac:dyDescent="0.2">
      <c r="A90" s="138">
        <v>59421</v>
      </c>
      <c r="B90" s="123">
        <v>59421</v>
      </c>
      <c r="C90" s="140" t="s">
        <v>151</v>
      </c>
      <c r="D90" s="140" t="s">
        <v>152</v>
      </c>
      <c r="E90" s="125">
        <v>1</v>
      </c>
      <c r="F90" s="125">
        <v>2</v>
      </c>
      <c r="G90" s="125">
        <v>1</v>
      </c>
      <c r="H90" s="125">
        <v>8</v>
      </c>
      <c r="I90" s="126">
        <v>12</v>
      </c>
      <c r="J90" s="127" t="s">
        <v>52</v>
      </c>
      <c r="K90" s="124" t="s">
        <v>142</v>
      </c>
      <c r="L90" s="124" t="s">
        <v>152</v>
      </c>
      <c r="M90" s="128" t="s">
        <v>153</v>
      </c>
      <c r="N90" s="128">
        <v>1</v>
      </c>
    </row>
    <row r="91" spans="1:14" x14ac:dyDescent="0.2">
      <c r="A91" s="138">
        <v>82946</v>
      </c>
      <c r="B91" s="123">
        <v>82946</v>
      </c>
      <c r="C91" s="140" t="s">
        <v>154</v>
      </c>
      <c r="D91" s="140" t="s">
        <v>152</v>
      </c>
      <c r="E91" s="125">
        <v>1</v>
      </c>
      <c r="F91" s="125">
        <v>2</v>
      </c>
      <c r="G91" s="125">
        <v>1</v>
      </c>
      <c r="H91" s="125">
        <v>8</v>
      </c>
      <c r="I91" s="126">
        <v>12</v>
      </c>
      <c r="J91" s="127" t="s">
        <v>52</v>
      </c>
      <c r="K91" s="124" t="s">
        <v>142</v>
      </c>
      <c r="L91" s="124" t="s">
        <v>152</v>
      </c>
      <c r="M91" s="128" t="s">
        <v>153</v>
      </c>
      <c r="N91" s="128">
        <v>2</v>
      </c>
    </row>
    <row r="92" spans="1:14" x14ac:dyDescent="0.2">
      <c r="A92" s="138">
        <v>97324</v>
      </c>
      <c r="B92" s="123">
        <v>97324</v>
      </c>
      <c r="C92" s="140" t="s">
        <v>155</v>
      </c>
      <c r="D92" s="140" t="s">
        <v>152</v>
      </c>
      <c r="E92" s="125">
        <v>1</v>
      </c>
      <c r="F92" s="125">
        <v>2</v>
      </c>
      <c r="G92" s="125">
        <v>1</v>
      </c>
      <c r="H92" s="125">
        <v>8</v>
      </c>
      <c r="I92" s="126">
        <v>12</v>
      </c>
      <c r="J92" s="127" t="s">
        <v>52</v>
      </c>
      <c r="K92" s="124" t="s">
        <v>142</v>
      </c>
      <c r="L92" s="124" t="s">
        <v>152</v>
      </c>
      <c r="M92" s="128" t="s">
        <v>153</v>
      </c>
      <c r="N92" s="128">
        <v>3</v>
      </c>
    </row>
    <row r="93" spans="1:14" x14ac:dyDescent="0.2">
      <c r="A93" s="138">
        <v>82746</v>
      </c>
      <c r="B93" s="123">
        <v>120026634</v>
      </c>
      <c r="C93" s="140" t="s">
        <v>156</v>
      </c>
      <c r="D93" s="140" t="s">
        <v>152</v>
      </c>
      <c r="E93" s="125">
        <v>1</v>
      </c>
      <c r="F93" s="125">
        <v>2</v>
      </c>
      <c r="G93" s="125">
        <v>1</v>
      </c>
      <c r="H93" s="125">
        <v>8</v>
      </c>
      <c r="I93" s="126">
        <v>12</v>
      </c>
      <c r="J93" s="127" t="s">
        <v>52</v>
      </c>
      <c r="K93" s="124" t="s">
        <v>142</v>
      </c>
      <c r="L93" s="124" t="s">
        <v>152</v>
      </c>
      <c r="M93" s="128" t="s">
        <v>153</v>
      </c>
      <c r="N93" s="128">
        <v>4</v>
      </c>
    </row>
    <row r="94" spans="1:14" x14ac:dyDescent="0.2">
      <c r="A94" s="138">
        <v>78491</v>
      </c>
      <c r="B94" s="123">
        <v>120027080</v>
      </c>
      <c r="C94" s="140" t="s">
        <v>157</v>
      </c>
      <c r="D94" s="140" t="s">
        <v>152</v>
      </c>
      <c r="E94" s="125">
        <v>1</v>
      </c>
      <c r="F94" s="125">
        <v>2</v>
      </c>
      <c r="G94" s="125">
        <v>1</v>
      </c>
      <c r="H94" s="125">
        <v>8</v>
      </c>
      <c r="I94" s="126">
        <v>12</v>
      </c>
      <c r="J94" s="127" t="s">
        <v>52</v>
      </c>
      <c r="K94" s="124" t="s">
        <v>142</v>
      </c>
      <c r="L94" s="124" t="s">
        <v>152</v>
      </c>
      <c r="M94" s="128" t="s">
        <v>153</v>
      </c>
      <c r="N94" s="128">
        <v>5</v>
      </c>
    </row>
    <row r="95" spans="1:14" x14ac:dyDescent="0.2">
      <c r="A95" s="130">
        <v>96078</v>
      </c>
      <c r="B95" s="123">
        <v>120027441</v>
      </c>
      <c r="C95" s="131" t="s">
        <v>158</v>
      </c>
      <c r="D95" s="131" t="s">
        <v>152</v>
      </c>
      <c r="E95" s="132">
        <v>1</v>
      </c>
      <c r="F95" s="132">
        <v>2</v>
      </c>
      <c r="G95" s="132">
        <v>1</v>
      </c>
      <c r="H95" s="132">
        <v>8</v>
      </c>
      <c r="I95" s="126">
        <v>12</v>
      </c>
      <c r="J95" s="127" t="s">
        <v>52</v>
      </c>
      <c r="K95" s="124" t="s">
        <v>142</v>
      </c>
      <c r="L95" s="124" t="s">
        <v>152</v>
      </c>
      <c r="M95" s="128" t="s">
        <v>153</v>
      </c>
      <c r="N95" s="128">
        <v>6</v>
      </c>
    </row>
    <row r="96" spans="1:14" x14ac:dyDescent="0.2">
      <c r="A96" s="138">
        <v>97451</v>
      </c>
      <c r="B96" s="123">
        <v>120027806</v>
      </c>
      <c r="C96" s="140" t="s">
        <v>159</v>
      </c>
      <c r="D96" s="140" t="s">
        <v>152</v>
      </c>
      <c r="E96" s="125">
        <v>1</v>
      </c>
      <c r="F96" s="125">
        <v>2</v>
      </c>
      <c r="G96" s="125">
        <v>1</v>
      </c>
      <c r="H96" s="125">
        <v>8</v>
      </c>
      <c r="I96" s="126">
        <v>12</v>
      </c>
      <c r="J96" s="127" t="s">
        <v>52</v>
      </c>
      <c r="K96" s="124" t="s">
        <v>142</v>
      </c>
      <c r="L96" s="124" t="s">
        <v>152</v>
      </c>
      <c r="M96" s="128" t="s">
        <v>153</v>
      </c>
      <c r="N96" s="128">
        <v>7</v>
      </c>
    </row>
    <row r="97" spans="1:14" x14ac:dyDescent="0.2">
      <c r="A97" s="138">
        <v>78492</v>
      </c>
      <c r="B97" s="123">
        <v>120026620</v>
      </c>
      <c r="C97" s="140" t="s">
        <v>160</v>
      </c>
      <c r="D97" s="140" t="s">
        <v>161</v>
      </c>
      <c r="E97" s="125">
        <v>1</v>
      </c>
      <c r="F97" s="125">
        <v>2</v>
      </c>
      <c r="G97" s="125">
        <v>1</v>
      </c>
      <c r="H97" s="125">
        <v>8</v>
      </c>
      <c r="I97" s="126">
        <v>12</v>
      </c>
      <c r="J97" s="127" t="s">
        <v>52</v>
      </c>
      <c r="K97" s="124" t="s">
        <v>142</v>
      </c>
      <c r="L97" s="124" t="s">
        <v>162</v>
      </c>
      <c r="M97" s="128" t="s">
        <v>153</v>
      </c>
      <c r="N97" s="128">
        <v>8</v>
      </c>
    </row>
    <row r="98" spans="1:14" x14ac:dyDescent="0.2">
      <c r="A98" s="138">
        <v>60450</v>
      </c>
      <c r="B98" s="123">
        <v>120026626</v>
      </c>
      <c r="C98" s="140" t="s">
        <v>163</v>
      </c>
      <c r="D98" s="140" t="s">
        <v>164</v>
      </c>
      <c r="E98" s="125">
        <v>1</v>
      </c>
      <c r="F98" s="125">
        <v>2</v>
      </c>
      <c r="G98" s="125">
        <v>1</v>
      </c>
      <c r="H98" s="125">
        <v>8</v>
      </c>
      <c r="I98" s="126">
        <v>12</v>
      </c>
      <c r="J98" s="127" t="s">
        <v>52</v>
      </c>
      <c r="K98" s="124" t="s">
        <v>142</v>
      </c>
      <c r="L98" s="124" t="s">
        <v>162</v>
      </c>
      <c r="M98" s="128" t="s">
        <v>153</v>
      </c>
      <c r="N98" s="128">
        <v>9</v>
      </c>
    </row>
    <row r="99" spans="1:14" x14ac:dyDescent="0.2">
      <c r="A99" s="138">
        <v>96078</v>
      </c>
      <c r="B99" s="123">
        <v>96078</v>
      </c>
      <c r="C99" s="140" t="s">
        <v>158</v>
      </c>
      <c r="D99" s="140" t="s">
        <v>165</v>
      </c>
      <c r="E99" s="125">
        <v>1</v>
      </c>
      <c r="F99" s="125">
        <v>2</v>
      </c>
      <c r="G99" s="125">
        <v>1</v>
      </c>
      <c r="H99" s="125">
        <v>8</v>
      </c>
      <c r="I99" s="126">
        <f t="shared" ref="I99:I106" si="2">SUM(E99:H99)</f>
        <v>12</v>
      </c>
      <c r="J99" s="127" t="s">
        <v>52</v>
      </c>
      <c r="K99" s="124" t="s">
        <v>142</v>
      </c>
      <c r="L99" s="124" t="s">
        <v>165</v>
      </c>
      <c r="M99" s="128" t="s">
        <v>166</v>
      </c>
      <c r="N99" s="128">
        <v>1</v>
      </c>
    </row>
    <row r="100" spans="1:14" x14ac:dyDescent="0.2">
      <c r="A100" s="138">
        <v>78491</v>
      </c>
      <c r="B100" s="123">
        <v>120027103</v>
      </c>
      <c r="C100" s="140" t="s">
        <v>157</v>
      </c>
      <c r="D100" s="140" t="s">
        <v>165</v>
      </c>
      <c r="E100" s="125">
        <v>1</v>
      </c>
      <c r="F100" s="125">
        <v>2</v>
      </c>
      <c r="G100" s="125">
        <v>1</v>
      </c>
      <c r="H100" s="125">
        <v>8</v>
      </c>
      <c r="I100" s="126">
        <f t="shared" si="2"/>
        <v>12</v>
      </c>
      <c r="J100" s="127" t="s">
        <v>52</v>
      </c>
      <c r="K100" s="124" t="s">
        <v>142</v>
      </c>
      <c r="L100" s="124" t="s">
        <v>165</v>
      </c>
      <c r="M100" s="128" t="s">
        <v>166</v>
      </c>
      <c r="N100" s="128">
        <v>2</v>
      </c>
    </row>
    <row r="101" spans="1:14" x14ac:dyDescent="0.2">
      <c r="A101" s="138">
        <v>59421</v>
      </c>
      <c r="B101" s="123">
        <v>120027696</v>
      </c>
      <c r="C101" s="140" t="s">
        <v>151</v>
      </c>
      <c r="D101" s="140" t="s">
        <v>165</v>
      </c>
      <c r="E101" s="125">
        <v>1</v>
      </c>
      <c r="F101" s="125">
        <v>2</v>
      </c>
      <c r="G101" s="125">
        <v>1</v>
      </c>
      <c r="H101" s="125">
        <v>8</v>
      </c>
      <c r="I101" s="126">
        <f t="shared" si="2"/>
        <v>12</v>
      </c>
      <c r="J101" s="127" t="s">
        <v>52</v>
      </c>
      <c r="K101" s="124" t="s">
        <v>142</v>
      </c>
      <c r="L101" s="124" t="s">
        <v>165</v>
      </c>
      <c r="M101" s="128" t="s">
        <v>166</v>
      </c>
      <c r="N101" s="128">
        <v>3</v>
      </c>
    </row>
    <row r="102" spans="1:14" x14ac:dyDescent="0.2">
      <c r="A102" s="130">
        <v>82746</v>
      </c>
      <c r="B102" s="123">
        <v>120029269</v>
      </c>
      <c r="C102" s="131" t="s">
        <v>156</v>
      </c>
      <c r="D102" s="140" t="s">
        <v>165</v>
      </c>
      <c r="E102" s="125">
        <v>1</v>
      </c>
      <c r="F102" s="125">
        <v>2</v>
      </c>
      <c r="G102" s="125">
        <v>1</v>
      </c>
      <c r="H102" s="125">
        <v>8</v>
      </c>
      <c r="I102" s="126">
        <f t="shared" si="2"/>
        <v>12</v>
      </c>
      <c r="J102" s="127" t="s">
        <v>52</v>
      </c>
      <c r="K102" s="124" t="s">
        <v>142</v>
      </c>
      <c r="L102" s="124" t="s">
        <v>165</v>
      </c>
      <c r="M102" s="128" t="s">
        <v>166</v>
      </c>
      <c r="N102" s="128">
        <v>4</v>
      </c>
    </row>
    <row r="103" spans="1:14" x14ac:dyDescent="0.2">
      <c r="A103" s="138">
        <v>97324</v>
      </c>
      <c r="B103" s="123">
        <v>120030188</v>
      </c>
      <c r="C103" s="140" t="s">
        <v>155</v>
      </c>
      <c r="D103" s="140" t="s">
        <v>165</v>
      </c>
      <c r="E103" s="125">
        <v>1</v>
      </c>
      <c r="F103" s="125">
        <v>2</v>
      </c>
      <c r="G103" s="125">
        <v>1</v>
      </c>
      <c r="H103" s="125">
        <v>8</v>
      </c>
      <c r="I103" s="126">
        <f t="shared" si="2"/>
        <v>12</v>
      </c>
      <c r="J103" s="127" t="s">
        <v>52</v>
      </c>
      <c r="K103" s="124" t="s">
        <v>142</v>
      </c>
      <c r="L103" s="124" t="s">
        <v>165</v>
      </c>
      <c r="M103" s="128" t="s">
        <v>166</v>
      </c>
      <c r="N103" s="129">
        <v>5</v>
      </c>
    </row>
    <row r="104" spans="1:14" x14ac:dyDescent="0.2">
      <c r="A104" s="123">
        <v>99780</v>
      </c>
      <c r="B104" s="123">
        <v>120030568</v>
      </c>
      <c r="C104" s="124" t="s">
        <v>167</v>
      </c>
      <c r="D104" s="124" t="s">
        <v>168</v>
      </c>
      <c r="E104" s="125">
        <v>1</v>
      </c>
      <c r="F104" s="125">
        <v>2</v>
      </c>
      <c r="G104" s="125">
        <v>1</v>
      </c>
      <c r="H104" s="125">
        <v>4</v>
      </c>
      <c r="I104" s="126">
        <f t="shared" si="2"/>
        <v>8</v>
      </c>
      <c r="J104" s="127" t="s">
        <v>35</v>
      </c>
      <c r="K104" s="124" t="s">
        <v>126</v>
      </c>
      <c r="L104" s="124" t="s">
        <v>168</v>
      </c>
      <c r="M104" s="128" t="s">
        <v>169</v>
      </c>
      <c r="N104" s="128">
        <v>1</v>
      </c>
    </row>
    <row r="105" spans="1:14" x14ac:dyDescent="0.2">
      <c r="A105" s="123">
        <v>99781</v>
      </c>
      <c r="B105" s="123">
        <v>120030573</v>
      </c>
      <c r="C105" s="124" t="s">
        <v>170</v>
      </c>
      <c r="D105" s="124" t="s">
        <v>168</v>
      </c>
      <c r="E105" s="125">
        <v>1</v>
      </c>
      <c r="F105" s="125">
        <v>2</v>
      </c>
      <c r="G105" s="125">
        <v>1</v>
      </c>
      <c r="H105" s="125">
        <v>4</v>
      </c>
      <c r="I105" s="126">
        <f t="shared" si="2"/>
        <v>8</v>
      </c>
      <c r="J105" s="127" t="s">
        <v>35</v>
      </c>
      <c r="K105" s="124" t="s">
        <v>126</v>
      </c>
      <c r="L105" s="124" t="s">
        <v>168</v>
      </c>
      <c r="M105" s="128" t="s">
        <v>169</v>
      </c>
      <c r="N105" s="128">
        <v>2</v>
      </c>
    </row>
    <row r="106" spans="1:14" x14ac:dyDescent="0.2">
      <c r="A106" s="123">
        <v>99831</v>
      </c>
      <c r="B106" s="123">
        <v>120030639</v>
      </c>
      <c r="C106" s="124" t="s">
        <v>171</v>
      </c>
      <c r="D106" s="124" t="s">
        <v>168</v>
      </c>
      <c r="E106" s="125">
        <v>1</v>
      </c>
      <c r="F106" s="125">
        <v>2</v>
      </c>
      <c r="G106" s="125">
        <v>1</v>
      </c>
      <c r="H106" s="125">
        <v>4</v>
      </c>
      <c r="I106" s="126">
        <f t="shared" si="2"/>
        <v>8</v>
      </c>
      <c r="J106" s="127" t="s">
        <v>35</v>
      </c>
      <c r="K106" s="124" t="s">
        <v>126</v>
      </c>
      <c r="L106" s="124" t="s">
        <v>168</v>
      </c>
      <c r="M106" s="128" t="s">
        <v>169</v>
      </c>
      <c r="N106" s="128">
        <v>3</v>
      </c>
    </row>
    <row r="107" spans="1:14" x14ac:dyDescent="0.2">
      <c r="A107" s="123">
        <v>99802</v>
      </c>
      <c r="B107" s="123">
        <v>99802</v>
      </c>
      <c r="C107" s="142" t="s">
        <v>172</v>
      </c>
      <c r="D107" s="124" t="s">
        <v>173</v>
      </c>
      <c r="E107" s="125">
        <v>1</v>
      </c>
      <c r="F107" s="125">
        <v>2</v>
      </c>
      <c r="G107" s="125">
        <v>1</v>
      </c>
      <c r="H107" s="125">
        <v>7</v>
      </c>
      <c r="I107" s="126">
        <v>11</v>
      </c>
      <c r="J107" s="127" t="s">
        <v>31</v>
      </c>
      <c r="K107" s="124" t="s">
        <v>142</v>
      </c>
      <c r="L107" s="124" t="s">
        <v>173</v>
      </c>
      <c r="M107" s="128" t="s">
        <v>174</v>
      </c>
      <c r="N107" s="128">
        <v>1</v>
      </c>
    </row>
    <row r="108" spans="1:14" x14ac:dyDescent="0.2">
      <c r="A108" s="123">
        <v>81146</v>
      </c>
      <c r="B108" s="123">
        <v>120022942</v>
      </c>
      <c r="C108" s="142" t="s">
        <v>175</v>
      </c>
      <c r="D108" s="124" t="s">
        <v>173</v>
      </c>
      <c r="E108" s="125">
        <v>1</v>
      </c>
      <c r="F108" s="125">
        <v>2</v>
      </c>
      <c r="G108" s="125">
        <v>1</v>
      </c>
      <c r="H108" s="125">
        <v>7</v>
      </c>
      <c r="I108" s="126">
        <v>11</v>
      </c>
      <c r="J108" s="127" t="s">
        <v>31</v>
      </c>
      <c r="K108" s="124" t="s">
        <v>142</v>
      </c>
      <c r="L108" s="124" t="s">
        <v>173</v>
      </c>
      <c r="M108" s="128" t="s">
        <v>174</v>
      </c>
      <c r="N108" s="128">
        <v>2</v>
      </c>
    </row>
    <row r="109" spans="1:14" x14ac:dyDescent="0.2">
      <c r="A109" s="123">
        <v>96904</v>
      </c>
      <c r="B109" s="123">
        <v>120027412</v>
      </c>
      <c r="C109" s="142" t="s">
        <v>176</v>
      </c>
      <c r="D109" s="124" t="s">
        <v>173</v>
      </c>
      <c r="E109" s="125">
        <v>1</v>
      </c>
      <c r="F109" s="125">
        <v>2</v>
      </c>
      <c r="G109" s="125">
        <v>1</v>
      </c>
      <c r="H109" s="125">
        <v>7</v>
      </c>
      <c r="I109" s="126">
        <v>11</v>
      </c>
      <c r="J109" s="127" t="s">
        <v>31</v>
      </c>
      <c r="K109" s="124" t="s">
        <v>142</v>
      </c>
      <c r="L109" s="124" t="s">
        <v>173</v>
      </c>
      <c r="M109" s="128" t="s">
        <v>174</v>
      </c>
      <c r="N109" s="128">
        <v>3</v>
      </c>
    </row>
    <row r="110" spans="1:14" x14ac:dyDescent="0.2">
      <c r="A110" s="123">
        <v>97123</v>
      </c>
      <c r="B110" s="123">
        <v>120027481</v>
      </c>
      <c r="C110" s="142" t="s">
        <v>140</v>
      </c>
      <c r="D110" s="124" t="s">
        <v>177</v>
      </c>
      <c r="E110" s="125">
        <v>1</v>
      </c>
      <c r="F110" s="125">
        <v>2</v>
      </c>
      <c r="G110" s="125">
        <v>1</v>
      </c>
      <c r="H110" s="125">
        <v>8</v>
      </c>
      <c r="I110" s="126">
        <v>12</v>
      </c>
      <c r="J110" s="127" t="s">
        <v>31</v>
      </c>
      <c r="K110" s="124" t="s">
        <v>142</v>
      </c>
      <c r="L110" s="124" t="s">
        <v>178</v>
      </c>
      <c r="M110" s="128" t="s">
        <v>174</v>
      </c>
      <c r="N110" s="128">
        <v>1</v>
      </c>
    </row>
    <row r="111" spans="1:14" x14ac:dyDescent="0.2">
      <c r="A111" s="123">
        <v>97843</v>
      </c>
      <c r="B111" s="123">
        <v>120028362</v>
      </c>
      <c r="C111" s="142" t="s">
        <v>179</v>
      </c>
      <c r="D111" s="124" t="s">
        <v>178</v>
      </c>
      <c r="E111" s="125">
        <v>1</v>
      </c>
      <c r="F111" s="125">
        <v>2</v>
      </c>
      <c r="G111" s="125">
        <v>1</v>
      </c>
      <c r="H111" s="125">
        <v>8</v>
      </c>
      <c r="I111" s="126">
        <v>12</v>
      </c>
      <c r="J111" s="127" t="s">
        <v>31</v>
      </c>
      <c r="K111" s="124" t="s">
        <v>142</v>
      </c>
      <c r="L111" s="124" t="s">
        <v>178</v>
      </c>
      <c r="M111" s="128" t="s">
        <v>174</v>
      </c>
      <c r="N111" s="128">
        <v>2</v>
      </c>
    </row>
    <row r="112" spans="1:14" x14ac:dyDescent="0.2">
      <c r="A112" s="123">
        <v>85379</v>
      </c>
      <c r="B112" s="123">
        <v>120022957</v>
      </c>
      <c r="C112" s="142" t="s">
        <v>180</v>
      </c>
      <c r="D112" s="124" t="s">
        <v>181</v>
      </c>
      <c r="E112" s="125">
        <v>1</v>
      </c>
      <c r="F112" s="125">
        <v>2</v>
      </c>
      <c r="G112" s="125">
        <v>1</v>
      </c>
      <c r="H112" s="125">
        <v>8</v>
      </c>
      <c r="I112" s="126">
        <v>12</v>
      </c>
      <c r="J112" s="127" t="s">
        <v>31</v>
      </c>
      <c r="K112" s="124" t="s">
        <v>142</v>
      </c>
      <c r="L112" s="124" t="s">
        <v>181</v>
      </c>
      <c r="M112" s="128" t="s">
        <v>174</v>
      </c>
      <c r="N112" s="128">
        <v>1</v>
      </c>
    </row>
    <row r="113" spans="1:14" x14ac:dyDescent="0.2">
      <c r="A113" s="123">
        <v>92536</v>
      </c>
      <c r="B113" s="123">
        <v>120029638</v>
      </c>
      <c r="C113" s="142" t="s">
        <v>40</v>
      </c>
      <c r="D113" s="142" t="s">
        <v>181</v>
      </c>
      <c r="E113" s="125">
        <v>1</v>
      </c>
      <c r="F113" s="125">
        <v>2</v>
      </c>
      <c r="G113" s="125">
        <v>1</v>
      </c>
      <c r="H113" s="125">
        <v>8</v>
      </c>
      <c r="I113" s="126">
        <v>12</v>
      </c>
      <c r="J113" s="127" t="s">
        <v>31</v>
      </c>
      <c r="K113" s="124" t="s">
        <v>142</v>
      </c>
      <c r="L113" s="124" t="s">
        <v>181</v>
      </c>
      <c r="M113" s="128" t="s">
        <v>174</v>
      </c>
      <c r="N113" s="128">
        <v>2</v>
      </c>
    </row>
    <row r="114" spans="1:14" x14ac:dyDescent="0.2">
      <c r="A114" s="130">
        <v>92536</v>
      </c>
      <c r="B114" s="130">
        <v>92536</v>
      </c>
      <c r="C114" s="131" t="s">
        <v>40</v>
      </c>
      <c r="D114" s="131" t="s">
        <v>182</v>
      </c>
      <c r="E114" s="132">
        <v>1</v>
      </c>
      <c r="F114" s="132">
        <v>2</v>
      </c>
      <c r="G114" s="132">
        <v>1</v>
      </c>
      <c r="H114" s="132">
        <v>5</v>
      </c>
      <c r="I114" s="126">
        <v>9</v>
      </c>
      <c r="J114" s="127" t="s">
        <v>35</v>
      </c>
      <c r="K114" s="124" t="s">
        <v>126</v>
      </c>
      <c r="L114" s="124" t="s">
        <v>183</v>
      </c>
      <c r="M114" s="128" t="s">
        <v>174</v>
      </c>
      <c r="N114" s="128">
        <v>1</v>
      </c>
    </row>
  </sheetData>
  <conditionalFormatting sqref="B2:B5">
    <cfRule type="duplicateValues" dxfId="45" priority="14"/>
  </conditionalFormatting>
  <conditionalFormatting sqref="B9:B10">
    <cfRule type="duplicateValues" dxfId="44" priority="13"/>
  </conditionalFormatting>
  <conditionalFormatting sqref="B6:B8">
    <cfRule type="duplicateValues" dxfId="43" priority="15"/>
  </conditionalFormatting>
  <conditionalFormatting sqref="B11:B12">
    <cfRule type="duplicateValues" dxfId="42" priority="12"/>
  </conditionalFormatting>
  <conditionalFormatting sqref="B13:B18">
    <cfRule type="duplicateValues" dxfId="41" priority="11"/>
  </conditionalFormatting>
  <conditionalFormatting sqref="B19:B22">
    <cfRule type="duplicateValues" dxfId="40" priority="16"/>
  </conditionalFormatting>
  <conditionalFormatting sqref="B23:B26">
    <cfRule type="duplicateValues" dxfId="39" priority="17"/>
  </conditionalFormatting>
  <conditionalFormatting sqref="B27:B33">
    <cfRule type="duplicateValues" dxfId="38" priority="18"/>
  </conditionalFormatting>
  <conditionalFormatting sqref="B34:B47">
    <cfRule type="duplicateValues" dxfId="37" priority="10"/>
  </conditionalFormatting>
  <conditionalFormatting sqref="B48:B52 B54:B59">
    <cfRule type="duplicateValues" dxfId="36" priority="9"/>
  </conditionalFormatting>
  <conditionalFormatting sqref="B53">
    <cfRule type="duplicateValues" dxfId="35" priority="8"/>
  </conditionalFormatting>
  <conditionalFormatting sqref="B61:B72">
    <cfRule type="duplicateValues" dxfId="34" priority="7"/>
  </conditionalFormatting>
  <conditionalFormatting sqref="B73:B80">
    <cfRule type="duplicateValues" dxfId="33" priority="6"/>
  </conditionalFormatting>
  <conditionalFormatting sqref="B82:B89">
    <cfRule type="duplicateValues" dxfId="32" priority="5"/>
  </conditionalFormatting>
  <conditionalFormatting sqref="B90:B98">
    <cfRule type="duplicateValues" dxfId="31" priority="4"/>
  </conditionalFormatting>
  <conditionalFormatting sqref="B99:B103">
    <cfRule type="duplicateValues" dxfId="30" priority="3"/>
  </conditionalFormatting>
  <conditionalFormatting sqref="B104:B106">
    <cfRule type="duplicateValues" dxfId="29" priority="2"/>
  </conditionalFormatting>
  <conditionalFormatting sqref="B107:B114">
    <cfRule type="duplicateValues" dxfId="28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U2"/>
  <sheetViews>
    <sheetView showGridLines="0" workbookViewId="0">
      <pane ySplit="2" topLeftCell="A3" activePane="bottomLeft" state="frozen"/>
      <selection activeCell="C1" sqref="C1"/>
      <selection pane="bottomLeft" activeCell="A3" sqref="A3"/>
    </sheetView>
  </sheetViews>
  <sheetFormatPr defaultRowHeight="12.75" outlineLevelCol="1" x14ac:dyDescent="0.2"/>
  <cols>
    <col min="1" max="1" width="1.42578125" style="150" customWidth="1"/>
    <col min="2" max="2" width="10.42578125" style="150" bestFit="1" customWidth="1"/>
    <col min="3" max="3" width="13.7109375" style="150" customWidth="1" outlineLevel="1"/>
    <col min="4" max="4" width="10.5703125" style="150" customWidth="1" outlineLevel="1"/>
    <col min="5" max="5" width="7.42578125" style="150" customWidth="1" outlineLevel="1"/>
    <col min="6" max="6" width="18.7109375" style="150" bestFit="1" customWidth="1" outlineLevel="1"/>
    <col min="7" max="7" width="14" style="150" bestFit="1" customWidth="1" outlineLevel="1"/>
    <col min="8" max="8" width="13.140625" style="150" bestFit="1" customWidth="1" outlineLevel="1"/>
    <col min="9" max="9" width="9.7109375" style="150" customWidth="1"/>
    <col min="10" max="10" width="10.5703125" style="150" bestFit="1" customWidth="1"/>
    <col min="11" max="11" width="12.42578125" style="150" customWidth="1"/>
    <col min="12" max="12" width="10.7109375" style="150" bestFit="1" customWidth="1"/>
    <col min="13" max="13" width="17" style="150" bestFit="1" customWidth="1"/>
    <col min="14" max="14" width="12" style="150" bestFit="1" customWidth="1"/>
    <col min="15" max="15" width="10.28515625" style="150" bestFit="1" customWidth="1"/>
    <col min="16" max="16" width="22.28515625" style="150" customWidth="1"/>
    <col min="17" max="17" width="6.140625" style="150" customWidth="1"/>
    <col min="18" max="18" width="5.5703125" style="150" customWidth="1"/>
    <col min="19" max="19" width="7.140625" style="150" customWidth="1"/>
    <col min="20" max="20" width="10" style="150" customWidth="1"/>
    <col min="21" max="21" width="10.140625" style="150" customWidth="1"/>
    <col min="22" max="16384" width="9.140625" style="150"/>
  </cols>
  <sheetData>
    <row r="1" spans="2:21" ht="9" customHeight="1" thickBot="1" x14ac:dyDescent="0.25"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</row>
    <row r="2" spans="2:21" s="171" customFormat="1" ht="32.25" customHeight="1" x14ac:dyDescent="0.25">
      <c r="B2" s="172" t="s">
        <v>223</v>
      </c>
      <c r="C2" s="173" t="s">
        <v>210</v>
      </c>
      <c r="D2" s="173" t="s">
        <v>0</v>
      </c>
      <c r="E2" s="173" t="s">
        <v>211</v>
      </c>
      <c r="F2" s="173" t="s">
        <v>212</v>
      </c>
      <c r="G2" s="173" t="s">
        <v>213</v>
      </c>
      <c r="H2" s="173" t="s">
        <v>214</v>
      </c>
      <c r="I2" s="172" t="s">
        <v>228</v>
      </c>
      <c r="J2" s="172" t="s">
        <v>83</v>
      </c>
      <c r="K2" s="172" t="s">
        <v>7</v>
      </c>
      <c r="L2" s="172" t="s">
        <v>76</v>
      </c>
      <c r="M2" s="172" t="s">
        <v>215</v>
      </c>
      <c r="N2" s="172" t="s">
        <v>216</v>
      </c>
      <c r="O2" s="172" t="s">
        <v>217</v>
      </c>
      <c r="P2" s="172" t="s">
        <v>218</v>
      </c>
      <c r="Q2" s="172" t="s">
        <v>219</v>
      </c>
      <c r="R2" s="172" t="s">
        <v>220</v>
      </c>
      <c r="S2" s="172" t="s">
        <v>221</v>
      </c>
      <c r="T2" s="172" t="s">
        <v>222</v>
      </c>
      <c r="U2" s="172" t="s">
        <v>4</v>
      </c>
    </row>
  </sheetData>
  <dataConsolidate/>
  <conditionalFormatting sqref="B3:U3">
    <cfRule type="expression" dxfId="27" priority="1">
      <formula>MOD($I3,2)=0</formula>
    </cfRule>
    <cfRule type="expression" dxfId="26" priority="2">
      <formula>$I3&lt;&gt;$I2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B35"/>
  <sheetViews>
    <sheetView showGridLines="0" workbookViewId="0">
      <pane ySplit="12" topLeftCell="A13" activePane="bottomLeft" state="frozen"/>
      <selection pane="bottomLeft"/>
    </sheetView>
  </sheetViews>
  <sheetFormatPr defaultRowHeight="15" x14ac:dyDescent="0.25"/>
  <cols>
    <col min="1" max="1" width="20" bestFit="1" customWidth="1"/>
    <col min="2" max="2" width="97.140625" bestFit="1" customWidth="1"/>
    <col min="3" max="3" width="12.140625" customWidth="1"/>
  </cols>
  <sheetData>
    <row r="1" spans="1:2" x14ac:dyDescent="0.25">
      <c r="A1" s="165" t="s">
        <v>278</v>
      </c>
      <c r="B1" s="167" t="s">
        <v>292</v>
      </c>
    </row>
    <row r="2" spans="1:2" x14ac:dyDescent="0.25">
      <c r="A2" s="165" t="s">
        <v>2</v>
      </c>
      <c r="B2" s="168" t="s">
        <v>279</v>
      </c>
    </row>
    <row r="3" spans="1:2" x14ac:dyDescent="0.25">
      <c r="A3" s="165" t="s">
        <v>280</v>
      </c>
      <c r="B3" s="168" t="s">
        <v>281</v>
      </c>
    </row>
    <row r="4" spans="1:2" x14ac:dyDescent="0.25">
      <c r="A4" s="165" t="s">
        <v>83</v>
      </c>
      <c r="B4" s="168" t="s">
        <v>282</v>
      </c>
    </row>
    <row r="5" spans="1:2" x14ac:dyDescent="0.25">
      <c r="A5" s="165" t="s">
        <v>283</v>
      </c>
      <c r="B5" s="168" t="s">
        <v>284</v>
      </c>
    </row>
    <row r="6" spans="1:2" x14ac:dyDescent="0.25">
      <c r="A6" s="165" t="s">
        <v>285</v>
      </c>
      <c r="B6" s="168" t="s">
        <v>286</v>
      </c>
    </row>
    <row r="7" spans="1:2" x14ac:dyDescent="0.25">
      <c r="A7" s="165" t="s">
        <v>277</v>
      </c>
      <c r="B7" s="167" t="s">
        <v>291</v>
      </c>
    </row>
    <row r="8" spans="1:2" x14ac:dyDescent="0.25">
      <c r="A8" s="166" t="s">
        <v>287</v>
      </c>
      <c r="B8" s="169" t="s">
        <v>296</v>
      </c>
    </row>
    <row r="9" spans="1:2" x14ac:dyDescent="0.25">
      <c r="A9" s="166" t="s">
        <v>288</v>
      </c>
      <c r="B9" s="170"/>
    </row>
    <row r="10" spans="1:2" x14ac:dyDescent="0.25">
      <c r="A10" s="166" t="s">
        <v>289</v>
      </c>
      <c r="B10" s="170" t="s">
        <v>290</v>
      </c>
    </row>
    <row r="12" spans="1:2" x14ac:dyDescent="0.25">
      <c r="A12" t="s">
        <v>2</v>
      </c>
      <c r="B12" t="s">
        <v>277</v>
      </c>
    </row>
    <row r="13" spans="1:2" x14ac:dyDescent="0.25">
      <c r="A13" t="s">
        <v>16</v>
      </c>
      <c r="B13" t="s">
        <v>185</v>
      </c>
    </row>
    <row r="14" spans="1:2" x14ac:dyDescent="0.25">
      <c r="A14" t="s">
        <v>18</v>
      </c>
      <c r="B14" t="s">
        <v>186</v>
      </c>
    </row>
    <row r="15" spans="1:2" x14ac:dyDescent="0.25">
      <c r="A15" t="s">
        <v>18</v>
      </c>
      <c r="B15" t="s">
        <v>187</v>
      </c>
    </row>
    <row r="16" spans="1:2" x14ac:dyDescent="0.25">
      <c r="A16" t="s">
        <v>17</v>
      </c>
      <c r="B16" t="s">
        <v>188</v>
      </c>
    </row>
    <row r="17" spans="1:2" x14ac:dyDescent="0.25">
      <c r="A17" t="s">
        <v>17</v>
      </c>
      <c r="B17" t="s">
        <v>189</v>
      </c>
    </row>
    <row r="18" spans="1:2" x14ac:dyDescent="0.25">
      <c r="A18" t="s">
        <v>17</v>
      </c>
      <c r="B18" t="s">
        <v>190</v>
      </c>
    </row>
    <row r="19" spans="1:2" x14ac:dyDescent="0.25">
      <c r="A19" t="s">
        <v>191</v>
      </c>
      <c r="B19" t="s">
        <v>192</v>
      </c>
    </row>
    <row r="20" spans="1:2" x14ac:dyDescent="0.25">
      <c r="A20" t="s">
        <v>191</v>
      </c>
      <c r="B20" t="s">
        <v>193</v>
      </c>
    </row>
    <row r="21" spans="1:2" x14ac:dyDescent="0.25">
      <c r="A21" t="s">
        <v>191</v>
      </c>
      <c r="B21" t="s">
        <v>194</v>
      </c>
    </row>
    <row r="22" spans="1:2" x14ac:dyDescent="0.25">
      <c r="A22" t="s">
        <v>191</v>
      </c>
      <c r="B22" t="s">
        <v>195</v>
      </c>
    </row>
    <row r="23" spans="1:2" x14ac:dyDescent="0.25">
      <c r="A23" t="s">
        <v>191</v>
      </c>
      <c r="B23" t="s">
        <v>196</v>
      </c>
    </row>
    <row r="24" spans="1:2" x14ac:dyDescent="0.25">
      <c r="A24" t="s">
        <v>191</v>
      </c>
      <c r="B24" t="s">
        <v>197</v>
      </c>
    </row>
    <row r="25" spans="1:2" x14ac:dyDescent="0.25">
      <c r="A25" t="s">
        <v>191</v>
      </c>
      <c r="B25" t="s">
        <v>198</v>
      </c>
    </row>
    <row r="26" spans="1:2" x14ac:dyDescent="0.25">
      <c r="A26" t="s">
        <v>191</v>
      </c>
      <c r="B26" t="s">
        <v>199</v>
      </c>
    </row>
    <row r="27" spans="1:2" x14ac:dyDescent="0.25">
      <c r="A27" t="s">
        <v>191</v>
      </c>
      <c r="B27" t="s">
        <v>200</v>
      </c>
    </row>
    <row r="28" spans="1:2" x14ac:dyDescent="0.25">
      <c r="A28" t="s">
        <v>191</v>
      </c>
      <c r="B28" t="s">
        <v>201</v>
      </c>
    </row>
    <row r="29" spans="1:2" x14ac:dyDescent="0.25">
      <c r="A29" t="s">
        <v>191</v>
      </c>
      <c r="B29" t="s">
        <v>202</v>
      </c>
    </row>
    <row r="30" spans="1:2" x14ac:dyDescent="0.25">
      <c r="A30" t="s">
        <v>191</v>
      </c>
      <c r="B30" t="s">
        <v>203</v>
      </c>
    </row>
    <row r="31" spans="1:2" x14ac:dyDescent="0.25">
      <c r="A31" t="s">
        <v>191</v>
      </c>
      <c r="B31" t="s">
        <v>204</v>
      </c>
    </row>
    <row r="32" spans="1:2" x14ac:dyDescent="0.25">
      <c r="A32" t="s">
        <v>205</v>
      </c>
      <c r="B32" t="s">
        <v>206</v>
      </c>
    </row>
    <row r="33" spans="1:2" x14ac:dyDescent="0.25">
      <c r="A33" t="s">
        <v>205</v>
      </c>
      <c r="B33" t="s">
        <v>207</v>
      </c>
    </row>
    <row r="34" spans="1:2" x14ac:dyDescent="0.25">
      <c r="A34" t="s">
        <v>205</v>
      </c>
      <c r="B34" t="s">
        <v>208</v>
      </c>
    </row>
    <row r="35" spans="1:2" x14ac:dyDescent="0.25">
      <c r="A35" t="s">
        <v>205</v>
      </c>
      <c r="B35" t="s">
        <v>209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B2:D25"/>
  <sheetViews>
    <sheetView workbookViewId="0">
      <selection activeCell="M21" sqref="M21"/>
    </sheetView>
  </sheetViews>
  <sheetFormatPr defaultRowHeight="15" x14ac:dyDescent="0.25"/>
  <cols>
    <col min="3" max="3" width="11.5703125" customWidth="1"/>
    <col min="4" max="4" width="43.42578125" customWidth="1"/>
  </cols>
  <sheetData>
    <row r="2" spans="2:4" x14ac:dyDescent="0.25">
      <c r="B2" t="s">
        <v>1</v>
      </c>
      <c r="C2" s="147" t="s">
        <v>2</v>
      </c>
      <c r="D2" s="147" t="s">
        <v>184</v>
      </c>
    </row>
    <row r="3" spans="2:4" x14ac:dyDescent="0.25">
      <c r="C3" s="147" t="s">
        <v>16</v>
      </c>
      <c r="D3" s="148" t="s">
        <v>185</v>
      </c>
    </row>
    <row r="4" spans="2:4" x14ac:dyDescent="0.25">
      <c r="C4" s="147" t="s">
        <v>18</v>
      </c>
      <c r="D4" s="148" t="s">
        <v>186</v>
      </c>
    </row>
    <row r="5" spans="2:4" x14ac:dyDescent="0.25">
      <c r="C5" s="147" t="s">
        <v>18</v>
      </c>
      <c r="D5" s="148" t="s">
        <v>187</v>
      </c>
    </row>
    <row r="6" spans="2:4" x14ac:dyDescent="0.25">
      <c r="C6" s="147" t="s">
        <v>17</v>
      </c>
      <c r="D6" s="148" t="s">
        <v>188</v>
      </c>
    </row>
    <row r="7" spans="2:4" x14ac:dyDescent="0.25">
      <c r="C7" s="147" t="s">
        <v>17</v>
      </c>
      <c r="D7" s="148" t="s">
        <v>189</v>
      </c>
    </row>
    <row r="8" spans="2:4" x14ac:dyDescent="0.25">
      <c r="C8" s="147" t="s">
        <v>17</v>
      </c>
      <c r="D8" s="148" t="s">
        <v>190</v>
      </c>
    </row>
    <row r="9" spans="2:4" x14ac:dyDescent="0.25">
      <c r="C9" s="147" t="s">
        <v>191</v>
      </c>
      <c r="D9" s="148" t="s">
        <v>192</v>
      </c>
    </row>
    <row r="10" spans="2:4" x14ac:dyDescent="0.25">
      <c r="C10" s="147" t="s">
        <v>191</v>
      </c>
      <c r="D10" s="148" t="s">
        <v>193</v>
      </c>
    </row>
    <row r="11" spans="2:4" x14ac:dyDescent="0.25">
      <c r="C11" s="147" t="s">
        <v>191</v>
      </c>
      <c r="D11" s="148" t="s">
        <v>194</v>
      </c>
    </row>
    <row r="12" spans="2:4" x14ac:dyDescent="0.25">
      <c r="C12" s="147" t="s">
        <v>191</v>
      </c>
      <c r="D12" s="148" t="s">
        <v>195</v>
      </c>
    </row>
    <row r="13" spans="2:4" x14ac:dyDescent="0.25">
      <c r="C13" s="147" t="s">
        <v>191</v>
      </c>
      <c r="D13" s="148" t="s">
        <v>196</v>
      </c>
    </row>
    <row r="14" spans="2:4" x14ac:dyDescent="0.25">
      <c r="C14" s="147" t="s">
        <v>191</v>
      </c>
      <c r="D14" s="148" t="s">
        <v>197</v>
      </c>
    </row>
    <row r="15" spans="2:4" x14ac:dyDescent="0.25">
      <c r="C15" s="147" t="s">
        <v>191</v>
      </c>
      <c r="D15" s="148" t="s">
        <v>198</v>
      </c>
    </row>
    <row r="16" spans="2:4" x14ac:dyDescent="0.25">
      <c r="C16" s="147" t="s">
        <v>191</v>
      </c>
      <c r="D16" s="148" t="s">
        <v>199</v>
      </c>
    </row>
    <row r="17" spans="3:4" x14ac:dyDescent="0.25">
      <c r="C17" s="147" t="s">
        <v>191</v>
      </c>
      <c r="D17" s="148" t="s">
        <v>200</v>
      </c>
    </row>
    <row r="18" spans="3:4" x14ac:dyDescent="0.25">
      <c r="C18" s="147" t="s">
        <v>191</v>
      </c>
      <c r="D18" s="148" t="s">
        <v>201</v>
      </c>
    </row>
    <row r="19" spans="3:4" x14ac:dyDescent="0.25">
      <c r="C19" s="147" t="s">
        <v>191</v>
      </c>
      <c r="D19" s="148" t="s">
        <v>202</v>
      </c>
    </row>
    <row r="20" spans="3:4" x14ac:dyDescent="0.25">
      <c r="C20" s="147" t="s">
        <v>191</v>
      </c>
      <c r="D20" s="148" t="s">
        <v>203</v>
      </c>
    </row>
    <row r="21" spans="3:4" x14ac:dyDescent="0.25">
      <c r="C21" s="147" t="s">
        <v>191</v>
      </c>
      <c r="D21" s="148" t="s">
        <v>204</v>
      </c>
    </row>
    <row r="22" spans="3:4" x14ac:dyDescent="0.25">
      <c r="C22" s="147" t="s">
        <v>205</v>
      </c>
      <c r="D22" s="148" t="s">
        <v>206</v>
      </c>
    </row>
    <row r="23" spans="3:4" x14ac:dyDescent="0.25">
      <c r="C23" s="147" t="s">
        <v>205</v>
      </c>
      <c r="D23" s="148" t="s">
        <v>207</v>
      </c>
    </row>
    <row r="24" spans="3:4" x14ac:dyDescent="0.25">
      <c r="C24" s="147" t="s">
        <v>205</v>
      </c>
      <c r="D24" s="148" t="s">
        <v>208</v>
      </c>
    </row>
    <row r="25" spans="3:4" x14ac:dyDescent="0.25">
      <c r="C25" s="147" t="s">
        <v>205</v>
      </c>
      <c r="D25" s="148" t="s">
        <v>209</v>
      </c>
    </row>
  </sheetData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2" r:id="rId9"/>
    <hyperlink ref="D11" r:id="rId10"/>
    <hyperlink ref="D13" r:id="rId11"/>
    <hyperlink ref="D14" r:id="rId12"/>
    <hyperlink ref="D15" r:id="rId13"/>
    <hyperlink ref="D16" r:id="rId14"/>
    <hyperlink ref="D17" r:id="rId15"/>
    <hyperlink ref="D19" r:id="rId16"/>
    <hyperlink ref="D20" r:id="rId17"/>
    <hyperlink ref="D21" r:id="rId18"/>
    <hyperlink ref="D18" r:id="rId19"/>
    <hyperlink ref="D22" r:id="rId20"/>
    <hyperlink ref="D23" r:id="rId21"/>
    <hyperlink ref="D24" r:id="rId22"/>
    <hyperlink ref="D25" r:id="rId23"/>
  </hyperlinks>
  <pageMargins left="0.7" right="0.7" top="0.75" bottom="0.75" header="0.3" footer="0.3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3</vt:i4>
      </vt:variant>
    </vt:vector>
  </HeadingPairs>
  <TitlesOfParts>
    <vt:vector size="12" baseType="lpstr">
      <vt:lpstr>Delivery</vt:lpstr>
      <vt:lpstr>Rate</vt:lpstr>
      <vt:lpstr>Rate Inetrnational</vt:lpstr>
      <vt:lpstr>Routes</vt:lpstr>
      <vt:lpstr>ZoneCustomer</vt:lpstr>
      <vt:lpstr>Customers</vt:lpstr>
      <vt:lpstr>Отгрузка</vt:lpstr>
      <vt:lpstr>Mail</vt:lpstr>
      <vt:lpstr>ShippingCompany</vt:lpstr>
      <vt:lpstr>DateDelivery</vt:lpstr>
      <vt:lpstr>weght</vt:lpstr>
      <vt:lpstr>weghtCell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Желтов</dc:creator>
  <cp:lastModifiedBy>Aleksey Evseev</cp:lastModifiedBy>
  <dcterms:created xsi:type="dcterms:W3CDTF">2020-03-02T10:31:28Z</dcterms:created>
  <dcterms:modified xsi:type="dcterms:W3CDTF">2020-04-15T01:15:29Z</dcterms:modified>
</cp:coreProperties>
</file>