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2930" windowHeight="6705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<sst xmlns="http://schemas.openxmlformats.org/spreadsheetml/2006/main" count="4410" uniqueCount="278">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</sst>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2" fillId="0" borderId="0" xfId="0" applyFont="1" applyBorder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H6" totalsRowShown="0" headerRowDxfId="38">
  <autoFilter ref="B5:H6"/>
  <tableColumns count="7">
    <tableColumn id="1" name="№ Доставки"/>
    <tableColumn id="6" name="Компания"/>
    <tableColumn id="4" name="Марка авто"/>
    <tableColumn id="8" name="Тоннаж"/>
    <tableColumn id="3" name="Вес доставки"/>
    <tableColumn id="5" name="Стоимость товаров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I11" totalsRowShown="0" headerRowDxfId="37">
  <autoFilter ref="B10:I11"/>
  <tableColumns count="8">
    <tableColumn id="1" name="№ Доставки"/>
    <tableColumn id="2" name="Накладная"/>
    <tableColumn id="3" name="ID Получателя"/>
    <tableColumn id="4" name="Адрес"/>
    <tableColumn id="5" name="Маршрут"/>
    <tableColumn id="6" name="Колличество паллет"/>
    <tableColumn id="8" name="Вес нетто"/>
    <tableColumn id="7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6" headerRowBorderDxfId="35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3" headerRowBorderDxfId="32" tableBorderDxfId="31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0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S3" insertRow="1" totalsRowShown="0" headerRowDxfId="4" headerRowBorderDxfId="3" tableBorderDxfId="2" headerRowCellStyle="Акцент6">
  <autoFilter ref="B2:S3"/>
  <tableColumns count="18"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I10"/>
  <sheetViews>
    <sheetView showGridLines="0" tabSelected="1" workbookViewId="0">
      <selection activeCell="B7" sqref="B7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59" t="s">
        <v>226</v>
      </c>
      <c r="C2" s="160">
        <f ca="1">TODAY()+1</f>
        <v>43908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5.75" x14ac:dyDescent="0.25">
      <c r="B4" s="1" t="s">
        <v>0</v>
      </c>
    </row>
    <row r="5" spans="2:9" ht="15.75" x14ac:dyDescent="0.25">
      <c r="B5" s="167" t="s">
        <v>235</v>
      </c>
      <c r="C5" s="167" t="s">
        <v>2</v>
      </c>
      <c r="D5" s="167" t="s">
        <v>234</v>
      </c>
      <c r="E5" s="167" t="s">
        <v>3</v>
      </c>
      <c r="F5" s="167" t="s">
        <v>233</v>
      </c>
      <c r="G5" s="167" t="s">
        <v>10</v>
      </c>
      <c r="H5" s="167" t="s">
        <v>4</v>
      </c>
    </row>
    <row r="9" spans="2:9" ht="15.75" x14ac:dyDescent="0.25">
      <c r="B9" s="3" t="s">
        <v>5</v>
      </c>
      <c r="C9" s="2"/>
      <c r="D9" s="2"/>
      <c r="E9" s="2"/>
      <c r="F9" s="2"/>
      <c r="G9" s="2"/>
      <c r="H9" s="2"/>
      <c r="I9" s="2"/>
    </row>
    <row r="10" spans="2:9" ht="15.75" x14ac:dyDescent="0.25">
      <c r="B10" s="2" t="s">
        <v>235</v>
      </c>
      <c r="C10" s="2" t="s">
        <v>6</v>
      </c>
      <c r="D10" s="2" t="s">
        <v>7</v>
      </c>
      <c r="E10" s="2" t="s">
        <v>227</v>
      </c>
      <c r="F10" s="2" t="s">
        <v>9</v>
      </c>
      <c r="G10" s="2" t="s">
        <v>228</v>
      </c>
      <c r="H10" s="2" t="s">
        <v>229</v>
      </c>
      <c r="I10" s="2" t="s">
        <v>10</v>
      </c>
    </row>
  </sheetData>
  <dataConsolidate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10" t="s">
        <v>31</v>
      </c>
      <c r="I2" s="9"/>
      <c r="J2" s="9"/>
    </row>
    <row r="3" spans="1:10" ht="71.25" customHeight="1" thickBot="1" x14ac:dyDescent="0.3">
      <c r="A3" s="8" t="s">
        <v>30</v>
      </c>
      <c r="B3" s="7" t="s">
        <v>29</v>
      </c>
      <c r="C3" s="7" t="s">
        <v>28</v>
      </c>
      <c r="D3" s="7" t="s">
        <v>27</v>
      </c>
      <c r="E3" s="7" t="s">
        <v>26</v>
      </c>
      <c r="F3" s="5" t="s">
        <v>25</v>
      </c>
      <c r="G3" s="5" t="s">
        <v>24</v>
      </c>
      <c r="H3" s="6" t="s">
        <v>23</v>
      </c>
      <c r="I3" s="5" t="s">
        <v>22</v>
      </c>
      <c r="J3" s="4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236</v>
      </c>
      <c r="C15" t="s">
        <v>237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238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239</v>
      </c>
      <c r="C29" t="s">
        <v>240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241</v>
      </c>
      <c r="C30" t="s">
        <v>242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236</v>
      </c>
      <c r="C34" t="s">
        <v>237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236</v>
      </c>
      <c r="C35" t="s">
        <v>237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236</v>
      </c>
      <c r="C36" t="s">
        <v>237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236</v>
      </c>
      <c r="C37" t="s">
        <v>237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236</v>
      </c>
      <c r="C38" t="s">
        <v>237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236</v>
      </c>
      <c r="C39" t="s">
        <v>237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236</v>
      </c>
      <c r="C40" t="s">
        <v>237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236</v>
      </c>
      <c r="C41" t="s">
        <v>237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236</v>
      </c>
      <c r="C42" t="s">
        <v>237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243</v>
      </c>
      <c r="C43" t="s">
        <v>244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245</v>
      </c>
      <c r="C44" t="s">
        <v>246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247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236</v>
      </c>
      <c r="C46" t="s">
        <v>237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236</v>
      </c>
      <c r="C47" t="s">
        <v>237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236</v>
      </c>
      <c r="C48" t="s">
        <v>237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238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238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238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238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238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238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238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238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238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248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249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250</v>
      </c>
      <c r="C60" t="s">
        <v>251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238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238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238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239</v>
      </c>
      <c r="C64" t="s">
        <v>240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239</v>
      </c>
      <c r="C65" t="s">
        <v>240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239</v>
      </c>
      <c r="C66" t="s">
        <v>240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239</v>
      </c>
      <c r="C67" t="s">
        <v>240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239</v>
      </c>
      <c r="C68" t="s">
        <v>240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239</v>
      </c>
      <c r="C69" t="s">
        <v>240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239</v>
      </c>
      <c r="C70" t="s">
        <v>240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239</v>
      </c>
      <c r="C71" t="s">
        <v>240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239</v>
      </c>
      <c r="C72" t="s">
        <v>240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252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253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254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239</v>
      </c>
      <c r="C76" t="s">
        <v>240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239</v>
      </c>
      <c r="C77" t="s">
        <v>240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239</v>
      </c>
      <c r="C78" t="s">
        <v>240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241</v>
      </c>
      <c r="C79" t="s">
        <v>242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241</v>
      </c>
      <c r="C80" t="s">
        <v>242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241</v>
      </c>
      <c r="C81" t="s">
        <v>242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241</v>
      </c>
      <c r="C82" t="s">
        <v>242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241</v>
      </c>
      <c r="C83" t="s">
        <v>242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241</v>
      </c>
      <c r="C84" t="s">
        <v>242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241</v>
      </c>
      <c r="C85" t="s">
        <v>242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241</v>
      </c>
      <c r="C86" t="s">
        <v>242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241</v>
      </c>
      <c r="C87" t="s">
        <v>242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255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256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257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241</v>
      </c>
      <c r="C91" t="s">
        <v>242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241</v>
      </c>
      <c r="C92" t="s">
        <v>242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241</v>
      </c>
      <c r="C93" t="s">
        <v>242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243</v>
      </c>
      <c r="C94" t="s">
        <v>244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243</v>
      </c>
      <c r="C95" t="s">
        <v>244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243</v>
      </c>
      <c r="C96" t="s">
        <v>244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243</v>
      </c>
      <c r="C97" t="s">
        <v>244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243</v>
      </c>
      <c r="C98" t="s">
        <v>244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243</v>
      </c>
      <c r="C99" t="s">
        <v>244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243</v>
      </c>
      <c r="C100" t="s">
        <v>244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243</v>
      </c>
      <c r="C101" t="s">
        <v>244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243</v>
      </c>
      <c r="C102" t="s">
        <v>244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258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259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260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243</v>
      </c>
      <c r="C106" t="s">
        <v>244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243</v>
      </c>
      <c r="C107" t="s">
        <v>244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243</v>
      </c>
      <c r="C108" t="s">
        <v>244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245</v>
      </c>
      <c r="C109" t="s">
        <v>246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245</v>
      </c>
      <c r="C110" t="s">
        <v>246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245</v>
      </c>
      <c r="C111" t="s">
        <v>246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245</v>
      </c>
      <c r="C112" t="s">
        <v>246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245</v>
      </c>
      <c r="C113" t="s">
        <v>246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245</v>
      </c>
      <c r="C114" t="s">
        <v>246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245</v>
      </c>
      <c r="C115" t="s">
        <v>246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245</v>
      </c>
      <c r="C116" t="s">
        <v>246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245</v>
      </c>
      <c r="C117" t="s">
        <v>246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261</v>
      </c>
      <c r="C118" t="s">
        <v>262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263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264</v>
      </c>
      <c r="C120" t="s">
        <v>134</v>
      </c>
      <c r="D120" t="s">
        <v>265</v>
      </c>
      <c r="E120" t="s">
        <v>266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245</v>
      </c>
      <c r="C121" t="s">
        <v>246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245</v>
      </c>
      <c r="C122" t="s">
        <v>246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245</v>
      </c>
      <c r="C123" t="s">
        <v>246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247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247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247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247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247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247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247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247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247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267</v>
      </c>
      <c r="C133" t="s">
        <v>134</v>
      </c>
      <c r="D133" t="s">
        <v>265</v>
      </c>
      <c r="E133" t="s">
        <v>266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268</v>
      </c>
      <c r="C134" t="s">
        <v>168</v>
      </c>
      <c r="D134" t="s">
        <v>269</v>
      </c>
      <c r="E134" t="s">
        <v>270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271</v>
      </c>
      <c r="C135" t="s">
        <v>155</v>
      </c>
      <c r="D135" t="s">
        <v>269</v>
      </c>
      <c r="E135" t="s">
        <v>270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247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247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247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248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248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248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248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248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248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248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248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248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236</v>
      </c>
      <c r="C150" t="s">
        <v>237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248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248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248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249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249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249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249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249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249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249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249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249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238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239</v>
      </c>
      <c r="C164" t="s">
        <v>240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241</v>
      </c>
      <c r="C165" t="s">
        <v>242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249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249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249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250</v>
      </c>
      <c r="C169" t="s">
        <v>251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250</v>
      </c>
      <c r="C170" t="s">
        <v>251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250</v>
      </c>
      <c r="C171" t="s">
        <v>251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250</v>
      </c>
      <c r="C172" t="s">
        <v>251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250</v>
      </c>
      <c r="C173" t="s">
        <v>251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250</v>
      </c>
      <c r="C174" t="s">
        <v>251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250</v>
      </c>
      <c r="C175" t="s">
        <v>251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250</v>
      </c>
      <c r="C176" t="s">
        <v>251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250</v>
      </c>
      <c r="C177" t="s">
        <v>251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243</v>
      </c>
      <c r="C178" t="s">
        <v>244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245</v>
      </c>
      <c r="C179" t="s">
        <v>246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247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250</v>
      </c>
      <c r="C181" t="s">
        <v>251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250</v>
      </c>
      <c r="C182" t="s">
        <v>251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250</v>
      </c>
      <c r="C183" t="s">
        <v>251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252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252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252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252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252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252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252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252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252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248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249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250</v>
      </c>
      <c r="C195" t="s">
        <v>251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252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252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252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253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253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253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253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253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253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253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253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253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252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253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254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253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253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253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254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254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254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254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254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254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254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254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254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255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256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257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254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254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254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255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255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255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255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255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255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255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255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255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258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259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260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255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255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255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256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256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256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256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256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256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256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256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256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261</v>
      </c>
      <c r="C253" t="s">
        <v>262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263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264</v>
      </c>
      <c r="C255" t="s">
        <v>134</v>
      </c>
      <c r="D255" t="s">
        <v>265</v>
      </c>
      <c r="E255" t="s">
        <v>266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256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256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256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257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257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257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257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257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257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257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257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257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267</v>
      </c>
      <c r="C268" t="s">
        <v>134</v>
      </c>
      <c r="D268" t="s">
        <v>265</v>
      </c>
      <c r="E268" t="s">
        <v>266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268</v>
      </c>
      <c r="C269" t="s">
        <v>168</v>
      </c>
      <c r="D269" t="s">
        <v>269</v>
      </c>
      <c r="E269" t="s">
        <v>270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271</v>
      </c>
      <c r="C270" t="s">
        <v>155</v>
      </c>
      <c r="D270" t="s">
        <v>269</v>
      </c>
      <c r="E270" t="s">
        <v>270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257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257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257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258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258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258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258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258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258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258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258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258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272</v>
      </c>
      <c r="C283" t="s">
        <v>165</v>
      </c>
      <c r="D283" t="s">
        <v>273</v>
      </c>
      <c r="E283" t="s">
        <v>274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275</v>
      </c>
      <c r="C284" t="s">
        <v>165</v>
      </c>
      <c r="D284" t="s">
        <v>273</v>
      </c>
      <c r="E284" t="s">
        <v>274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258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258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258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259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259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259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259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259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259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259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259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259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236</v>
      </c>
      <c r="C299" t="s">
        <v>237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238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259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259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259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260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260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260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260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260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260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260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260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260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239</v>
      </c>
      <c r="C313" t="s">
        <v>240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241</v>
      </c>
      <c r="C314" t="s">
        <v>242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243</v>
      </c>
      <c r="C315" t="s">
        <v>244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260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260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260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261</v>
      </c>
      <c r="C319" t="s">
        <v>262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261</v>
      </c>
      <c r="C320" t="s">
        <v>262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261</v>
      </c>
      <c r="C321" t="s">
        <v>262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261</v>
      </c>
      <c r="C322" t="s">
        <v>262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261</v>
      </c>
      <c r="C323" t="s">
        <v>262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261</v>
      </c>
      <c r="C324" t="s">
        <v>262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261</v>
      </c>
      <c r="C325" t="s">
        <v>262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261</v>
      </c>
      <c r="C326" t="s">
        <v>262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261</v>
      </c>
      <c r="C327" t="s">
        <v>262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245</v>
      </c>
      <c r="C328" t="s">
        <v>246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247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248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261</v>
      </c>
      <c r="C331" t="s">
        <v>262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261</v>
      </c>
      <c r="C332" t="s">
        <v>262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261</v>
      </c>
      <c r="C333" t="s">
        <v>262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263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263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263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263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263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263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263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263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263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249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250</v>
      </c>
      <c r="C344" t="s">
        <v>251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252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263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263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263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264</v>
      </c>
      <c r="C349" t="s">
        <v>134</v>
      </c>
      <c r="D349" t="s">
        <v>265</v>
      </c>
      <c r="E349" t="s">
        <v>266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264</v>
      </c>
      <c r="C350" t="s">
        <v>134</v>
      </c>
      <c r="D350" t="s">
        <v>265</v>
      </c>
      <c r="E350" t="s">
        <v>266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264</v>
      </c>
      <c r="C351" t="s">
        <v>134</v>
      </c>
      <c r="D351" t="s">
        <v>265</v>
      </c>
      <c r="E351" t="s">
        <v>266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264</v>
      </c>
      <c r="C352" t="s">
        <v>134</v>
      </c>
      <c r="D352" t="s">
        <v>265</v>
      </c>
      <c r="E352" t="s">
        <v>266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264</v>
      </c>
      <c r="C353" t="s">
        <v>134</v>
      </c>
      <c r="D353" t="s">
        <v>265</v>
      </c>
      <c r="E353" t="s">
        <v>266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264</v>
      </c>
      <c r="C354" t="s">
        <v>134</v>
      </c>
      <c r="D354" t="s">
        <v>265</v>
      </c>
      <c r="E354" t="s">
        <v>266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264</v>
      </c>
      <c r="C355" t="s">
        <v>134</v>
      </c>
      <c r="D355" t="s">
        <v>265</v>
      </c>
      <c r="E355" t="s">
        <v>266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264</v>
      </c>
      <c r="C356" t="s">
        <v>134</v>
      </c>
      <c r="D356" t="s">
        <v>265</v>
      </c>
      <c r="E356" t="s">
        <v>266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264</v>
      </c>
      <c r="C357" t="s">
        <v>134</v>
      </c>
      <c r="D357" t="s">
        <v>265</v>
      </c>
      <c r="E357" t="s">
        <v>266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253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254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255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264</v>
      </c>
      <c r="C361" t="s">
        <v>134</v>
      </c>
      <c r="D361" t="s">
        <v>265</v>
      </c>
      <c r="E361" t="s">
        <v>266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264</v>
      </c>
      <c r="C362" t="s">
        <v>134</v>
      </c>
      <c r="D362" t="s">
        <v>265</v>
      </c>
      <c r="E362" t="s">
        <v>266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264</v>
      </c>
      <c r="C363" t="s">
        <v>134</v>
      </c>
      <c r="D363" t="s">
        <v>265</v>
      </c>
      <c r="E363" t="s">
        <v>266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267</v>
      </c>
      <c r="C364" t="s">
        <v>134</v>
      </c>
      <c r="D364" t="s">
        <v>265</v>
      </c>
      <c r="E364" t="s">
        <v>266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267</v>
      </c>
      <c r="C365" t="s">
        <v>134</v>
      </c>
      <c r="D365" t="s">
        <v>265</v>
      </c>
      <c r="E365" t="s">
        <v>266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267</v>
      </c>
      <c r="C366" t="s">
        <v>134</v>
      </c>
      <c r="D366" t="s">
        <v>265</v>
      </c>
      <c r="E366" t="s">
        <v>266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267</v>
      </c>
      <c r="C367" t="s">
        <v>134</v>
      </c>
      <c r="D367" t="s">
        <v>265</v>
      </c>
      <c r="E367" t="s">
        <v>266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267</v>
      </c>
      <c r="C368" t="s">
        <v>134</v>
      </c>
      <c r="D368" t="s">
        <v>265</v>
      </c>
      <c r="E368" t="s">
        <v>266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267</v>
      </c>
      <c r="C369" t="s">
        <v>134</v>
      </c>
      <c r="D369" t="s">
        <v>265</v>
      </c>
      <c r="E369" t="s">
        <v>266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267</v>
      </c>
      <c r="C370" t="s">
        <v>134</v>
      </c>
      <c r="D370" t="s">
        <v>265</v>
      </c>
      <c r="E370" t="s">
        <v>266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267</v>
      </c>
      <c r="C371" t="s">
        <v>134</v>
      </c>
      <c r="D371" t="s">
        <v>265</v>
      </c>
      <c r="E371" t="s">
        <v>266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267</v>
      </c>
      <c r="C372" t="s">
        <v>134</v>
      </c>
      <c r="D372" t="s">
        <v>265</v>
      </c>
      <c r="E372" t="s">
        <v>266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256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257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258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267</v>
      </c>
      <c r="C376" t="s">
        <v>134</v>
      </c>
      <c r="D376" t="s">
        <v>265</v>
      </c>
      <c r="E376" t="s">
        <v>266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267</v>
      </c>
      <c r="C377" t="s">
        <v>134</v>
      </c>
      <c r="D377" t="s">
        <v>265</v>
      </c>
      <c r="E377" t="s">
        <v>266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267</v>
      </c>
      <c r="C378" t="s">
        <v>134</v>
      </c>
      <c r="D378" t="s">
        <v>265</v>
      </c>
      <c r="E378" t="s">
        <v>266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268</v>
      </c>
      <c r="C379" t="s">
        <v>168</v>
      </c>
      <c r="D379" t="s">
        <v>269</v>
      </c>
      <c r="E379" t="s">
        <v>270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268</v>
      </c>
      <c r="C380" t="s">
        <v>168</v>
      </c>
      <c r="D380" t="s">
        <v>269</v>
      </c>
      <c r="E380" t="s">
        <v>270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268</v>
      </c>
      <c r="C381" t="s">
        <v>168</v>
      </c>
      <c r="D381" t="s">
        <v>269</v>
      </c>
      <c r="E381" t="s">
        <v>270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268</v>
      </c>
      <c r="C382" t="s">
        <v>168</v>
      </c>
      <c r="D382" t="s">
        <v>269</v>
      </c>
      <c r="E382" t="s">
        <v>270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268</v>
      </c>
      <c r="C383" t="s">
        <v>168</v>
      </c>
      <c r="D383" t="s">
        <v>269</v>
      </c>
      <c r="E383" t="s">
        <v>270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268</v>
      </c>
      <c r="C384" t="s">
        <v>168</v>
      </c>
      <c r="D384" t="s">
        <v>269</v>
      </c>
      <c r="E384" t="s">
        <v>270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268</v>
      </c>
      <c r="C385" t="s">
        <v>168</v>
      </c>
      <c r="D385" t="s">
        <v>269</v>
      </c>
      <c r="E385" t="s">
        <v>270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268</v>
      </c>
      <c r="C386" t="s">
        <v>168</v>
      </c>
      <c r="D386" t="s">
        <v>269</v>
      </c>
      <c r="E386" t="s">
        <v>270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268</v>
      </c>
      <c r="C387" t="s">
        <v>168</v>
      </c>
      <c r="D387" t="s">
        <v>269</v>
      </c>
      <c r="E387" t="s">
        <v>270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259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260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261</v>
      </c>
      <c r="C390" t="s">
        <v>262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268</v>
      </c>
      <c r="C391" t="s">
        <v>168</v>
      </c>
      <c r="D391" t="s">
        <v>269</v>
      </c>
      <c r="E391" t="s">
        <v>270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268</v>
      </c>
      <c r="C392" t="s">
        <v>168</v>
      </c>
      <c r="D392" t="s">
        <v>269</v>
      </c>
      <c r="E392" t="s">
        <v>270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268</v>
      </c>
      <c r="C393" t="s">
        <v>168</v>
      </c>
      <c r="D393" t="s">
        <v>269</v>
      </c>
      <c r="E393" t="s">
        <v>270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271</v>
      </c>
      <c r="C394" t="s">
        <v>155</v>
      </c>
      <c r="D394" t="s">
        <v>269</v>
      </c>
      <c r="E394" t="s">
        <v>270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271</v>
      </c>
      <c r="C395" t="s">
        <v>155</v>
      </c>
      <c r="D395" t="s">
        <v>269</v>
      </c>
      <c r="E395" t="s">
        <v>270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271</v>
      </c>
      <c r="C396" t="s">
        <v>155</v>
      </c>
      <c r="D396" t="s">
        <v>269</v>
      </c>
      <c r="E396" t="s">
        <v>270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271</v>
      </c>
      <c r="C397" t="s">
        <v>155</v>
      </c>
      <c r="D397" t="s">
        <v>269</v>
      </c>
      <c r="E397" t="s">
        <v>270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271</v>
      </c>
      <c r="C398" t="s">
        <v>155</v>
      </c>
      <c r="D398" t="s">
        <v>269</v>
      </c>
      <c r="E398" t="s">
        <v>270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271</v>
      </c>
      <c r="C399" t="s">
        <v>155</v>
      </c>
      <c r="D399" t="s">
        <v>269</v>
      </c>
      <c r="E399" t="s">
        <v>270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271</v>
      </c>
      <c r="C400" t="s">
        <v>155</v>
      </c>
      <c r="D400" t="s">
        <v>269</v>
      </c>
      <c r="E400" t="s">
        <v>270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271</v>
      </c>
      <c r="C401" t="s">
        <v>155</v>
      </c>
      <c r="D401" t="s">
        <v>269</v>
      </c>
      <c r="E401" t="s">
        <v>270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271</v>
      </c>
      <c r="C402" t="s">
        <v>155</v>
      </c>
      <c r="D402" t="s">
        <v>269</v>
      </c>
      <c r="E402" t="s">
        <v>270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263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264</v>
      </c>
      <c r="C404" t="s">
        <v>134</v>
      </c>
      <c r="D404" t="s">
        <v>265</v>
      </c>
      <c r="E404" t="s">
        <v>266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267</v>
      </c>
      <c r="C405" t="s">
        <v>134</v>
      </c>
      <c r="D405" t="s">
        <v>265</v>
      </c>
      <c r="E405" t="s">
        <v>266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271</v>
      </c>
      <c r="C406" t="s">
        <v>155</v>
      </c>
      <c r="D406" t="s">
        <v>269</v>
      </c>
      <c r="E406" t="s">
        <v>270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271</v>
      </c>
      <c r="C407" t="s">
        <v>155</v>
      </c>
      <c r="D407" t="s">
        <v>269</v>
      </c>
      <c r="E407" t="s">
        <v>270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271</v>
      </c>
      <c r="C408" t="s">
        <v>155</v>
      </c>
      <c r="D408" t="s">
        <v>269</v>
      </c>
      <c r="E408" t="s">
        <v>270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272</v>
      </c>
      <c r="C409" t="s">
        <v>165</v>
      </c>
      <c r="D409" t="s">
        <v>273</v>
      </c>
      <c r="E409" t="s">
        <v>274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272</v>
      </c>
      <c r="C410" t="s">
        <v>165</v>
      </c>
      <c r="D410" t="s">
        <v>273</v>
      </c>
      <c r="E410" t="s">
        <v>274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272</v>
      </c>
      <c r="C411" t="s">
        <v>165</v>
      </c>
      <c r="D411" t="s">
        <v>273</v>
      </c>
      <c r="E411" t="s">
        <v>274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272</v>
      </c>
      <c r="C412" t="s">
        <v>165</v>
      </c>
      <c r="D412" t="s">
        <v>273</v>
      </c>
      <c r="E412" t="s">
        <v>274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272</v>
      </c>
      <c r="C413" t="s">
        <v>165</v>
      </c>
      <c r="D413" t="s">
        <v>273</v>
      </c>
      <c r="E413" t="s">
        <v>274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272</v>
      </c>
      <c r="C414" t="s">
        <v>165</v>
      </c>
      <c r="D414" t="s">
        <v>273</v>
      </c>
      <c r="E414" t="s">
        <v>274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268</v>
      </c>
      <c r="C415" t="s">
        <v>168</v>
      </c>
      <c r="D415" t="s">
        <v>269</v>
      </c>
      <c r="E415" t="s">
        <v>270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271</v>
      </c>
      <c r="C416" t="s">
        <v>155</v>
      </c>
      <c r="D416" t="s">
        <v>269</v>
      </c>
      <c r="E416" t="s">
        <v>270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272</v>
      </c>
      <c r="C417" t="s">
        <v>165</v>
      </c>
      <c r="D417" t="s">
        <v>273</v>
      </c>
      <c r="E417" t="s">
        <v>274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272</v>
      </c>
      <c r="C418" t="s">
        <v>165</v>
      </c>
      <c r="D418" t="s">
        <v>273</v>
      </c>
      <c r="E418" t="s">
        <v>274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275</v>
      </c>
      <c r="C419" t="s">
        <v>165</v>
      </c>
      <c r="D419" t="s">
        <v>273</v>
      </c>
      <c r="E419" t="s">
        <v>274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275</v>
      </c>
      <c r="C420" t="s">
        <v>165</v>
      </c>
      <c r="D420" t="s">
        <v>273</v>
      </c>
      <c r="E420" t="s">
        <v>274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275</v>
      </c>
      <c r="C421" t="s">
        <v>165</v>
      </c>
      <c r="D421" t="s">
        <v>273</v>
      </c>
      <c r="E421" t="s">
        <v>274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275</v>
      </c>
      <c r="C422" t="s">
        <v>165</v>
      </c>
      <c r="D422" t="s">
        <v>273</v>
      </c>
      <c r="E422" t="s">
        <v>274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275</v>
      </c>
      <c r="C423" t="s">
        <v>165</v>
      </c>
      <c r="D423" t="s">
        <v>273</v>
      </c>
      <c r="E423" t="s">
        <v>274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275</v>
      </c>
      <c r="C424" t="s">
        <v>165</v>
      </c>
      <c r="D424" t="s">
        <v>273</v>
      </c>
      <c r="E424" t="s">
        <v>274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272</v>
      </c>
      <c r="C425" t="s">
        <v>165</v>
      </c>
      <c r="D425" t="s">
        <v>273</v>
      </c>
      <c r="E425" t="s">
        <v>274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275</v>
      </c>
      <c r="C426" t="s">
        <v>165</v>
      </c>
      <c r="D426" t="s">
        <v>273</v>
      </c>
      <c r="E426" t="s">
        <v>274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275</v>
      </c>
      <c r="C427" t="s">
        <v>165</v>
      </c>
      <c r="D427" t="s">
        <v>273</v>
      </c>
      <c r="E427" t="s">
        <v>274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275</v>
      </c>
      <c r="C428" t="s">
        <v>165</v>
      </c>
      <c r="D428" t="s">
        <v>273</v>
      </c>
      <c r="E428" t="s">
        <v>274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276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276</v>
      </c>
      <c r="B430" t="s">
        <v>277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276</v>
      </c>
      <c r="B431" t="s">
        <v>277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276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276</v>
      </c>
      <c r="B433" t="s">
        <v>277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276</v>
      </c>
      <c r="B434" t="s">
        <v>277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276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276</v>
      </c>
      <c r="B436" t="s">
        <v>277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276</v>
      </c>
      <c r="B437" t="s">
        <v>277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276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276</v>
      </c>
      <c r="B439" t="s">
        <v>277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276</v>
      </c>
      <c r="B440" t="s">
        <v>277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276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276</v>
      </c>
      <c r="B442" t="s">
        <v>277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276</v>
      </c>
      <c r="B443" t="s">
        <v>277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276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276</v>
      </c>
      <c r="B445" t="s">
        <v>277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276</v>
      </c>
      <c r="B446" t="s">
        <v>277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276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276</v>
      </c>
      <c r="B448" t="s">
        <v>277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276</v>
      </c>
      <c r="B449" t="s">
        <v>277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276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276</v>
      </c>
      <c r="B451" t="s">
        <v>277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276</v>
      </c>
      <c r="B452" t="s">
        <v>277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276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276</v>
      </c>
      <c r="B454" t="s">
        <v>277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276</v>
      </c>
      <c r="B455" t="s">
        <v>277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276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276</v>
      </c>
      <c r="B457" t="s">
        <v>277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276</v>
      </c>
      <c r="B458" t="s">
        <v>277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276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276</v>
      </c>
      <c r="B460" t="s">
        <v>277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276</v>
      </c>
      <c r="B461" t="s">
        <v>277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276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276</v>
      </c>
      <c r="B463" t="s">
        <v>277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276</v>
      </c>
      <c r="B464" t="s">
        <v>277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276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276</v>
      </c>
      <c r="B466" t="s">
        <v>277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276</v>
      </c>
      <c r="B467" t="s">
        <v>277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276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276</v>
      </c>
      <c r="B469" t="s">
        <v>277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276</v>
      </c>
      <c r="B470" t="s">
        <v>277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276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276</v>
      </c>
      <c r="B472" t="s">
        <v>277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276</v>
      </c>
      <c r="B473" t="s">
        <v>277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276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276</v>
      </c>
      <c r="B475" t="s">
        <v>277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276</v>
      </c>
      <c r="B476" t="s">
        <v>277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276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276</v>
      </c>
      <c r="B478" t="s">
        <v>277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276</v>
      </c>
      <c r="B479" t="s">
        <v>277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276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276</v>
      </c>
      <c r="B481" t="s">
        <v>277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276</v>
      </c>
      <c r="B482" t="s">
        <v>277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276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276</v>
      </c>
      <c r="B484" t="s">
        <v>277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276</v>
      </c>
      <c r="B485" t="s">
        <v>277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276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276</v>
      </c>
      <c r="B487" t="s">
        <v>277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276</v>
      </c>
      <c r="B488" t="s">
        <v>277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276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276</v>
      </c>
      <c r="B490" t="s">
        <v>277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276</v>
      </c>
      <c r="B491" t="s">
        <v>277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276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276</v>
      </c>
      <c r="B493" t="s">
        <v>277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276</v>
      </c>
      <c r="B494" t="s">
        <v>277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276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276</v>
      </c>
      <c r="B496" t="s">
        <v>277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276</v>
      </c>
      <c r="B497" t="s">
        <v>277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276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276</v>
      </c>
      <c r="B499" t="s">
        <v>277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276</v>
      </c>
      <c r="B500" t="s">
        <v>277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276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276</v>
      </c>
      <c r="B502" t="s">
        <v>277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276</v>
      </c>
      <c r="B503" t="s">
        <v>277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276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276</v>
      </c>
      <c r="B505" t="s">
        <v>277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276</v>
      </c>
      <c r="B506" t="s">
        <v>277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276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276</v>
      </c>
      <c r="B508" t="s">
        <v>277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276</v>
      </c>
      <c r="B509" t="s">
        <v>277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276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276</v>
      </c>
      <c r="B511" t="s">
        <v>277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276</v>
      </c>
      <c r="B512" t="s">
        <v>277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276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276</v>
      </c>
      <c r="B514" t="s">
        <v>277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276</v>
      </c>
      <c r="B515" t="s">
        <v>277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276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276</v>
      </c>
      <c r="B517" t="s">
        <v>277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276</v>
      </c>
      <c r="B518" t="s">
        <v>277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276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276</v>
      </c>
      <c r="B520" t="s">
        <v>277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276</v>
      </c>
      <c r="B521" t="s">
        <v>277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276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276</v>
      </c>
      <c r="B523" t="s">
        <v>277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276</v>
      </c>
      <c r="B524" t="s">
        <v>277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276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276</v>
      </c>
      <c r="B526" t="s">
        <v>277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276</v>
      </c>
      <c r="B527" t="s">
        <v>277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topLeftCell="A97" workbookViewId="0">
      <selection activeCell="E117" sqref="E117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2" t="s">
        <v>231</v>
      </c>
      <c r="B1" s="163" t="s">
        <v>230</v>
      </c>
      <c r="C1" s="164" t="s">
        <v>232</v>
      </c>
      <c r="D1" s="164" t="s">
        <v>89</v>
      </c>
      <c r="E1" s="164" t="s">
        <v>88</v>
      </c>
      <c r="F1" s="164" t="s">
        <v>87</v>
      </c>
      <c r="G1" s="164" t="s">
        <v>86</v>
      </c>
      <c r="H1" s="164" t="s">
        <v>9</v>
      </c>
      <c r="I1" s="164" t="s">
        <v>28</v>
      </c>
      <c r="J1" s="165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6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6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6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6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6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6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6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6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6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6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6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6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6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6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6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6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6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6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6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6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6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6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6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6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6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6" t="s">
        <v>90</v>
      </c>
      <c r="C1" s="75" t="s">
        <v>89</v>
      </c>
      <c r="D1" s="75" t="s">
        <v>88</v>
      </c>
      <c r="E1" s="75" t="s">
        <v>87</v>
      </c>
      <c r="F1" s="75" t="s">
        <v>86</v>
      </c>
      <c r="G1" s="75" t="s">
        <v>85</v>
      </c>
      <c r="H1" s="75" t="s">
        <v>84</v>
      </c>
      <c r="I1" s="75" t="s">
        <v>83</v>
      </c>
      <c r="J1" s="75" t="s">
        <v>82</v>
      </c>
      <c r="K1" s="75" t="s">
        <v>81</v>
      </c>
      <c r="L1" s="75" t="s">
        <v>80</v>
      </c>
      <c r="M1" s="75" t="s">
        <v>9</v>
      </c>
      <c r="N1" s="75" t="s">
        <v>28</v>
      </c>
      <c r="O1" s="75" t="s">
        <v>8</v>
      </c>
      <c r="P1" s="74" t="s">
        <v>79</v>
      </c>
      <c r="Q1" s="73" t="s">
        <v>78</v>
      </c>
    </row>
    <row r="2" spans="2:17" x14ac:dyDescent="0.25">
      <c r="B2" s="168" t="s">
        <v>44</v>
      </c>
      <c r="C2" s="72">
        <v>83838</v>
      </c>
      <c r="D2" s="71">
        <v>120022493</v>
      </c>
      <c r="E2" s="67" t="s">
        <v>77</v>
      </c>
      <c r="F2" s="67" t="s">
        <v>35</v>
      </c>
      <c r="G2" s="70">
        <v>1</v>
      </c>
      <c r="H2" s="70">
        <v>2</v>
      </c>
      <c r="I2" s="70">
        <v>1</v>
      </c>
      <c r="J2" s="70">
        <v>0</v>
      </c>
      <c r="K2" s="69">
        <v>4</v>
      </c>
      <c r="L2" s="68" t="s">
        <v>38</v>
      </c>
      <c r="M2" s="67" t="s">
        <v>33</v>
      </c>
      <c r="N2" s="67" t="s">
        <v>16</v>
      </c>
      <c r="O2" s="66" t="s">
        <v>72</v>
      </c>
      <c r="P2" s="65">
        <v>1</v>
      </c>
      <c r="Q2" s="171" t="s">
        <v>76</v>
      </c>
    </row>
    <row r="3" spans="2:17" x14ac:dyDescent="0.25">
      <c r="B3" s="169"/>
      <c r="C3" s="72">
        <v>94206</v>
      </c>
      <c r="D3" s="71">
        <v>120026430</v>
      </c>
      <c r="E3" s="67" t="s">
        <v>75</v>
      </c>
      <c r="F3" s="67" t="s">
        <v>35</v>
      </c>
      <c r="G3" s="70">
        <v>1</v>
      </c>
      <c r="H3" s="70">
        <v>2</v>
      </c>
      <c r="I3" s="70">
        <v>1</v>
      </c>
      <c r="J3" s="70">
        <v>0</v>
      </c>
      <c r="K3" s="69">
        <v>4</v>
      </c>
      <c r="L3" s="68" t="s">
        <v>34</v>
      </c>
      <c r="M3" s="67" t="s">
        <v>33</v>
      </c>
      <c r="N3" s="67" t="s">
        <v>16</v>
      </c>
      <c r="O3" s="66" t="s">
        <v>72</v>
      </c>
      <c r="P3" s="65">
        <v>2</v>
      </c>
      <c r="Q3" s="172"/>
    </row>
    <row r="4" spans="2:17" x14ac:dyDescent="0.25">
      <c r="B4" s="169"/>
      <c r="C4" s="72">
        <v>92587</v>
      </c>
      <c r="D4" s="71">
        <v>120028098</v>
      </c>
      <c r="E4" s="67" t="s">
        <v>74</v>
      </c>
      <c r="F4" s="67" t="s">
        <v>35</v>
      </c>
      <c r="G4" s="70">
        <v>1</v>
      </c>
      <c r="H4" s="70">
        <v>2</v>
      </c>
      <c r="I4" s="70">
        <v>1</v>
      </c>
      <c r="J4" s="70">
        <v>0</v>
      </c>
      <c r="K4" s="69">
        <v>4</v>
      </c>
      <c r="L4" s="68" t="s">
        <v>70</v>
      </c>
      <c r="M4" s="67" t="s">
        <v>33</v>
      </c>
      <c r="N4" s="67" t="s">
        <v>16</v>
      </c>
      <c r="O4" s="66" t="s">
        <v>72</v>
      </c>
      <c r="P4" s="65">
        <v>3</v>
      </c>
      <c r="Q4" s="172"/>
    </row>
    <row r="5" spans="2:17" ht="15.75" thickBot="1" x14ac:dyDescent="0.3">
      <c r="B5" s="170"/>
      <c r="C5" s="72">
        <v>83838</v>
      </c>
      <c r="D5" s="71">
        <v>120026747</v>
      </c>
      <c r="E5" s="67" t="s">
        <v>73</v>
      </c>
      <c r="F5" s="67" t="s">
        <v>35</v>
      </c>
      <c r="G5" s="70">
        <v>1</v>
      </c>
      <c r="H5" s="70">
        <v>2</v>
      </c>
      <c r="I5" s="70">
        <v>1</v>
      </c>
      <c r="J5" s="70">
        <v>0</v>
      </c>
      <c r="K5" s="69">
        <v>4</v>
      </c>
      <c r="L5" s="68" t="s">
        <v>38</v>
      </c>
      <c r="M5" s="67" t="s">
        <v>33</v>
      </c>
      <c r="N5" s="67" t="s">
        <v>16</v>
      </c>
      <c r="O5" s="66" t="s">
        <v>72</v>
      </c>
      <c r="P5" s="65">
        <v>4</v>
      </c>
      <c r="Q5" s="172"/>
    </row>
    <row r="6" spans="2:17" x14ac:dyDescent="0.25">
      <c r="B6" s="168" t="s">
        <v>57</v>
      </c>
      <c r="C6" s="64">
        <v>79735</v>
      </c>
      <c r="D6" s="63">
        <v>120026206</v>
      </c>
      <c r="E6" s="59" t="s">
        <v>71</v>
      </c>
      <c r="F6" s="59" t="s">
        <v>35</v>
      </c>
      <c r="G6" s="62">
        <v>1</v>
      </c>
      <c r="H6" s="62">
        <v>2</v>
      </c>
      <c r="I6" s="62">
        <v>1</v>
      </c>
      <c r="J6" s="62">
        <v>0</v>
      </c>
      <c r="K6" s="61">
        <v>4</v>
      </c>
      <c r="L6" s="60" t="s">
        <v>70</v>
      </c>
      <c r="M6" s="59" t="s">
        <v>33</v>
      </c>
      <c r="N6" s="59" t="s">
        <v>16</v>
      </c>
      <c r="O6" s="58" t="s">
        <v>66</v>
      </c>
      <c r="P6" s="57">
        <v>1</v>
      </c>
      <c r="Q6" s="172"/>
    </row>
    <row r="7" spans="2:17" x14ac:dyDescent="0.25">
      <c r="B7" s="169"/>
      <c r="C7" s="64">
        <v>73499</v>
      </c>
      <c r="D7" s="63">
        <v>120025752</v>
      </c>
      <c r="E7" s="59" t="s">
        <v>69</v>
      </c>
      <c r="F7" s="59" t="s">
        <v>35</v>
      </c>
      <c r="G7" s="62">
        <v>1</v>
      </c>
      <c r="H7" s="62">
        <v>2</v>
      </c>
      <c r="I7" s="62">
        <v>1</v>
      </c>
      <c r="J7" s="62">
        <v>0</v>
      </c>
      <c r="K7" s="61">
        <v>4</v>
      </c>
      <c r="L7" s="60" t="s">
        <v>46</v>
      </c>
      <c r="M7" s="59" t="s">
        <v>33</v>
      </c>
      <c r="N7" s="59" t="s">
        <v>14</v>
      </c>
      <c r="O7" s="58" t="s">
        <v>66</v>
      </c>
      <c r="P7" s="57">
        <v>2</v>
      </c>
      <c r="Q7" s="172"/>
    </row>
    <row r="8" spans="2:17" x14ac:dyDescent="0.25">
      <c r="B8" s="169"/>
      <c r="C8" s="64">
        <v>90317</v>
      </c>
      <c r="D8" s="63">
        <v>120024261</v>
      </c>
      <c r="E8" s="59" t="s">
        <v>68</v>
      </c>
      <c r="F8" s="59" t="s">
        <v>35</v>
      </c>
      <c r="G8" s="62">
        <v>1</v>
      </c>
      <c r="H8" s="62">
        <v>2</v>
      </c>
      <c r="I8" s="62">
        <v>1</v>
      </c>
      <c r="J8" s="62">
        <v>0</v>
      </c>
      <c r="K8" s="61">
        <v>4</v>
      </c>
      <c r="L8" s="60" t="s">
        <v>55</v>
      </c>
      <c r="M8" s="59" t="s">
        <v>33</v>
      </c>
      <c r="N8" s="59" t="s">
        <v>14</v>
      </c>
      <c r="O8" s="58" t="s">
        <v>66</v>
      </c>
      <c r="P8" s="57">
        <v>3</v>
      </c>
      <c r="Q8" s="172"/>
    </row>
    <row r="9" spans="2:17" ht="15.75" thickBot="1" x14ac:dyDescent="0.3">
      <c r="B9" s="170"/>
      <c r="C9" s="64">
        <v>56096</v>
      </c>
      <c r="D9" s="63">
        <v>120022424</v>
      </c>
      <c r="E9" s="59" t="s">
        <v>67</v>
      </c>
      <c r="F9" s="59" t="s">
        <v>35</v>
      </c>
      <c r="G9" s="62">
        <v>1</v>
      </c>
      <c r="H9" s="62">
        <v>2</v>
      </c>
      <c r="I9" s="62">
        <v>1</v>
      </c>
      <c r="J9" s="62">
        <v>0</v>
      </c>
      <c r="K9" s="61">
        <v>4</v>
      </c>
      <c r="L9" s="60" t="s">
        <v>34</v>
      </c>
      <c r="M9" s="59" t="s">
        <v>33</v>
      </c>
      <c r="N9" s="59" t="s">
        <v>14</v>
      </c>
      <c r="O9" s="58" t="s">
        <v>66</v>
      </c>
      <c r="P9" s="57">
        <v>4</v>
      </c>
      <c r="Q9" s="172"/>
    </row>
    <row r="10" spans="2:17" x14ac:dyDescent="0.25">
      <c r="B10" s="168" t="s">
        <v>65</v>
      </c>
      <c r="C10" s="56">
        <v>94109</v>
      </c>
      <c r="D10" s="55">
        <v>120026389</v>
      </c>
      <c r="E10" s="51" t="s">
        <v>64</v>
      </c>
      <c r="F10" s="51" t="s">
        <v>35</v>
      </c>
      <c r="G10" s="54">
        <v>1</v>
      </c>
      <c r="H10" s="54">
        <v>2</v>
      </c>
      <c r="I10" s="54">
        <v>1</v>
      </c>
      <c r="J10" s="54">
        <v>0</v>
      </c>
      <c r="K10" s="53">
        <v>4</v>
      </c>
      <c r="L10" s="52" t="s">
        <v>55</v>
      </c>
      <c r="M10" s="51" t="s">
        <v>33</v>
      </c>
      <c r="N10" s="51" t="s">
        <v>16</v>
      </c>
      <c r="O10" s="50" t="s">
        <v>62</v>
      </c>
      <c r="P10" s="49">
        <v>1</v>
      </c>
      <c r="Q10" s="172"/>
    </row>
    <row r="11" spans="2:17" ht="15.75" thickBot="1" x14ac:dyDescent="0.3">
      <c r="B11" s="170"/>
      <c r="C11" s="56">
        <v>83805</v>
      </c>
      <c r="D11" s="55">
        <v>120021605</v>
      </c>
      <c r="E11" s="51" t="s">
        <v>63</v>
      </c>
      <c r="F11" s="51" t="s">
        <v>35</v>
      </c>
      <c r="G11" s="54">
        <v>1</v>
      </c>
      <c r="H11" s="54">
        <v>2</v>
      </c>
      <c r="I11" s="54">
        <v>1</v>
      </c>
      <c r="J11" s="54">
        <v>0</v>
      </c>
      <c r="K11" s="53">
        <v>4</v>
      </c>
      <c r="L11" s="52" t="s">
        <v>55</v>
      </c>
      <c r="M11" s="51" t="s">
        <v>33</v>
      </c>
      <c r="N11" s="51" t="s">
        <v>16</v>
      </c>
      <c r="O11" s="50" t="s">
        <v>62</v>
      </c>
      <c r="P11" s="49">
        <v>2</v>
      </c>
      <c r="Q11" s="173"/>
    </row>
    <row r="12" spans="2:17" ht="19.5" thickBot="1" x14ac:dyDescent="0.35">
      <c r="B12" s="21"/>
    </row>
    <row r="13" spans="2:17" x14ac:dyDescent="0.25">
      <c r="B13" s="168" t="s">
        <v>44</v>
      </c>
      <c r="C13" s="48"/>
      <c r="D13" s="47">
        <v>120028781</v>
      </c>
      <c r="E13" s="46" t="s">
        <v>61</v>
      </c>
      <c r="F13" s="46" t="s">
        <v>35</v>
      </c>
      <c r="G13" s="43">
        <v>1</v>
      </c>
      <c r="H13" s="43">
        <v>2</v>
      </c>
      <c r="I13" s="43">
        <v>1</v>
      </c>
      <c r="J13" s="43">
        <v>0</v>
      </c>
      <c r="K13" s="42">
        <v>4</v>
      </c>
      <c r="L13" s="41" t="s">
        <v>55</v>
      </c>
      <c r="M13" s="46" t="s">
        <v>33</v>
      </c>
      <c r="N13" s="46" t="s">
        <v>16</v>
      </c>
      <c r="O13" s="39" t="s">
        <v>58</v>
      </c>
      <c r="P13" s="38">
        <v>1</v>
      </c>
      <c r="Q13" s="171" t="s">
        <v>60</v>
      </c>
    </row>
    <row r="14" spans="2:17" ht="15.75" thickBot="1" x14ac:dyDescent="0.3">
      <c r="B14" s="170"/>
      <c r="C14" s="45">
        <v>56205</v>
      </c>
      <c r="D14" s="44">
        <v>120027759</v>
      </c>
      <c r="E14" s="40" t="s">
        <v>59</v>
      </c>
      <c r="F14" s="40" t="s">
        <v>35</v>
      </c>
      <c r="G14" s="43">
        <v>1</v>
      </c>
      <c r="H14" s="43">
        <v>2</v>
      </c>
      <c r="I14" s="43">
        <v>1</v>
      </c>
      <c r="J14" s="43">
        <v>0</v>
      </c>
      <c r="K14" s="42">
        <v>4</v>
      </c>
      <c r="L14" s="41" t="s">
        <v>46</v>
      </c>
      <c r="M14" s="40" t="s">
        <v>33</v>
      </c>
      <c r="N14" s="40" t="s">
        <v>16</v>
      </c>
      <c r="O14" s="39" t="s">
        <v>58</v>
      </c>
      <c r="P14" s="38">
        <v>2</v>
      </c>
      <c r="Q14" s="172"/>
    </row>
    <row r="15" spans="2:17" x14ac:dyDescent="0.25">
      <c r="B15" s="168" t="s">
        <v>57</v>
      </c>
      <c r="C15" s="37">
        <v>93101</v>
      </c>
      <c r="D15" s="36">
        <v>120025885</v>
      </c>
      <c r="E15" s="32" t="s">
        <v>56</v>
      </c>
      <c r="F15" s="32" t="s">
        <v>35</v>
      </c>
      <c r="G15" s="35">
        <v>1</v>
      </c>
      <c r="H15" s="35">
        <v>2</v>
      </c>
      <c r="I15" s="35">
        <v>1</v>
      </c>
      <c r="J15" s="35">
        <v>0</v>
      </c>
      <c r="K15" s="34">
        <v>4</v>
      </c>
      <c r="L15" s="33" t="s">
        <v>55</v>
      </c>
      <c r="M15" s="32" t="s">
        <v>33</v>
      </c>
      <c r="N15" s="32" t="s">
        <v>14</v>
      </c>
      <c r="O15" s="31" t="s">
        <v>52</v>
      </c>
      <c r="P15" s="30">
        <v>1</v>
      </c>
      <c r="Q15" s="172"/>
    </row>
    <row r="16" spans="2:17" x14ac:dyDescent="0.25">
      <c r="B16" s="169"/>
      <c r="C16" s="37">
        <v>91020</v>
      </c>
      <c r="D16" s="36">
        <v>91020</v>
      </c>
      <c r="E16" s="32" t="s">
        <v>54</v>
      </c>
      <c r="F16" s="32" t="s">
        <v>35</v>
      </c>
      <c r="G16" s="35">
        <v>1</v>
      </c>
      <c r="H16" s="35">
        <v>2</v>
      </c>
      <c r="I16" s="35">
        <v>1</v>
      </c>
      <c r="J16" s="35">
        <v>0</v>
      </c>
      <c r="K16" s="34">
        <v>4</v>
      </c>
      <c r="L16" s="33" t="s">
        <v>46</v>
      </c>
      <c r="M16" s="32" t="s">
        <v>33</v>
      </c>
      <c r="N16" s="32" t="s">
        <v>16</v>
      </c>
      <c r="O16" s="31" t="s">
        <v>52</v>
      </c>
      <c r="P16" s="30">
        <v>2</v>
      </c>
      <c r="Q16" s="172"/>
    </row>
    <row r="17" spans="2:17" ht="15.75" thickBot="1" x14ac:dyDescent="0.3">
      <c r="B17" s="170"/>
      <c r="C17" s="37">
        <v>84183</v>
      </c>
      <c r="D17" s="36">
        <v>120029370</v>
      </c>
      <c r="E17" s="32" t="s">
        <v>53</v>
      </c>
      <c r="F17" s="32" t="s">
        <v>35</v>
      </c>
      <c r="G17" s="35">
        <v>1</v>
      </c>
      <c r="H17" s="35">
        <v>2</v>
      </c>
      <c r="I17" s="35">
        <v>1</v>
      </c>
      <c r="J17" s="35">
        <v>0</v>
      </c>
      <c r="K17" s="34">
        <v>4</v>
      </c>
      <c r="L17" s="33" t="s">
        <v>46</v>
      </c>
      <c r="M17" s="32" t="s">
        <v>33</v>
      </c>
      <c r="N17" s="32" t="s">
        <v>16</v>
      </c>
      <c r="O17" s="31" t="s">
        <v>52</v>
      </c>
      <c r="P17" s="30">
        <v>3</v>
      </c>
      <c r="Q17" s="173"/>
    </row>
    <row r="18" spans="2:17" ht="19.5" thickBot="1" x14ac:dyDescent="0.35">
      <c r="B18" s="21"/>
    </row>
    <row r="19" spans="2:17" x14ac:dyDescent="0.25">
      <c r="B19" s="168" t="s">
        <v>44</v>
      </c>
      <c r="C19" s="29">
        <v>77001</v>
      </c>
      <c r="D19" s="28">
        <v>120024301</v>
      </c>
      <c r="E19" s="24" t="s">
        <v>51</v>
      </c>
      <c r="F19" s="24" t="s">
        <v>35</v>
      </c>
      <c r="G19" s="27">
        <v>1</v>
      </c>
      <c r="H19" s="27">
        <v>2</v>
      </c>
      <c r="I19" s="27">
        <v>1</v>
      </c>
      <c r="J19" s="27">
        <v>0</v>
      </c>
      <c r="K19" s="26">
        <v>4</v>
      </c>
      <c r="L19" s="25" t="s">
        <v>38</v>
      </c>
      <c r="M19" s="24" t="s">
        <v>33</v>
      </c>
      <c r="N19" s="24" t="s">
        <v>16</v>
      </c>
      <c r="O19" s="23" t="s">
        <v>45</v>
      </c>
      <c r="P19" s="22">
        <v>1</v>
      </c>
      <c r="Q19" s="171" t="s">
        <v>50</v>
      </c>
    </row>
    <row r="20" spans="2:17" x14ac:dyDescent="0.25">
      <c r="B20" s="169"/>
      <c r="C20" s="29">
        <v>56161</v>
      </c>
      <c r="D20" s="28">
        <v>120024306</v>
      </c>
      <c r="E20" s="24" t="s">
        <v>49</v>
      </c>
      <c r="F20" s="24" t="s">
        <v>35</v>
      </c>
      <c r="G20" s="27">
        <v>1</v>
      </c>
      <c r="H20" s="27">
        <v>2</v>
      </c>
      <c r="I20" s="27">
        <v>1</v>
      </c>
      <c r="J20" s="27">
        <v>0</v>
      </c>
      <c r="K20" s="26">
        <v>4</v>
      </c>
      <c r="L20" s="25" t="s">
        <v>38</v>
      </c>
      <c r="M20" s="24" t="s">
        <v>33</v>
      </c>
      <c r="N20" s="24" t="s">
        <v>16</v>
      </c>
      <c r="O20" s="23" t="s">
        <v>45</v>
      </c>
      <c r="P20" s="22">
        <v>2</v>
      </c>
      <c r="Q20" s="172"/>
    </row>
    <row r="21" spans="2:17" x14ac:dyDescent="0.25">
      <c r="B21" s="169"/>
      <c r="C21" s="29">
        <v>59425</v>
      </c>
      <c r="D21" s="28">
        <v>120021905</v>
      </c>
      <c r="E21" s="24" t="s">
        <v>48</v>
      </c>
      <c r="F21" s="24" t="s">
        <v>35</v>
      </c>
      <c r="G21" s="27">
        <v>1</v>
      </c>
      <c r="H21" s="27">
        <v>2</v>
      </c>
      <c r="I21" s="27">
        <v>1</v>
      </c>
      <c r="J21" s="27">
        <v>0</v>
      </c>
      <c r="K21" s="26">
        <v>4</v>
      </c>
      <c r="L21" s="25" t="s">
        <v>34</v>
      </c>
      <c r="M21" s="24" t="s">
        <v>33</v>
      </c>
      <c r="N21" s="24" t="s">
        <v>16</v>
      </c>
      <c r="O21" s="23" t="s">
        <v>45</v>
      </c>
      <c r="P21" s="22">
        <v>3</v>
      </c>
      <c r="Q21" s="172"/>
    </row>
    <row r="22" spans="2:17" ht="15.75" thickBot="1" x14ac:dyDescent="0.3">
      <c r="B22" s="170"/>
      <c r="C22" s="29">
        <v>94012</v>
      </c>
      <c r="D22" s="28">
        <v>120026321</v>
      </c>
      <c r="E22" s="24" t="s">
        <v>47</v>
      </c>
      <c r="F22" s="24" t="s">
        <v>35</v>
      </c>
      <c r="G22" s="27">
        <v>1</v>
      </c>
      <c r="H22" s="27">
        <v>2</v>
      </c>
      <c r="I22" s="27">
        <v>1</v>
      </c>
      <c r="J22" s="27">
        <v>0</v>
      </c>
      <c r="K22" s="26">
        <v>4</v>
      </c>
      <c r="L22" s="25" t="s">
        <v>46</v>
      </c>
      <c r="M22" s="24" t="s">
        <v>33</v>
      </c>
      <c r="N22" s="24" t="s">
        <v>16</v>
      </c>
      <c r="O22" s="23" t="s">
        <v>45</v>
      </c>
      <c r="P22" s="22">
        <v>4</v>
      </c>
      <c r="Q22" s="173"/>
    </row>
    <row r="23" spans="2:17" ht="19.5" thickBot="1" x14ac:dyDescent="0.35">
      <c r="B23" s="21"/>
    </row>
    <row r="24" spans="2:17" x14ac:dyDescent="0.25">
      <c r="B24" s="168" t="s">
        <v>44</v>
      </c>
      <c r="C24" s="18">
        <v>92536</v>
      </c>
      <c r="D24" s="17">
        <v>120025666</v>
      </c>
      <c r="E24" s="13" t="s">
        <v>43</v>
      </c>
      <c r="F24" s="13" t="s">
        <v>35</v>
      </c>
      <c r="G24" s="16">
        <v>1</v>
      </c>
      <c r="H24" s="16">
        <v>2</v>
      </c>
      <c r="I24" s="16">
        <v>1</v>
      </c>
      <c r="J24" s="16">
        <v>0</v>
      </c>
      <c r="K24" s="15">
        <v>4</v>
      </c>
      <c r="L24" s="14" t="s">
        <v>34</v>
      </c>
      <c r="M24" s="13" t="s">
        <v>33</v>
      </c>
      <c r="N24" s="13" t="s">
        <v>16</v>
      </c>
      <c r="O24" s="12" t="s">
        <v>32</v>
      </c>
      <c r="P24" s="11">
        <v>1</v>
      </c>
      <c r="Q24" s="171" t="s">
        <v>42</v>
      </c>
    </row>
    <row r="25" spans="2:17" x14ac:dyDescent="0.25">
      <c r="B25" s="169"/>
      <c r="C25" s="18">
        <v>60102</v>
      </c>
      <c r="D25" s="17">
        <v>60102</v>
      </c>
      <c r="E25" s="13" t="s">
        <v>41</v>
      </c>
      <c r="F25" s="13" t="s">
        <v>35</v>
      </c>
      <c r="G25" s="16">
        <v>1</v>
      </c>
      <c r="H25" s="16">
        <v>2</v>
      </c>
      <c r="I25" s="16">
        <v>1</v>
      </c>
      <c r="J25" s="16">
        <v>0</v>
      </c>
      <c r="K25" s="15">
        <v>4</v>
      </c>
      <c r="L25" s="14" t="s">
        <v>34</v>
      </c>
      <c r="M25" s="13" t="s">
        <v>33</v>
      </c>
      <c r="N25" s="13" t="s">
        <v>14</v>
      </c>
      <c r="O25" s="12" t="s">
        <v>32</v>
      </c>
      <c r="P25" s="11">
        <v>2</v>
      </c>
      <c r="Q25" s="172"/>
    </row>
    <row r="26" spans="2:17" x14ac:dyDescent="0.25">
      <c r="B26" s="169"/>
      <c r="C26" s="20">
        <v>57317</v>
      </c>
      <c r="D26" s="17">
        <v>120022426</v>
      </c>
      <c r="E26" s="19" t="s">
        <v>40</v>
      </c>
      <c r="F26" s="19" t="s">
        <v>35</v>
      </c>
      <c r="G26" s="16">
        <v>1</v>
      </c>
      <c r="H26" s="16">
        <v>2</v>
      </c>
      <c r="I26" s="16">
        <v>1</v>
      </c>
      <c r="J26" s="16">
        <v>0</v>
      </c>
      <c r="K26" s="15">
        <v>4</v>
      </c>
      <c r="L26" s="14" t="s">
        <v>34</v>
      </c>
      <c r="M26" s="13" t="s">
        <v>33</v>
      </c>
      <c r="N26" s="13" t="s">
        <v>16</v>
      </c>
      <c r="O26" s="12" t="s">
        <v>32</v>
      </c>
      <c r="P26" s="11">
        <v>3</v>
      </c>
      <c r="Q26" s="172"/>
    </row>
    <row r="27" spans="2:17" x14ac:dyDescent="0.25">
      <c r="B27" s="169"/>
      <c r="C27" s="18">
        <v>78258</v>
      </c>
      <c r="D27" s="17">
        <v>78258</v>
      </c>
      <c r="E27" s="13" t="s">
        <v>39</v>
      </c>
      <c r="F27" s="13" t="s">
        <v>35</v>
      </c>
      <c r="G27" s="16">
        <v>1</v>
      </c>
      <c r="H27" s="16">
        <v>2</v>
      </c>
      <c r="I27" s="16">
        <v>1</v>
      </c>
      <c r="J27" s="16">
        <v>0</v>
      </c>
      <c r="K27" s="15">
        <v>4</v>
      </c>
      <c r="L27" s="14" t="s">
        <v>38</v>
      </c>
      <c r="M27" s="13" t="s">
        <v>33</v>
      </c>
      <c r="N27" s="13" t="s">
        <v>16</v>
      </c>
      <c r="O27" s="12" t="s">
        <v>32</v>
      </c>
      <c r="P27" s="11">
        <v>4</v>
      </c>
      <c r="Q27" s="172"/>
    </row>
    <row r="28" spans="2:17" x14ac:dyDescent="0.25">
      <c r="B28" s="169"/>
      <c r="C28" s="18">
        <v>59019</v>
      </c>
      <c r="D28" s="17">
        <v>120022423</v>
      </c>
      <c r="E28" s="13" t="s">
        <v>37</v>
      </c>
      <c r="F28" s="13" t="s">
        <v>35</v>
      </c>
      <c r="G28" s="16">
        <v>1</v>
      </c>
      <c r="H28" s="16">
        <v>2</v>
      </c>
      <c r="I28" s="16">
        <v>1</v>
      </c>
      <c r="J28" s="16">
        <v>0</v>
      </c>
      <c r="K28" s="15">
        <v>4</v>
      </c>
      <c r="L28" s="14" t="s">
        <v>34</v>
      </c>
      <c r="M28" s="13" t="s">
        <v>33</v>
      </c>
      <c r="N28" s="13" t="s">
        <v>16</v>
      </c>
      <c r="O28" s="12" t="s">
        <v>32</v>
      </c>
      <c r="P28" s="11">
        <v>5</v>
      </c>
      <c r="Q28" s="172"/>
    </row>
    <row r="29" spans="2:17" ht="15.75" thickBot="1" x14ac:dyDescent="0.3">
      <c r="B29" s="170"/>
      <c r="C29" s="18">
        <v>92968</v>
      </c>
      <c r="D29" s="17">
        <v>120024225</v>
      </c>
      <c r="E29" s="13" t="s">
        <v>36</v>
      </c>
      <c r="F29" s="13" t="s">
        <v>35</v>
      </c>
      <c r="G29" s="16">
        <v>1</v>
      </c>
      <c r="H29" s="16">
        <v>2</v>
      </c>
      <c r="I29" s="16">
        <v>1</v>
      </c>
      <c r="J29" s="16">
        <v>0</v>
      </c>
      <c r="K29" s="15">
        <v>4</v>
      </c>
      <c r="L29" s="14" t="s">
        <v>34</v>
      </c>
      <c r="M29" s="13" t="s">
        <v>33</v>
      </c>
      <c r="N29" s="13" t="s">
        <v>16</v>
      </c>
      <c r="O29" s="12" t="s">
        <v>32</v>
      </c>
      <c r="P29" s="11">
        <v>6</v>
      </c>
      <c r="Q29" s="173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9" customWidth="1"/>
    <col min="2" max="2" width="15.28515625" style="79" customWidth="1"/>
    <col min="3" max="3" width="31" style="79" bestFit="1" customWidth="1"/>
    <col min="4" max="4" width="20.140625" style="79" bestFit="1" customWidth="1"/>
    <col min="5" max="7" width="7.42578125" style="79" customWidth="1"/>
    <col min="8" max="8" width="11.7109375" style="79" customWidth="1"/>
    <col min="9" max="9" width="8.5703125" style="79" customWidth="1"/>
    <col min="10" max="10" width="16.28515625" style="79" customWidth="1"/>
    <col min="11" max="11" width="9.140625" style="79" customWidth="1"/>
    <col min="12" max="12" width="21.42578125" style="79" customWidth="1"/>
    <col min="13" max="13" width="23.28515625" style="79" bestFit="1" customWidth="1"/>
    <col min="14" max="14" width="12.85546875" style="156" customWidth="1"/>
    <col min="15" max="16384" width="9.140625" style="79"/>
  </cols>
  <sheetData>
    <row r="1" spans="1:14" ht="25.5" x14ac:dyDescent="0.2">
      <c r="A1" s="77" t="s">
        <v>89</v>
      </c>
      <c r="B1" s="77" t="s">
        <v>88</v>
      </c>
      <c r="C1" s="77" t="s">
        <v>87</v>
      </c>
      <c r="D1" s="77" t="s">
        <v>86</v>
      </c>
      <c r="E1" s="77" t="s">
        <v>85</v>
      </c>
      <c r="F1" s="77" t="s">
        <v>84</v>
      </c>
      <c r="G1" s="77" t="s">
        <v>83</v>
      </c>
      <c r="H1" s="77" t="s">
        <v>82</v>
      </c>
      <c r="I1" s="77" t="s">
        <v>81</v>
      </c>
      <c r="J1" s="77" t="s">
        <v>80</v>
      </c>
      <c r="K1" s="77" t="s">
        <v>9</v>
      </c>
      <c r="L1" s="77" t="s">
        <v>28</v>
      </c>
      <c r="M1" s="77" t="s">
        <v>8</v>
      </c>
      <c r="N1" s="78" t="s">
        <v>79</v>
      </c>
    </row>
    <row r="2" spans="1:14" x14ac:dyDescent="0.2">
      <c r="A2" s="80">
        <v>77001</v>
      </c>
      <c r="B2" s="80">
        <v>120024301</v>
      </c>
      <c r="C2" s="81" t="s">
        <v>51</v>
      </c>
      <c r="D2" s="81" t="s">
        <v>35</v>
      </c>
      <c r="E2" s="82">
        <v>1</v>
      </c>
      <c r="F2" s="82">
        <v>2</v>
      </c>
      <c r="G2" s="82">
        <v>1</v>
      </c>
      <c r="H2" s="82">
        <v>0</v>
      </c>
      <c r="I2" s="83">
        <v>4</v>
      </c>
      <c r="J2" s="84" t="s">
        <v>38</v>
      </c>
      <c r="K2" s="81" t="s">
        <v>33</v>
      </c>
      <c r="L2" s="81" t="s">
        <v>16</v>
      </c>
      <c r="M2" s="85" t="s">
        <v>45</v>
      </c>
      <c r="N2" s="86">
        <v>1</v>
      </c>
    </row>
    <row r="3" spans="1:14" x14ac:dyDescent="0.2">
      <c r="A3" s="80">
        <v>56161</v>
      </c>
      <c r="B3" s="80">
        <v>120024306</v>
      </c>
      <c r="C3" s="81" t="s">
        <v>49</v>
      </c>
      <c r="D3" s="81" t="s">
        <v>35</v>
      </c>
      <c r="E3" s="82">
        <v>1</v>
      </c>
      <c r="F3" s="82">
        <v>2</v>
      </c>
      <c r="G3" s="82">
        <v>1</v>
      </c>
      <c r="H3" s="82">
        <v>0</v>
      </c>
      <c r="I3" s="83">
        <v>4</v>
      </c>
      <c r="J3" s="84" t="s">
        <v>38</v>
      </c>
      <c r="K3" s="81" t="s">
        <v>33</v>
      </c>
      <c r="L3" s="81" t="s">
        <v>16</v>
      </c>
      <c r="M3" s="85" t="s">
        <v>45</v>
      </c>
      <c r="N3" s="86">
        <v>2</v>
      </c>
    </row>
    <row r="4" spans="1:14" x14ac:dyDescent="0.2">
      <c r="A4" s="80">
        <v>59425</v>
      </c>
      <c r="B4" s="80">
        <v>120021905</v>
      </c>
      <c r="C4" s="81" t="s">
        <v>48</v>
      </c>
      <c r="D4" s="81" t="s">
        <v>35</v>
      </c>
      <c r="E4" s="82">
        <v>1</v>
      </c>
      <c r="F4" s="82">
        <v>2</v>
      </c>
      <c r="G4" s="82">
        <v>1</v>
      </c>
      <c r="H4" s="82">
        <v>0</v>
      </c>
      <c r="I4" s="83">
        <v>4</v>
      </c>
      <c r="J4" s="84" t="s">
        <v>34</v>
      </c>
      <c r="K4" s="81" t="s">
        <v>33</v>
      </c>
      <c r="L4" s="81" t="s">
        <v>16</v>
      </c>
      <c r="M4" s="85" t="s">
        <v>45</v>
      </c>
      <c r="N4" s="86">
        <v>3</v>
      </c>
    </row>
    <row r="5" spans="1:14" x14ac:dyDescent="0.2">
      <c r="A5" s="80">
        <v>94012</v>
      </c>
      <c r="B5" s="80">
        <v>120026321</v>
      </c>
      <c r="C5" s="81" t="s">
        <v>47</v>
      </c>
      <c r="D5" s="81" t="s">
        <v>35</v>
      </c>
      <c r="E5" s="82">
        <v>1</v>
      </c>
      <c r="F5" s="82">
        <v>2</v>
      </c>
      <c r="G5" s="82">
        <v>1</v>
      </c>
      <c r="H5" s="82">
        <v>0</v>
      </c>
      <c r="I5" s="83">
        <v>4</v>
      </c>
      <c r="J5" s="84" t="s">
        <v>46</v>
      </c>
      <c r="K5" s="81" t="s">
        <v>33</v>
      </c>
      <c r="L5" s="81" t="s">
        <v>16</v>
      </c>
      <c r="M5" s="85" t="s">
        <v>45</v>
      </c>
      <c r="N5" s="86">
        <v>4</v>
      </c>
    </row>
    <row r="6" spans="1:14" x14ac:dyDescent="0.2">
      <c r="A6" s="87">
        <v>93101</v>
      </c>
      <c r="B6" s="87">
        <v>120025885</v>
      </c>
      <c r="C6" s="88" t="s">
        <v>56</v>
      </c>
      <c r="D6" s="88" t="s">
        <v>35</v>
      </c>
      <c r="E6" s="89">
        <v>1</v>
      </c>
      <c r="F6" s="89">
        <v>2</v>
      </c>
      <c r="G6" s="89">
        <v>1</v>
      </c>
      <c r="H6" s="89">
        <v>0</v>
      </c>
      <c r="I6" s="90">
        <v>4</v>
      </c>
      <c r="J6" s="91" t="s">
        <v>55</v>
      </c>
      <c r="K6" s="88" t="s">
        <v>33</v>
      </c>
      <c r="L6" s="88" t="s">
        <v>14</v>
      </c>
      <c r="M6" s="92" t="s">
        <v>52</v>
      </c>
      <c r="N6" s="93">
        <v>1</v>
      </c>
    </row>
    <row r="7" spans="1:14" x14ac:dyDescent="0.2">
      <c r="A7" s="87">
        <v>91020</v>
      </c>
      <c r="B7" s="87">
        <v>91020</v>
      </c>
      <c r="C7" s="88" t="s">
        <v>54</v>
      </c>
      <c r="D7" s="88" t="s">
        <v>35</v>
      </c>
      <c r="E7" s="89">
        <v>1</v>
      </c>
      <c r="F7" s="89">
        <v>2</v>
      </c>
      <c r="G7" s="89">
        <v>1</v>
      </c>
      <c r="H7" s="89">
        <v>0</v>
      </c>
      <c r="I7" s="90">
        <v>4</v>
      </c>
      <c r="J7" s="91" t="s">
        <v>46</v>
      </c>
      <c r="K7" s="88" t="s">
        <v>33</v>
      </c>
      <c r="L7" s="88" t="s">
        <v>16</v>
      </c>
      <c r="M7" s="92" t="s">
        <v>52</v>
      </c>
      <c r="N7" s="93">
        <v>2</v>
      </c>
    </row>
    <row r="8" spans="1:14" x14ac:dyDescent="0.2">
      <c r="A8" s="87">
        <v>84183</v>
      </c>
      <c r="B8" s="87">
        <v>120029370</v>
      </c>
      <c r="C8" s="88" t="s">
        <v>53</v>
      </c>
      <c r="D8" s="88" t="s">
        <v>35</v>
      </c>
      <c r="E8" s="89">
        <v>1</v>
      </c>
      <c r="F8" s="89">
        <v>2</v>
      </c>
      <c r="G8" s="89">
        <v>1</v>
      </c>
      <c r="H8" s="89">
        <v>0</v>
      </c>
      <c r="I8" s="90">
        <v>4</v>
      </c>
      <c r="J8" s="91" t="s">
        <v>46</v>
      </c>
      <c r="K8" s="88" t="s">
        <v>33</v>
      </c>
      <c r="L8" s="88" t="s">
        <v>16</v>
      </c>
      <c r="M8" s="92" t="s">
        <v>52</v>
      </c>
      <c r="N8" s="93">
        <v>3</v>
      </c>
    </row>
    <row r="9" spans="1:14" x14ac:dyDescent="0.2">
      <c r="A9" s="94"/>
      <c r="B9" s="94">
        <v>120028781</v>
      </c>
      <c r="C9" s="95" t="s">
        <v>61</v>
      </c>
      <c r="D9" s="95" t="s">
        <v>35</v>
      </c>
      <c r="E9" s="96">
        <v>1</v>
      </c>
      <c r="F9" s="96">
        <v>2</v>
      </c>
      <c r="G9" s="96">
        <v>1</v>
      </c>
      <c r="H9" s="96">
        <v>0</v>
      </c>
      <c r="I9" s="97">
        <v>4</v>
      </c>
      <c r="J9" s="98" t="s">
        <v>55</v>
      </c>
      <c r="K9" s="95" t="s">
        <v>33</v>
      </c>
      <c r="L9" s="95" t="s">
        <v>16</v>
      </c>
      <c r="M9" s="99" t="s">
        <v>58</v>
      </c>
      <c r="N9" s="100">
        <v>1</v>
      </c>
    </row>
    <row r="10" spans="1:14" x14ac:dyDescent="0.2">
      <c r="A10" s="101">
        <v>56205</v>
      </c>
      <c r="B10" s="101">
        <v>120027759</v>
      </c>
      <c r="C10" s="102" t="s">
        <v>59</v>
      </c>
      <c r="D10" s="102" t="s">
        <v>35</v>
      </c>
      <c r="E10" s="96">
        <v>1</v>
      </c>
      <c r="F10" s="96">
        <v>2</v>
      </c>
      <c r="G10" s="96">
        <v>1</v>
      </c>
      <c r="H10" s="96">
        <v>0</v>
      </c>
      <c r="I10" s="97">
        <v>4</v>
      </c>
      <c r="J10" s="98" t="s">
        <v>46</v>
      </c>
      <c r="K10" s="102" t="s">
        <v>33</v>
      </c>
      <c r="L10" s="102" t="s">
        <v>16</v>
      </c>
      <c r="M10" s="99" t="s">
        <v>58</v>
      </c>
      <c r="N10" s="100">
        <v>2</v>
      </c>
    </row>
    <row r="11" spans="1:14" x14ac:dyDescent="0.2">
      <c r="A11" s="103">
        <v>94109</v>
      </c>
      <c r="B11" s="103">
        <v>120026389</v>
      </c>
      <c r="C11" s="104" t="s">
        <v>64</v>
      </c>
      <c r="D11" s="104" t="s">
        <v>35</v>
      </c>
      <c r="E11" s="105">
        <v>1</v>
      </c>
      <c r="F11" s="105">
        <v>2</v>
      </c>
      <c r="G11" s="105">
        <v>1</v>
      </c>
      <c r="H11" s="105">
        <v>0</v>
      </c>
      <c r="I11" s="106">
        <v>4</v>
      </c>
      <c r="J11" s="107" t="s">
        <v>55</v>
      </c>
      <c r="K11" s="104" t="s">
        <v>33</v>
      </c>
      <c r="L11" s="104" t="s">
        <v>16</v>
      </c>
      <c r="M11" s="108" t="s">
        <v>62</v>
      </c>
      <c r="N11" s="109">
        <v>1</v>
      </c>
    </row>
    <row r="12" spans="1:14" x14ac:dyDescent="0.2">
      <c r="A12" s="103">
        <v>83805</v>
      </c>
      <c r="B12" s="103">
        <v>120021605</v>
      </c>
      <c r="C12" s="104" t="s">
        <v>63</v>
      </c>
      <c r="D12" s="104" t="s">
        <v>35</v>
      </c>
      <c r="E12" s="105">
        <v>1</v>
      </c>
      <c r="F12" s="105">
        <v>2</v>
      </c>
      <c r="G12" s="105">
        <v>1</v>
      </c>
      <c r="H12" s="105">
        <v>0</v>
      </c>
      <c r="I12" s="106">
        <v>4</v>
      </c>
      <c r="J12" s="107" t="s">
        <v>55</v>
      </c>
      <c r="K12" s="104" t="s">
        <v>33</v>
      </c>
      <c r="L12" s="104" t="s">
        <v>16</v>
      </c>
      <c r="M12" s="108" t="s">
        <v>62</v>
      </c>
      <c r="N12" s="109">
        <v>2</v>
      </c>
    </row>
    <row r="13" spans="1:14" x14ac:dyDescent="0.2">
      <c r="A13" s="110">
        <v>92536</v>
      </c>
      <c r="B13" s="110">
        <v>120025666</v>
      </c>
      <c r="C13" s="111" t="s">
        <v>43</v>
      </c>
      <c r="D13" s="111" t="s">
        <v>35</v>
      </c>
      <c r="E13" s="112">
        <v>1</v>
      </c>
      <c r="F13" s="112">
        <v>2</v>
      </c>
      <c r="G13" s="112">
        <v>1</v>
      </c>
      <c r="H13" s="112">
        <v>0</v>
      </c>
      <c r="I13" s="113">
        <v>4</v>
      </c>
      <c r="J13" s="114" t="s">
        <v>34</v>
      </c>
      <c r="K13" s="111" t="s">
        <v>33</v>
      </c>
      <c r="L13" s="111" t="s">
        <v>16</v>
      </c>
      <c r="M13" s="115" t="s">
        <v>32</v>
      </c>
      <c r="N13" s="116">
        <v>1</v>
      </c>
    </row>
    <row r="14" spans="1:14" x14ac:dyDescent="0.2">
      <c r="A14" s="110">
        <v>60102</v>
      </c>
      <c r="B14" s="110">
        <v>60102</v>
      </c>
      <c r="C14" s="111" t="s">
        <v>41</v>
      </c>
      <c r="D14" s="111" t="s">
        <v>35</v>
      </c>
      <c r="E14" s="112">
        <v>1</v>
      </c>
      <c r="F14" s="112">
        <v>2</v>
      </c>
      <c r="G14" s="112">
        <v>1</v>
      </c>
      <c r="H14" s="112">
        <v>0</v>
      </c>
      <c r="I14" s="113">
        <v>4</v>
      </c>
      <c r="J14" s="114" t="s">
        <v>34</v>
      </c>
      <c r="K14" s="111" t="s">
        <v>33</v>
      </c>
      <c r="L14" s="111" t="s">
        <v>14</v>
      </c>
      <c r="M14" s="115" t="s">
        <v>32</v>
      </c>
      <c r="N14" s="116">
        <v>2</v>
      </c>
    </row>
    <row r="15" spans="1:14" x14ac:dyDescent="0.2">
      <c r="A15" s="117">
        <v>57317</v>
      </c>
      <c r="B15" s="110">
        <v>120022426</v>
      </c>
      <c r="C15" s="118" t="s">
        <v>40</v>
      </c>
      <c r="D15" s="118" t="s">
        <v>35</v>
      </c>
      <c r="E15" s="112">
        <v>1</v>
      </c>
      <c r="F15" s="112">
        <v>2</v>
      </c>
      <c r="G15" s="112">
        <v>1</v>
      </c>
      <c r="H15" s="112">
        <v>0</v>
      </c>
      <c r="I15" s="113">
        <v>4</v>
      </c>
      <c r="J15" s="114" t="s">
        <v>34</v>
      </c>
      <c r="K15" s="111" t="s">
        <v>33</v>
      </c>
      <c r="L15" s="111" t="s">
        <v>16</v>
      </c>
      <c r="M15" s="115" t="s">
        <v>32</v>
      </c>
      <c r="N15" s="116">
        <v>3</v>
      </c>
    </row>
    <row r="16" spans="1:14" x14ac:dyDescent="0.2">
      <c r="A16" s="110">
        <v>78258</v>
      </c>
      <c r="B16" s="110">
        <v>78258</v>
      </c>
      <c r="C16" s="111" t="s">
        <v>39</v>
      </c>
      <c r="D16" s="111" t="s">
        <v>35</v>
      </c>
      <c r="E16" s="112">
        <v>1</v>
      </c>
      <c r="F16" s="112">
        <v>2</v>
      </c>
      <c r="G16" s="112">
        <v>1</v>
      </c>
      <c r="H16" s="112">
        <v>0</v>
      </c>
      <c r="I16" s="113">
        <v>4</v>
      </c>
      <c r="J16" s="114" t="s">
        <v>38</v>
      </c>
      <c r="K16" s="111" t="s">
        <v>33</v>
      </c>
      <c r="L16" s="111" t="s">
        <v>16</v>
      </c>
      <c r="M16" s="115" t="s">
        <v>32</v>
      </c>
      <c r="N16" s="116">
        <v>4</v>
      </c>
    </row>
    <row r="17" spans="1:14" x14ac:dyDescent="0.2">
      <c r="A17" s="110">
        <v>59019</v>
      </c>
      <c r="B17" s="110">
        <v>120022423</v>
      </c>
      <c r="C17" s="111" t="s">
        <v>37</v>
      </c>
      <c r="D17" s="111" t="s">
        <v>35</v>
      </c>
      <c r="E17" s="112">
        <v>1</v>
      </c>
      <c r="F17" s="112">
        <v>2</v>
      </c>
      <c r="G17" s="112">
        <v>1</v>
      </c>
      <c r="H17" s="112">
        <v>0</v>
      </c>
      <c r="I17" s="113">
        <v>4</v>
      </c>
      <c r="J17" s="114" t="s">
        <v>34</v>
      </c>
      <c r="K17" s="111" t="s">
        <v>33</v>
      </c>
      <c r="L17" s="111" t="s">
        <v>16</v>
      </c>
      <c r="M17" s="115" t="s">
        <v>32</v>
      </c>
      <c r="N17" s="116">
        <v>5</v>
      </c>
    </row>
    <row r="18" spans="1:14" x14ac:dyDescent="0.2">
      <c r="A18" s="110">
        <v>92968</v>
      </c>
      <c r="B18" s="110">
        <v>120024225</v>
      </c>
      <c r="C18" s="111" t="s">
        <v>36</v>
      </c>
      <c r="D18" s="111" t="s">
        <v>35</v>
      </c>
      <c r="E18" s="112">
        <v>1</v>
      </c>
      <c r="F18" s="112">
        <v>2</v>
      </c>
      <c r="G18" s="112">
        <v>1</v>
      </c>
      <c r="H18" s="112">
        <v>0</v>
      </c>
      <c r="I18" s="113">
        <v>4</v>
      </c>
      <c r="J18" s="114" t="s">
        <v>34</v>
      </c>
      <c r="K18" s="111" t="s">
        <v>33</v>
      </c>
      <c r="L18" s="111" t="s">
        <v>16</v>
      </c>
      <c r="M18" s="115" t="s">
        <v>32</v>
      </c>
      <c r="N18" s="116">
        <v>6</v>
      </c>
    </row>
    <row r="19" spans="1:14" x14ac:dyDescent="0.2">
      <c r="A19" s="119">
        <v>79735</v>
      </c>
      <c r="B19" s="119">
        <v>120026206</v>
      </c>
      <c r="C19" s="120" t="s">
        <v>71</v>
      </c>
      <c r="D19" s="120" t="s">
        <v>35</v>
      </c>
      <c r="E19" s="121">
        <v>1</v>
      </c>
      <c r="F19" s="121">
        <v>2</v>
      </c>
      <c r="G19" s="121">
        <v>1</v>
      </c>
      <c r="H19" s="121">
        <v>0</v>
      </c>
      <c r="I19" s="122">
        <v>4</v>
      </c>
      <c r="J19" s="123" t="s">
        <v>70</v>
      </c>
      <c r="K19" s="120" t="s">
        <v>33</v>
      </c>
      <c r="L19" s="120" t="s">
        <v>16</v>
      </c>
      <c r="M19" s="124" t="s">
        <v>66</v>
      </c>
      <c r="N19" s="125">
        <v>1</v>
      </c>
    </row>
    <row r="20" spans="1:14" x14ac:dyDescent="0.2">
      <c r="A20" s="119">
        <v>73499</v>
      </c>
      <c r="B20" s="119">
        <v>120025752</v>
      </c>
      <c r="C20" s="120" t="s">
        <v>69</v>
      </c>
      <c r="D20" s="120" t="s">
        <v>35</v>
      </c>
      <c r="E20" s="121">
        <v>1</v>
      </c>
      <c r="F20" s="121">
        <v>2</v>
      </c>
      <c r="G20" s="121">
        <v>1</v>
      </c>
      <c r="H20" s="121">
        <v>0</v>
      </c>
      <c r="I20" s="122">
        <v>4</v>
      </c>
      <c r="J20" s="123" t="s">
        <v>46</v>
      </c>
      <c r="K20" s="120" t="s">
        <v>33</v>
      </c>
      <c r="L20" s="120" t="s">
        <v>14</v>
      </c>
      <c r="M20" s="124" t="s">
        <v>66</v>
      </c>
      <c r="N20" s="125">
        <v>2</v>
      </c>
    </row>
    <row r="21" spans="1:14" x14ac:dyDescent="0.2">
      <c r="A21" s="119">
        <v>90317</v>
      </c>
      <c r="B21" s="119">
        <v>120024261</v>
      </c>
      <c r="C21" s="120" t="s">
        <v>68</v>
      </c>
      <c r="D21" s="120" t="s">
        <v>35</v>
      </c>
      <c r="E21" s="121">
        <v>1</v>
      </c>
      <c r="F21" s="121">
        <v>2</v>
      </c>
      <c r="G21" s="121">
        <v>1</v>
      </c>
      <c r="H21" s="121">
        <v>0</v>
      </c>
      <c r="I21" s="122">
        <v>4</v>
      </c>
      <c r="J21" s="123" t="s">
        <v>55</v>
      </c>
      <c r="K21" s="120" t="s">
        <v>33</v>
      </c>
      <c r="L21" s="120" t="s">
        <v>14</v>
      </c>
      <c r="M21" s="124" t="s">
        <v>66</v>
      </c>
      <c r="N21" s="125">
        <v>3</v>
      </c>
    </row>
    <row r="22" spans="1:14" x14ac:dyDescent="0.2">
      <c r="A22" s="119">
        <v>56096</v>
      </c>
      <c r="B22" s="119">
        <v>120022424</v>
      </c>
      <c r="C22" s="120" t="s">
        <v>67</v>
      </c>
      <c r="D22" s="120" t="s">
        <v>35</v>
      </c>
      <c r="E22" s="121">
        <v>1</v>
      </c>
      <c r="F22" s="121">
        <v>2</v>
      </c>
      <c r="G22" s="121">
        <v>1</v>
      </c>
      <c r="H22" s="121">
        <v>0</v>
      </c>
      <c r="I22" s="122">
        <v>4</v>
      </c>
      <c r="J22" s="123" t="s">
        <v>34</v>
      </c>
      <c r="K22" s="120" t="s">
        <v>33</v>
      </c>
      <c r="L22" s="120" t="s">
        <v>14</v>
      </c>
      <c r="M22" s="124" t="s">
        <v>66</v>
      </c>
      <c r="N22" s="125">
        <v>4</v>
      </c>
    </row>
    <row r="23" spans="1:14" x14ac:dyDescent="0.2">
      <c r="A23" s="126">
        <v>83838</v>
      </c>
      <c r="B23" s="126">
        <v>120022493</v>
      </c>
      <c r="C23" s="127" t="s">
        <v>77</v>
      </c>
      <c r="D23" s="127" t="s">
        <v>35</v>
      </c>
      <c r="E23" s="128">
        <v>1</v>
      </c>
      <c r="F23" s="128">
        <v>2</v>
      </c>
      <c r="G23" s="128">
        <v>1</v>
      </c>
      <c r="H23" s="128">
        <v>0</v>
      </c>
      <c r="I23" s="129">
        <v>4</v>
      </c>
      <c r="J23" s="130" t="s">
        <v>38</v>
      </c>
      <c r="K23" s="127" t="s">
        <v>33</v>
      </c>
      <c r="L23" s="127" t="s">
        <v>16</v>
      </c>
      <c r="M23" s="131" t="s">
        <v>72</v>
      </c>
      <c r="N23" s="132">
        <v>1</v>
      </c>
    </row>
    <row r="24" spans="1:14" x14ac:dyDescent="0.2">
      <c r="A24" s="126">
        <v>94206</v>
      </c>
      <c r="B24" s="126">
        <v>120026430</v>
      </c>
      <c r="C24" s="127" t="s">
        <v>75</v>
      </c>
      <c r="D24" s="127" t="s">
        <v>35</v>
      </c>
      <c r="E24" s="128">
        <v>1</v>
      </c>
      <c r="F24" s="128">
        <v>2</v>
      </c>
      <c r="G24" s="128">
        <v>1</v>
      </c>
      <c r="H24" s="128">
        <v>0</v>
      </c>
      <c r="I24" s="129">
        <v>4</v>
      </c>
      <c r="J24" s="130" t="s">
        <v>34</v>
      </c>
      <c r="K24" s="127" t="s">
        <v>33</v>
      </c>
      <c r="L24" s="127" t="s">
        <v>16</v>
      </c>
      <c r="M24" s="131" t="s">
        <v>72</v>
      </c>
      <c r="N24" s="132">
        <v>2</v>
      </c>
    </row>
    <row r="25" spans="1:14" x14ac:dyDescent="0.2">
      <c r="A25" s="126">
        <v>92587</v>
      </c>
      <c r="B25" s="126">
        <v>120028098</v>
      </c>
      <c r="C25" s="127" t="s">
        <v>74</v>
      </c>
      <c r="D25" s="127" t="s">
        <v>35</v>
      </c>
      <c r="E25" s="128">
        <v>1</v>
      </c>
      <c r="F25" s="128">
        <v>2</v>
      </c>
      <c r="G25" s="128">
        <v>1</v>
      </c>
      <c r="H25" s="128">
        <v>0</v>
      </c>
      <c r="I25" s="129">
        <v>4</v>
      </c>
      <c r="J25" s="130" t="s">
        <v>70</v>
      </c>
      <c r="K25" s="127" t="s">
        <v>33</v>
      </c>
      <c r="L25" s="127" t="s">
        <v>16</v>
      </c>
      <c r="M25" s="131" t="s">
        <v>72</v>
      </c>
      <c r="N25" s="132">
        <v>3</v>
      </c>
    </row>
    <row r="26" spans="1:14" x14ac:dyDescent="0.2">
      <c r="A26" s="126">
        <v>83838</v>
      </c>
      <c r="B26" s="126">
        <v>120026747</v>
      </c>
      <c r="C26" s="127" t="s">
        <v>73</v>
      </c>
      <c r="D26" s="127" t="s">
        <v>35</v>
      </c>
      <c r="E26" s="128">
        <v>1</v>
      </c>
      <c r="F26" s="128">
        <v>2</v>
      </c>
      <c r="G26" s="128">
        <v>1</v>
      </c>
      <c r="H26" s="128">
        <v>0</v>
      </c>
      <c r="I26" s="129">
        <v>4</v>
      </c>
      <c r="J26" s="130" t="s">
        <v>38</v>
      </c>
      <c r="K26" s="127" t="s">
        <v>33</v>
      </c>
      <c r="L26" s="127" t="s">
        <v>16</v>
      </c>
      <c r="M26" s="131" t="s">
        <v>72</v>
      </c>
      <c r="N26" s="132">
        <v>4</v>
      </c>
    </row>
    <row r="27" spans="1:14" x14ac:dyDescent="0.2">
      <c r="A27" s="133">
        <v>78606</v>
      </c>
      <c r="B27" s="133">
        <v>120024302</v>
      </c>
      <c r="C27" s="134" t="s">
        <v>91</v>
      </c>
      <c r="D27" s="134" t="s">
        <v>92</v>
      </c>
      <c r="E27" s="135">
        <v>1</v>
      </c>
      <c r="F27" s="135">
        <v>2</v>
      </c>
      <c r="G27" s="135">
        <v>1</v>
      </c>
      <c r="H27" s="135">
        <f>2-1</f>
        <v>1</v>
      </c>
      <c r="I27" s="136">
        <f t="shared" ref="I27:I33" si="0">SUM(E27:H27)</f>
        <v>5</v>
      </c>
      <c r="J27" s="137" t="s">
        <v>70</v>
      </c>
      <c r="K27" s="134" t="s">
        <v>93</v>
      </c>
      <c r="L27" s="134" t="s">
        <v>94</v>
      </c>
      <c r="M27" s="138" t="s">
        <v>95</v>
      </c>
      <c r="N27" s="139">
        <v>1</v>
      </c>
    </row>
    <row r="28" spans="1:14" x14ac:dyDescent="0.2">
      <c r="A28" s="133">
        <v>92968</v>
      </c>
      <c r="B28" s="133">
        <v>120025788</v>
      </c>
      <c r="C28" s="134" t="s">
        <v>36</v>
      </c>
      <c r="D28" s="134" t="s">
        <v>92</v>
      </c>
      <c r="E28" s="135">
        <v>1</v>
      </c>
      <c r="F28" s="135">
        <v>2</v>
      </c>
      <c r="G28" s="135">
        <v>1</v>
      </c>
      <c r="H28" s="135">
        <v>1</v>
      </c>
      <c r="I28" s="136">
        <f>SUM(E28:H28)</f>
        <v>5</v>
      </c>
      <c r="J28" s="137" t="s">
        <v>46</v>
      </c>
      <c r="K28" s="134" t="s">
        <v>93</v>
      </c>
      <c r="L28" s="134" t="s">
        <v>94</v>
      </c>
      <c r="M28" s="138" t="s">
        <v>95</v>
      </c>
      <c r="N28" s="139">
        <v>2</v>
      </c>
    </row>
    <row r="29" spans="1:14" x14ac:dyDescent="0.2">
      <c r="A29" s="133">
        <v>83838</v>
      </c>
      <c r="B29" s="133">
        <v>120030442</v>
      </c>
      <c r="C29" s="134" t="s">
        <v>77</v>
      </c>
      <c r="D29" s="134" t="s">
        <v>92</v>
      </c>
      <c r="E29" s="135">
        <v>1</v>
      </c>
      <c r="F29" s="135">
        <v>2</v>
      </c>
      <c r="G29" s="135">
        <v>1</v>
      </c>
      <c r="H29" s="135">
        <v>1</v>
      </c>
      <c r="I29" s="136">
        <f>SUM(E29:H29)</f>
        <v>5</v>
      </c>
      <c r="J29" s="137" t="s">
        <v>46</v>
      </c>
      <c r="K29" s="134" t="s">
        <v>93</v>
      </c>
      <c r="L29" s="134" t="s">
        <v>94</v>
      </c>
      <c r="M29" s="138" t="s">
        <v>95</v>
      </c>
      <c r="N29" s="139">
        <v>3</v>
      </c>
    </row>
    <row r="30" spans="1:14" x14ac:dyDescent="0.2">
      <c r="A30" s="140">
        <v>92587</v>
      </c>
      <c r="B30" s="140">
        <v>120025708</v>
      </c>
      <c r="C30" s="141" t="s">
        <v>74</v>
      </c>
      <c r="D30" s="141" t="s">
        <v>92</v>
      </c>
      <c r="E30" s="142">
        <v>1</v>
      </c>
      <c r="F30" s="142">
        <v>2</v>
      </c>
      <c r="G30" s="142">
        <v>1</v>
      </c>
      <c r="H30" s="142">
        <v>1</v>
      </c>
      <c r="I30" s="136">
        <f>SUM(E30:H30)</f>
        <v>5</v>
      </c>
      <c r="J30" s="137" t="s">
        <v>46</v>
      </c>
      <c r="K30" s="141" t="s">
        <v>93</v>
      </c>
      <c r="L30" s="134" t="s">
        <v>94</v>
      </c>
      <c r="M30" s="138" t="s">
        <v>95</v>
      </c>
      <c r="N30" s="139">
        <v>4</v>
      </c>
    </row>
    <row r="31" spans="1:14" x14ac:dyDescent="0.2">
      <c r="A31" s="133">
        <v>99676</v>
      </c>
      <c r="B31" s="133">
        <v>120030449</v>
      </c>
      <c r="C31" s="134" t="s">
        <v>96</v>
      </c>
      <c r="D31" s="134" t="s">
        <v>92</v>
      </c>
      <c r="E31" s="135">
        <v>1</v>
      </c>
      <c r="F31" s="135">
        <v>2</v>
      </c>
      <c r="G31" s="135">
        <v>1</v>
      </c>
      <c r="H31" s="135">
        <v>1</v>
      </c>
      <c r="I31" s="136">
        <f>SUM(E31:H31)</f>
        <v>5</v>
      </c>
      <c r="J31" s="137" t="s">
        <v>70</v>
      </c>
      <c r="K31" s="134" t="s">
        <v>93</v>
      </c>
      <c r="L31" s="134" t="s">
        <v>94</v>
      </c>
      <c r="M31" s="138" t="s">
        <v>95</v>
      </c>
      <c r="N31" s="139">
        <v>5</v>
      </c>
    </row>
    <row r="32" spans="1:14" x14ac:dyDescent="0.2">
      <c r="A32" s="133">
        <v>90616</v>
      </c>
      <c r="B32" s="133">
        <v>120024614</v>
      </c>
      <c r="C32" s="134" t="s">
        <v>97</v>
      </c>
      <c r="D32" s="134" t="s">
        <v>92</v>
      </c>
      <c r="E32" s="135">
        <v>1</v>
      </c>
      <c r="F32" s="135">
        <v>2</v>
      </c>
      <c r="G32" s="135">
        <v>1</v>
      </c>
      <c r="H32" s="135">
        <v>1</v>
      </c>
      <c r="I32" s="136">
        <f t="shared" si="0"/>
        <v>5</v>
      </c>
      <c r="J32" s="137" t="s">
        <v>46</v>
      </c>
      <c r="K32" s="134" t="s">
        <v>93</v>
      </c>
      <c r="L32" s="134" t="s">
        <v>94</v>
      </c>
      <c r="M32" s="138" t="s">
        <v>95</v>
      </c>
      <c r="N32" s="139">
        <v>6</v>
      </c>
    </row>
    <row r="33" spans="1:14" x14ac:dyDescent="0.2">
      <c r="A33" s="133">
        <v>84742</v>
      </c>
      <c r="B33" s="133">
        <v>120025332</v>
      </c>
      <c r="C33" s="134" t="s">
        <v>98</v>
      </c>
      <c r="D33" s="134" t="s">
        <v>92</v>
      </c>
      <c r="E33" s="135">
        <v>1</v>
      </c>
      <c r="F33" s="135">
        <v>2</v>
      </c>
      <c r="G33" s="135">
        <v>1</v>
      </c>
      <c r="H33" s="135">
        <v>1</v>
      </c>
      <c r="I33" s="136">
        <f t="shared" si="0"/>
        <v>5</v>
      </c>
      <c r="J33" s="137" t="s">
        <v>70</v>
      </c>
      <c r="K33" s="134" t="s">
        <v>93</v>
      </c>
      <c r="L33" s="134" t="s">
        <v>94</v>
      </c>
      <c r="M33" s="138" t="s">
        <v>95</v>
      </c>
      <c r="N33" s="139">
        <v>7</v>
      </c>
    </row>
    <row r="34" spans="1:14" x14ac:dyDescent="0.2">
      <c r="A34" s="140">
        <v>77561</v>
      </c>
      <c r="B34" s="140">
        <v>120022887</v>
      </c>
      <c r="C34" s="141" t="s">
        <v>99</v>
      </c>
      <c r="D34" s="141" t="s">
        <v>100</v>
      </c>
      <c r="E34" s="135">
        <v>1</v>
      </c>
      <c r="F34" s="135">
        <v>2</v>
      </c>
      <c r="G34" s="135">
        <v>1</v>
      </c>
      <c r="H34" s="135">
        <v>2</v>
      </c>
      <c r="I34" s="136">
        <v>6</v>
      </c>
      <c r="J34" s="137" t="s">
        <v>55</v>
      </c>
      <c r="K34" s="134" t="s">
        <v>101</v>
      </c>
      <c r="L34" s="134" t="s">
        <v>100</v>
      </c>
      <c r="M34" s="138" t="s">
        <v>102</v>
      </c>
      <c r="N34" s="139">
        <v>1</v>
      </c>
    </row>
    <row r="35" spans="1:14" x14ac:dyDescent="0.2">
      <c r="A35" s="133">
        <v>83838</v>
      </c>
      <c r="B35" s="133">
        <v>120030455</v>
      </c>
      <c r="C35" s="134" t="s">
        <v>77</v>
      </c>
      <c r="D35" s="134" t="s">
        <v>103</v>
      </c>
      <c r="E35" s="135">
        <v>1</v>
      </c>
      <c r="F35" s="135">
        <v>2</v>
      </c>
      <c r="G35" s="135">
        <v>1</v>
      </c>
      <c r="H35" s="135">
        <v>2</v>
      </c>
      <c r="I35" s="136">
        <v>6</v>
      </c>
      <c r="J35" s="137" t="s">
        <v>55</v>
      </c>
      <c r="K35" s="134" t="s">
        <v>101</v>
      </c>
      <c r="L35" s="134" t="s">
        <v>104</v>
      </c>
      <c r="M35" s="138" t="s">
        <v>102</v>
      </c>
      <c r="N35" s="139">
        <v>2</v>
      </c>
    </row>
    <row r="36" spans="1:14" x14ac:dyDescent="0.2">
      <c r="A36" s="140">
        <v>94041</v>
      </c>
      <c r="B36" s="140">
        <v>120026345</v>
      </c>
      <c r="C36" s="141" t="s">
        <v>105</v>
      </c>
      <c r="D36" s="141" t="s">
        <v>103</v>
      </c>
      <c r="E36" s="135">
        <v>1</v>
      </c>
      <c r="F36" s="135">
        <v>2</v>
      </c>
      <c r="G36" s="135">
        <v>1</v>
      </c>
      <c r="H36" s="135">
        <v>2</v>
      </c>
      <c r="I36" s="136">
        <v>6</v>
      </c>
      <c r="J36" s="137" t="s">
        <v>55</v>
      </c>
      <c r="K36" s="134" t="s">
        <v>101</v>
      </c>
      <c r="L36" s="134" t="s">
        <v>104</v>
      </c>
      <c r="M36" s="138" t="s">
        <v>102</v>
      </c>
      <c r="N36" s="139">
        <v>3</v>
      </c>
    </row>
    <row r="37" spans="1:14" x14ac:dyDescent="0.2">
      <c r="A37" s="133">
        <v>92968</v>
      </c>
      <c r="B37" s="133">
        <v>120029380</v>
      </c>
      <c r="C37" s="134" t="s">
        <v>36</v>
      </c>
      <c r="D37" s="134" t="s">
        <v>103</v>
      </c>
      <c r="E37" s="135">
        <v>1</v>
      </c>
      <c r="F37" s="135">
        <v>2</v>
      </c>
      <c r="G37" s="135">
        <v>1</v>
      </c>
      <c r="H37" s="135">
        <v>2</v>
      </c>
      <c r="I37" s="136">
        <v>6</v>
      </c>
      <c r="J37" s="137" t="s">
        <v>55</v>
      </c>
      <c r="K37" s="134" t="s">
        <v>101</v>
      </c>
      <c r="L37" s="134" t="s">
        <v>104</v>
      </c>
      <c r="M37" s="138" t="s">
        <v>102</v>
      </c>
      <c r="N37" s="139">
        <v>4</v>
      </c>
    </row>
    <row r="38" spans="1:14" x14ac:dyDescent="0.2">
      <c r="A38" s="140">
        <v>93587</v>
      </c>
      <c r="B38" s="140">
        <v>93587</v>
      </c>
      <c r="C38" s="141" t="s">
        <v>106</v>
      </c>
      <c r="D38" s="141" t="s">
        <v>103</v>
      </c>
      <c r="E38" s="135">
        <v>1</v>
      </c>
      <c r="F38" s="135">
        <v>2</v>
      </c>
      <c r="G38" s="135">
        <v>1</v>
      </c>
      <c r="H38" s="135">
        <v>2</v>
      </c>
      <c r="I38" s="136">
        <v>6</v>
      </c>
      <c r="J38" s="137" t="s">
        <v>55</v>
      </c>
      <c r="K38" s="134" t="s">
        <v>101</v>
      </c>
      <c r="L38" s="134" t="s">
        <v>104</v>
      </c>
      <c r="M38" s="138" t="s">
        <v>102</v>
      </c>
      <c r="N38" s="139">
        <v>5</v>
      </c>
    </row>
    <row r="39" spans="1:14" x14ac:dyDescent="0.2">
      <c r="A39" s="140">
        <v>56161</v>
      </c>
      <c r="B39" s="140">
        <v>120022985</v>
      </c>
      <c r="C39" s="141" t="s">
        <v>49</v>
      </c>
      <c r="D39" s="141" t="s">
        <v>103</v>
      </c>
      <c r="E39" s="135">
        <v>1</v>
      </c>
      <c r="F39" s="135">
        <v>2</v>
      </c>
      <c r="G39" s="135">
        <v>1</v>
      </c>
      <c r="H39" s="135">
        <v>2</v>
      </c>
      <c r="I39" s="136">
        <v>6</v>
      </c>
      <c r="J39" s="137" t="s">
        <v>55</v>
      </c>
      <c r="K39" s="134" t="s">
        <v>101</v>
      </c>
      <c r="L39" s="134" t="s">
        <v>104</v>
      </c>
      <c r="M39" s="138" t="s">
        <v>102</v>
      </c>
      <c r="N39" s="139">
        <v>6</v>
      </c>
    </row>
    <row r="40" spans="1:14" x14ac:dyDescent="0.2">
      <c r="A40" s="140">
        <v>92663</v>
      </c>
      <c r="B40" s="140">
        <v>92663</v>
      </c>
      <c r="C40" s="141" t="s">
        <v>107</v>
      </c>
      <c r="D40" s="141" t="s">
        <v>103</v>
      </c>
      <c r="E40" s="135">
        <v>1</v>
      </c>
      <c r="F40" s="135">
        <v>2</v>
      </c>
      <c r="G40" s="135">
        <v>1</v>
      </c>
      <c r="H40" s="135">
        <v>2</v>
      </c>
      <c r="I40" s="136">
        <v>6</v>
      </c>
      <c r="J40" s="137" t="s">
        <v>55</v>
      </c>
      <c r="K40" s="134" t="s">
        <v>101</v>
      </c>
      <c r="L40" s="134" t="s">
        <v>104</v>
      </c>
      <c r="M40" s="138" t="s">
        <v>102</v>
      </c>
      <c r="N40" s="139">
        <v>7</v>
      </c>
    </row>
    <row r="41" spans="1:14" x14ac:dyDescent="0.2">
      <c r="A41" s="140">
        <v>57622</v>
      </c>
      <c r="B41" s="140">
        <v>120024040</v>
      </c>
      <c r="C41" s="141" t="s">
        <v>108</v>
      </c>
      <c r="D41" s="141" t="s">
        <v>103</v>
      </c>
      <c r="E41" s="135">
        <v>1</v>
      </c>
      <c r="F41" s="135">
        <v>2</v>
      </c>
      <c r="G41" s="135">
        <v>1</v>
      </c>
      <c r="H41" s="135">
        <v>2</v>
      </c>
      <c r="I41" s="136">
        <v>6</v>
      </c>
      <c r="J41" s="137" t="s">
        <v>55</v>
      </c>
      <c r="K41" s="134" t="s">
        <v>101</v>
      </c>
      <c r="L41" s="134" t="s">
        <v>104</v>
      </c>
      <c r="M41" s="138" t="s">
        <v>102</v>
      </c>
      <c r="N41" s="139">
        <v>8</v>
      </c>
    </row>
    <row r="42" spans="1:14" x14ac:dyDescent="0.2">
      <c r="A42" s="140">
        <v>99608</v>
      </c>
      <c r="B42" s="140">
        <v>120030364</v>
      </c>
      <c r="C42" s="141" t="s">
        <v>109</v>
      </c>
      <c r="D42" s="141" t="s">
        <v>110</v>
      </c>
      <c r="E42" s="135">
        <v>1</v>
      </c>
      <c r="F42" s="135">
        <v>2</v>
      </c>
      <c r="G42" s="135">
        <v>1</v>
      </c>
      <c r="H42" s="135">
        <v>2</v>
      </c>
      <c r="I42" s="136">
        <v>6</v>
      </c>
      <c r="J42" s="137" t="s">
        <v>55</v>
      </c>
      <c r="K42" s="134" t="s">
        <v>111</v>
      </c>
      <c r="L42" s="134" t="s">
        <v>110</v>
      </c>
      <c r="M42" s="138" t="s">
        <v>102</v>
      </c>
      <c r="N42" s="139">
        <v>9</v>
      </c>
    </row>
    <row r="43" spans="1:14" x14ac:dyDescent="0.2">
      <c r="A43" s="140">
        <v>84742</v>
      </c>
      <c r="B43" s="140">
        <v>120024886</v>
      </c>
      <c r="C43" s="141" t="s">
        <v>98</v>
      </c>
      <c r="D43" s="141" t="s">
        <v>110</v>
      </c>
      <c r="E43" s="135">
        <v>1</v>
      </c>
      <c r="F43" s="135">
        <v>2</v>
      </c>
      <c r="G43" s="135">
        <v>1</v>
      </c>
      <c r="H43" s="135">
        <v>2</v>
      </c>
      <c r="I43" s="136">
        <v>6</v>
      </c>
      <c r="J43" s="137" t="s">
        <v>55</v>
      </c>
      <c r="K43" s="134" t="s">
        <v>111</v>
      </c>
      <c r="L43" s="134" t="s">
        <v>110</v>
      </c>
      <c r="M43" s="138" t="s">
        <v>102</v>
      </c>
      <c r="N43" s="139">
        <v>10</v>
      </c>
    </row>
    <row r="44" spans="1:14" x14ac:dyDescent="0.2">
      <c r="A44" s="140">
        <v>60102</v>
      </c>
      <c r="B44" s="140">
        <v>120028580</v>
      </c>
      <c r="C44" s="141" t="s">
        <v>41</v>
      </c>
      <c r="D44" s="141" t="s">
        <v>110</v>
      </c>
      <c r="E44" s="135">
        <v>1</v>
      </c>
      <c r="F44" s="135">
        <v>2</v>
      </c>
      <c r="G44" s="135">
        <v>1</v>
      </c>
      <c r="H44" s="135">
        <v>2</v>
      </c>
      <c r="I44" s="136">
        <v>6</v>
      </c>
      <c r="J44" s="137" t="s">
        <v>55</v>
      </c>
      <c r="K44" s="134" t="s">
        <v>111</v>
      </c>
      <c r="L44" s="134" t="s">
        <v>110</v>
      </c>
      <c r="M44" s="138" t="s">
        <v>102</v>
      </c>
      <c r="N44" s="139">
        <v>11</v>
      </c>
    </row>
    <row r="45" spans="1:14" x14ac:dyDescent="0.2">
      <c r="A45" s="140">
        <v>92968</v>
      </c>
      <c r="B45" s="140">
        <v>120024376</v>
      </c>
      <c r="C45" s="141" t="s">
        <v>36</v>
      </c>
      <c r="D45" s="141" t="s">
        <v>110</v>
      </c>
      <c r="E45" s="135">
        <v>1</v>
      </c>
      <c r="F45" s="135">
        <v>2</v>
      </c>
      <c r="G45" s="135">
        <v>1</v>
      </c>
      <c r="H45" s="135">
        <v>2</v>
      </c>
      <c r="I45" s="136">
        <v>6</v>
      </c>
      <c r="J45" s="137" t="s">
        <v>55</v>
      </c>
      <c r="K45" s="134" t="s">
        <v>111</v>
      </c>
      <c r="L45" s="134" t="s">
        <v>110</v>
      </c>
      <c r="M45" s="138" t="s">
        <v>102</v>
      </c>
      <c r="N45" s="139">
        <v>12</v>
      </c>
    </row>
    <row r="46" spans="1:14" x14ac:dyDescent="0.2">
      <c r="A46" s="140">
        <v>57622</v>
      </c>
      <c r="B46" s="140">
        <v>120027072</v>
      </c>
      <c r="C46" s="141" t="s">
        <v>108</v>
      </c>
      <c r="D46" s="141" t="s">
        <v>110</v>
      </c>
      <c r="E46" s="135">
        <v>1</v>
      </c>
      <c r="F46" s="135">
        <v>2</v>
      </c>
      <c r="G46" s="135">
        <v>1</v>
      </c>
      <c r="H46" s="135">
        <v>2</v>
      </c>
      <c r="I46" s="136">
        <v>6</v>
      </c>
      <c r="J46" s="137" t="s">
        <v>55</v>
      </c>
      <c r="K46" s="134" t="s">
        <v>111</v>
      </c>
      <c r="L46" s="134" t="s">
        <v>110</v>
      </c>
      <c r="M46" s="138" t="s">
        <v>102</v>
      </c>
      <c r="N46" s="139">
        <v>13</v>
      </c>
    </row>
    <row r="47" spans="1:14" x14ac:dyDescent="0.2">
      <c r="A47" s="133">
        <v>94012</v>
      </c>
      <c r="B47" s="133">
        <v>120030386</v>
      </c>
      <c r="C47" s="134" t="s">
        <v>47</v>
      </c>
      <c r="D47" s="134" t="s">
        <v>110</v>
      </c>
      <c r="E47" s="135">
        <v>1</v>
      </c>
      <c r="F47" s="135">
        <v>2</v>
      </c>
      <c r="G47" s="135">
        <v>1</v>
      </c>
      <c r="H47" s="135">
        <v>2</v>
      </c>
      <c r="I47" s="136">
        <v>6</v>
      </c>
      <c r="J47" s="137" t="s">
        <v>55</v>
      </c>
      <c r="K47" s="134" t="s">
        <v>111</v>
      </c>
      <c r="L47" s="134" t="s">
        <v>110</v>
      </c>
      <c r="M47" s="138" t="s">
        <v>102</v>
      </c>
      <c r="N47" s="139">
        <v>14</v>
      </c>
    </row>
    <row r="48" spans="1:14" x14ac:dyDescent="0.2">
      <c r="A48" s="133">
        <v>83838</v>
      </c>
      <c r="B48" s="133">
        <v>120030443</v>
      </c>
      <c r="C48" s="134" t="s">
        <v>77</v>
      </c>
      <c r="D48" s="134" t="s">
        <v>112</v>
      </c>
      <c r="E48" s="135">
        <v>1</v>
      </c>
      <c r="F48" s="135">
        <v>2</v>
      </c>
      <c r="G48" s="135">
        <v>1</v>
      </c>
      <c r="H48" s="135">
        <v>1</v>
      </c>
      <c r="I48" s="136">
        <v>5</v>
      </c>
      <c r="J48" s="137" t="s">
        <v>70</v>
      </c>
      <c r="K48" s="134" t="s">
        <v>93</v>
      </c>
      <c r="L48" s="134" t="s">
        <v>113</v>
      </c>
      <c r="M48" s="138" t="s">
        <v>114</v>
      </c>
      <c r="N48" s="139">
        <v>1</v>
      </c>
    </row>
    <row r="49" spans="1:14" x14ac:dyDescent="0.2">
      <c r="A49" s="133">
        <v>92587</v>
      </c>
      <c r="B49" s="140">
        <v>120025707</v>
      </c>
      <c r="C49" s="141" t="s">
        <v>74</v>
      </c>
      <c r="D49" s="141" t="s">
        <v>112</v>
      </c>
      <c r="E49" s="135">
        <v>1</v>
      </c>
      <c r="F49" s="135">
        <v>2</v>
      </c>
      <c r="G49" s="135">
        <v>1</v>
      </c>
      <c r="H49" s="135">
        <v>1</v>
      </c>
      <c r="I49" s="136">
        <v>5</v>
      </c>
      <c r="J49" s="137" t="s">
        <v>70</v>
      </c>
      <c r="K49" s="134" t="s">
        <v>93</v>
      </c>
      <c r="L49" s="134" t="s">
        <v>113</v>
      </c>
      <c r="M49" s="138" t="s">
        <v>114</v>
      </c>
      <c r="N49" s="139">
        <v>2</v>
      </c>
    </row>
    <row r="50" spans="1:14" x14ac:dyDescent="0.2">
      <c r="A50" s="140">
        <v>92968</v>
      </c>
      <c r="B50" s="140">
        <v>120029381</v>
      </c>
      <c r="C50" s="141" t="s">
        <v>36</v>
      </c>
      <c r="D50" s="141" t="s">
        <v>112</v>
      </c>
      <c r="E50" s="135">
        <v>1</v>
      </c>
      <c r="F50" s="135">
        <v>2</v>
      </c>
      <c r="G50" s="135">
        <v>1</v>
      </c>
      <c r="H50" s="135">
        <v>1</v>
      </c>
      <c r="I50" s="136">
        <v>5</v>
      </c>
      <c r="J50" s="137" t="s">
        <v>70</v>
      </c>
      <c r="K50" s="134" t="s">
        <v>93</v>
      </c>
      <c r="L50" s="134" t="s">
        <v>113</v>
      </c>
      <c r="M50" s="138" t="s">
        <v>114</v>
      </c>
      <c r="N50" s="139">
        <v>3</v>
      </c>
    </row>
    <row r="51" spans="1:14" x14ac:dyDescent="0.2">
      <c r="A51" s="140">
        <v>94010</v>
      </c>
      <c r="B51" s="140">
        <v>94010</v>
      </c>
      <c r="C51" s="141" t="s">
        <v>115</v>
      </c>
      <c r="D51" s="141" t="s">
        <v>112</v>
      </c>
      <c r="E51" s="135">
        <v>1</v>
      </c>
      <c r="F51" s="135">
        <v>2</v>
      </c>
      <c r="G51" s="135">
        <v>1</v>
      </c>
      <c r="H51" s="135">
        <v>1</v>
      </c>
      <c r="I51" s="136">
        <v>5</v>
      </c>
      <c r="J51" s="137" t="s">
        <v>70</v>
      </c>
      <c r="K51" s="134" t="s">
        <v>93</v>
      </c>
      <c r="L51" s="134" t="s">
        <v>113</v>
      </c>
      <c r="M51" s="138" t="s">
        <v>114</v>
      </c>
      <c r="N51" s="139">
        <v>4</v>
      </c>
    </row>
    <row r="52" spans="1:14" x14ac:dyDescent="0.2">
      <c r="A52" s="140">
        <v>56096</v>
      </c>
      <c r="B52" s="140">
        <v>120025498</v>
      </c>
      <c r="C52" s="141" t="s">
        <v>116</v>
      </c>
      <c r="D52" s="141" t="s">
        <v>112</v>
      </c>
      <c r="E52" s="135">
        <v>1</v>
      </c>
      <c r="F52" s="135">
        <v>2</v>
      </c>
      <c r="G52" s="135">
        <v>1</v>
      </c>
      <c r="H52" s="135">
        <v>1</v>
      </c>
      <c r="I52" s="136">
        <v>5</v>
      </c>
      <c r="J52" s="137" t="s">
        <v>70</v>
      </c>
      <c r="K52" s="134" t="s">
        <v>101</v>
      </c>
      <c r="L52" s="134" t="s">
        <v>113</v>
      </c>
      <c r="M52" s="138" t="s">
        <v>114</v>
      </c>
      <c r="N52" s="139">
        <v>5</v>
      </c>
    </row>
    <row r="53" spans="1:14" x14ac:dyDescent="0.2">
      <c r="A53" s="140">
        <v>81713</v>
      </c>
      <c r="B53" s="140">
        <v>120030883</v>
      </c>
      <c r="C53" s="141" t="s">
        <v>117</v>
      </c>
      <c r="D53" s="141" t="s">
        <v>112</v>
      </c>
      <c r="E53" s="142">
        <v>1</v>
      </c>
      <c r="F53" s="142">
        <v>2</v>
      </c>
      <c r="G53" s="142">
        <v>1</v>
      </c>
      <c r="H53" s="142">
        <v>1</v>
      </c>
      <c r="I53" s="136">
        <v>5</v>
      </c>
      <c r="J53" s="143" t="s">
        <v>70</v>
      </c>
      <c r="K53" s="134" t="s">
        <v>101</v>
      </c>
      <c r="L53" s="141" t="s">
        <v>113</v>
      </c>
      <c r="M53" s="139" t="s">
        <v>114</v>
      </c>
      <c r="N53" s="139">
        <v>6</v>
      </c>
    </row>
    <row r="54" spans="1:14" x14ac:dyDescent="0.2">
      <c r="A54" s="140">
        <v>73499</v>
      </c>
      <c r="B54" s="140">
        <v>120022936</v>
      </c>
      <c r="C54" s="141" t="s">
        <v>118</v>
      </c>
      <c r="D54" s="141" t="s">
        <v>119</v>
      </c>
      <c r="E54" s="135">
        <v>1</v>
      </c>
      <c r="F54" s="135">
        <v>2</v>
      </c>
      <c r="G54" s="135">
        <v>1</v>
      </c>
      <c r="H54" s="135">
        <v>1</v>
      </c>
      <c r="I54" s="136">
        <v>5</v>
      </c>
      <c r="J54" s="137" t="s">
        <v>70</v>
      </c>
      <c r="K54" s="134" t="s">
        <v>93</v>
      </c>
      <c r="L54" s="134" t="s">
        <v>119</v>
      </c>
      <c r="M54" s="138" t="s">
        <v>114</v>
      </c>
      <c r="N54" s="139">
        <v>7</v>
      </c>
    </row>
    <row r="55" spans="1:14" x14ac:dyDescent="0.2">
      <c r="A55" s="140">
        <v>60102</v>
      </c>
      <c r="B55" s="140">
        <v>120028579</v>
      </c>
      <c r="C55" s="141" t="s">
        <v>41</v>
      </c>
      <c r="D55" s="141" t="s">
        <v>119</v>
      </c>
      <c r="E55" s="135">
        <v>1</v>
      </c>
      <c r="F55" s="135">
        <v>2</v>
      </c>
      <c r="G55" s="135">
        <v>1</v>
      </c>
      <c r="H55" s="135">
        <v>1</v>
      </c>
      <c r="I55" s="136">
        <v>5</v>
      </c>
      <c r="J55" s="137" t="s">
        <v>70</v>
      </c>
      <c r="K55" s="134" t="s">
        <v>93</v>
      </c>
      <c r="L55" s="134" t="s">
        <v>119</v>
      </c>
      <c r="M55" s="138" t="s">
        <v>114</v>
      </c>
      <c r="N55" s="139">
        <v>8</v>
      </c>
    </row>
    <row r="56" spans="1:14" x14ac:dyDescent="0.2">
      <c r="A56" s="140">
        <v>92587</v>
      </c>
      <c r="B56" s="140">
        <v>120029262</v>
      </c>
      <c r="C56" s="144" t="s">
        <v>74</v>
      </c>
      <c r="D56" s="141" t="s">
        <v>119</v>
      </c>
      <c r="E56" s="135">
        <v>1</v>
      </c>
      <c r="F56" s="135">
        <v>2</v>
      </c>
      <c r="G56" s="135">
        <v>1</v>
      </c>
      <c r="H56" s="135">
        <v>1</v>
      </c>
      <c r="I56" s="136">
        <v>5</v>
      </c>
      <c r="J56" s="137" t="s">
        <v>70</v>
      </c>
      <c r="K56" s="134" t="s">
        <v>93</v>
      </c>
      <c r="L56" s="134" t="s">
        <v>119</v>
      </c>
      <c r="M56" s="138" t="s">
        <v>114</v>
      </c>
      <c r="N56" s="139">
        <v>9</v>
      </c>
    </row>
    <row r="57" spans="1:14" x14ac:dyDescent="0.2">
      <c r="A57" s="140">
        <v>59425</v>
      </c>
      <c r="B57" s="140">
        <v>120030302</v>
      </c>
      <c r="C57" s="144" t="s">
        <v>48</v>
      </c>
      <c r="D57" s="141" t="s">
        <v>119</v>
      </c>
      <c r="E57" s="135">
        <v>1</v>
      </c>
      <c r="F57" s="135">
        <v>2</v>
      </c>
      <c r="G57" s="135">
        <v>1</v>
      </c>
      <c r="H57" s="135">
        <v>1</v>
      </c>
      <c r="I57" s="136">
        <v>5</v>
      </c>
      <c r="J57" s="137" t="s">
        <v>70</v>
      </c>
      <c r="K57" s="134" t="s">
        <v>93</v>
      </c>
      <c r="L57" s="134" t="s">
        <v>119</v>
      </c>
      <c r="M57" s="138" t="s">
        <v>114</v>
      </c>
      <c r="N57" s="139">
        <v>10</v>
      </c>
    </row>
    <row r="58" spans="1:14" x14ac:dyDescent="0.2">
      <c r="A58" s="133">
        <v>99830</v>
      </c>
      <c r="B58" s="133">
        <v>99830</v>
      </c>
      <c r="C58" s="145" t="s">
        <v>120</v>
      </c>
      <c r="D58" s="141" t="s">
        <v>119</v>
      </c>
      <c r="E58" s="135">
        <v>1</v>
      </c>
      <c r="F58" s="135">
        <v>2</v>
      </c>
      <c r="G58" s="135">
        <v>1</v>
      </c>
      <c r="H58" s="135">
        <v>1</v>
      </c>
      <c r="I58" s="136">
        <v>5</v>
      </c>
      <c r="J58" s="137" t="s">
        <v>70</v>
      </c>
      <c r="K58" s="134" t="s">
        <v>93</v>
      </c>
      <c r="L58" s="134" t="s">
        <v>119</v>
      </c>
      <c r="M58" s="138" t="s">
        <v>114</v>
      </c>
      <c r="N58" s="139">
        <v>11</v>
      </c>
    </row>
    <row r="59" spans="1:14" x14ac:dyDescent="0.2">
      <c r="A59" s="140">
        <v>74179</v>
      </c>
      <c r="B59" s="140">
        <v>120024307</v>
      </c>
      <c r="C59" s="144" t="s">
        <v>121</v>
      </c>
      <c r="D59" s="141" t="s">
        <v>122</v>
      </c>
      <c r="E59" s="135">
        <v>1</v>
      </c>
      <c r="F59" s="135">
        <v>2</v>
      </c>
      <c r="G59" s="135">
        <v>1</v>
      </c>
      <c r="H59" s="135">
        <v>1</v>
      </c>
      <c r="I59" s="136">
        <v>5</v>
      </c>
      <c r="J59" s="137" t="s">
        <v>70</v>
      </c>
      <c r="K59" s="134" t="s">
        <v>93</v>
      </c>
      <c r="L59" s="134" t="s">
        <v>123</v>
      </c>
      <c r="M59" s="138" t="s">
        <v>114</v>
      </c>
      <c r="N59" s="139">
        <v>12</v>
      </c>
    </row>
    <row r="60" spans="1:14" x14ac:dyDescent="0.2">
      <c r="A60" s="146">
        <v>92587</v>
      </c>
      <c r="B60" s="146">
        <v>120029260</v>
      </c>
      <c r="C60" s="147" t="s">
        <v>74</v>
      </c>
      <c r="D60" s="134" t="s">
        <v>124</v>
      </c>
      <c r="E60" s="135">
        <v>1</v>
      </c>
      <c r="F60" s="135">
        <v>2</v>
      </c>
      <c r="G60" s="135">
        <v>1</v>
      </c>
      <c r="H60" s="135">
        <v>2</v>
      </c>
      <c r="I60" s="136">
        <v>6</v>
      </c>
      <c r="J60" s="137" t="s">
        <v>38</v>
      </c>
      <c r="K60" s="134" t="s">
        <v>101</v>
      </c>
      <c r="L60" s="134" t="s">
        <v>124</v>
      </c>
      <c r="M60" s="138" t="s">
        <v>125</v>
      </c>
      <c r="N60" s="139">
        <v>1</v>
      </c>
    </row>
    <row r="61" spans="1:14" x14ac:dyDescent="0.2">
      <c r="A61" s="133">
        <v>92968</v>
      </c>
      <c r="B61" s="133">
        <v>120029384</v>
      </c>
      <c r="C61" s="145" t="s">
        <v>36</v>
      </c>
      <c r="D61" s="134" t="s">
        <v>124</v>
      </c>
      <c r="E61" s="135">
        <v>1</v>
      </c>
      <c r="F61" s="135">
        <v>2</v>
      </c>
      <c r="G61" s="135">
        <v>1</v>
      </c>
      <c r="H61" s="135">
        <v>2</v>
      </c>
      <c r="I61" s="136">
        <v>6</v>
      </c>
      <c r="J61" s="137" t="s">
        <v>38</v>
      </c>
      <c r="K61" s="134" t="s">
        <v>101</v>
      </c>
      <c r="L61" s="134" t="s">
        <v>124</v>
      </c>
      <c r="M61" s="138" t="s">
        <v>125</v>
      </c>
      <c r="N61" s="139">
        <v>2</v>
      </c>
    </row>
    <row r="62" spans="1:14" x14ac:dyDescent="0.2">
      <c r="A62" s="133">
        <v>90284</v>
      </c>
      <c r="B62" s="133">
        <v>120024255</v>
      </c>
      <c r="C62" s="144" t="s">
        <v>126</v>
      </c>
      <c r="D62" s="134" t="s">
        <v>124</v>
      </c>
      <c r="E62" s="135">
        <v>1</v>
      </c>
      <c r="F62" s="135">
        <v>2</v>
      </c>
      <c r="G62" s="135">
        <v>1</v>
      </c>
      <c r="H62" s="135">
        <v>2</v>
      </c>
      <c r="I62" s="136">
        <v>6</v>
      </c>
      <c r="J62" s="137" t="s">
        <v>38</v>
      </c>
      <c r="K62" s="134" t="s">
        <v>101</v>
      </c>
      <c r="L62" s="134" t="s">
        <v>124</v>
      </c>
      <c r="M62" s="138" t="s">
        <v>125</v>
      </c>
      <c r="N62" s="139">
        <v>3</v>
      </c>
    </row>
    <row r="63" spans="1:14" x14ac:dyDescent="0.2">
      <c r="A63" s="133">
        <v>83838</v>
      </c>
      <c r="B63" s="133">
        <v>120030466</v>
      </c>
      <c r="C63" s="145" t="s">
        <v>77</v>
      </c>
      <c r="D63" s="134" t="s">
        <v>124</v>
      </c>
      <c r="E63" s="135">
        <v>1</v>
      </c>
      <c r="F63" s="135">
        <v>2</v>
      </c>
      <c r="G63" s="135">
        <v>1</v>
      </c>
      <c r="H63" s="135">
        <v>2</v>
      </c>
      <c r="I63" s="136">
        <v>6</v>
      </c>
      <c r="J63" s="137" t="s">
        <v>38</v>
      </c>
      <c r="K63" s="134" t="s">
        <v>101</v>
      </c>
      <c r="L63" s="134" t="s">
        <v>124</v>
      </c>
      <c r="M63" s="138" t="s">
        <v>125</v>
      </c>
      <c r="N63" s="139">
        <v>4</v>
      </c>
    </row>
    <row r="64" spans="1:14" x14ac:dyDescent="0.2">
      <c r="A64" s="133">
        <v>79014</v>
      </c>
      <c r="B64" s="133">
        <v>79014</v>
      </c>
      <c r="C64" s="134" t="s">
        <v>127</v>
      </c>
      <c r="D64" s="134" t="s">
        <v>128</v>
      </c>
      <c r="E64" s="135">
        <v>1</v>
      </c>
      <c r="F64" s="135">
        <v>2</v>
      </c>
      <c r="G64" s="135">
        <v>1</v>
      </c>
      <c r="H64" s="135">
        <v>4</v>
      </c>
      <c r="I64" s="136">
        <v>8</v>
      </c>
      <c r="J64" s="137" t="s">
        <v>38</v>
      </c>
      <c r="K64" s="134" t="s">
        <v>129</v>
      </c>
      <c r="L64" s="134" t="s">
        <v>128</v>
      </c>
      <c r="M64" s="138" t="s">
        <v>125</v>
      </c>
      <c r="N64" s="139">
        <v>5</v>
      </c>
    </row>
    <row r="65" spans="1:14" x14ac:dyDescent="0.2">
      <c r="A65" s="133">
        <v>81713</v>
      </c>
      <c r="B65" s="140">
        <v>120022938</v>
      </c>
      <c r="C65" s="134" t="s">
        <v>117</v>
      </c>
      <c r="D65" s="134" t="s">
        <v>128</v>
      </c>
      <c r="E65" s="135">
        <v>1</v>
      </c>
      <c r="F65" s="135">
        <v>2</v>
      </c>
      <c r="G65" s="135">
        <v>1</v>
      </c>
      <c r="H65" s="135">
        <v>4</v>
      </c>
      <c r="I65" s="136">
        <v>8</v>
      </c>
      <c r="J65" s="137" t="s">
        <v>38</v>
      </c>
      <c r="K65" s="134" t="s">
        <v>129</v>
      </c>
      <c r="L65" s="134" t="s">
        <v>128</v>
      </c>
      <c r="M65" s="138" t="s">
        <v>125</v>
      </c>
      <c r="N65" s="139">
        <v>6</v>
      </c>
    </row>
    <row r="66" spans="1:14" x14ac:dyDescent="0.2">
      <c r="A66" s="133">
        <v>92968</v>
      </c>
      <c r="B66" s="133">
        <v>120029383</v>
      </c>
      <c r="C66" s="134" t="s">
        <v>36</v>
      </c>
      <c r="D66" s="134" t="s">
        <v>128</v>
      </c>
      <c r="E66" s="135">
        <v>1</v>
      </c>
      <c r="F66" s="135">
        <v>2</v>
      </c>
      <c r="G66" s="135">
        <v>1</v>
      </c>
      <c r="H66" s="135">
        <v>4</v>
      </c>
      <c r="I66" s="136">
        <v>8</v>
      </c>
      <c r="J66" s="137" t="s">
        <v>38</v>
      </c>
      <c r="K66" s="134" t="s">
        <v>129</v>
      </c>
      <c r="L66" s="134" t="s">
        <v>128</v>
      </c>
      <c r="M66" s="138" t="s">
        <v>125</v>
      </c>
      <c r="N66" s="139">
        <v>7</v>
      </c>
    </row>
    <row r="67" spans="1:14" x14ac:dyDescent="0.2">
      <c r="A67" s="133">
        <v>79644</v>
      </c>
      <c r="B67" s="133">
        <v>120024626</v>
      </c>
      <c r="C67" s="134" t="s">
        <v>130</v>
      </c>
      <c r="D67" s="134" t="s">
        <v>131</v>
      </c>
      <c r="E67" s="135">
        <v>1</v>
      </c>
      <c r="F67" s="135">
        <v>2</v>
      </c>
      <c r="G67" s="135">
        <v>1</v>
      </c>
      <c r="H67" s="135">
        <v>4</v>
      </c>
      <c r="I67" s="136">
        <v>8</v>
      </c>
      <c r="J67" s="137" t="s">
        <v>38</v>
      </c>
      <c r="K67" s="134" t="s">
        <v>129</v>
      </c>
      <c r="L67" s="134" t="s">
        <v>131</v>
      </c>
      <c r="M67" s="138" t="s">
        <v>125</v>
      </c>
      <c r="N67" s="139">
        <v>8</v>
      </c>
    </row>
    <row r="68" spans="1:14" x14ac:dyDescent="0.2">
      <c r="A68" s="133">
        <v>83838</v>
      </c>
      <c r="B68" s="133">
        <v>120023289</v>
      </c>
      <c r="C68" s="134" t="s">
        <v>77</v>
      </c>
      <c r="D68" s="134" t="s">
        <v>131</v>
      </c>
      <c r="E68" s="135">
        <v>1</v>
      </c>
      <c r="F68" s="135">
        <v>2</v>
      </c>
      <c r="G68" s="135">
        <v>1</v>
      </c>
      <c r="H68" s="135">
        <v>4</v>
      </c>
      <c r="I68" s="136">
        <v>8</v>
      </c>
      <c r="J68" s="137" t="s">
        <v>38</v>
      </c>
      <c r="K68" s="134" t="s">
        <v>129</v>
      </c>
      <c r="L68" s="134" t="s">
        <v>131</v>
      </c>
      <c r="M68" s="138" t="s">
        <v>125</v>
      </c>
      <c r="N68" s="139">
        <v>9</v>
      </c>
    </row>
    <row r="69" spans="1:14" x14ac:dyDescent="0.2">
      <c r="A69" s="133">
        <v>60102</v>
      </c>
      <c r="B69" s="133">
        <v>120025009</v>
      </c>
      <c r="C69" s="134" t="s">
        <v>41</v>
      </c>
      <c r="D69" s="134" t="s">
        <v>131</v>
      </c>
      <c r="E69" s="135">
        <v>1</v>
      </c>
      <c r="F69" s="135">
        <v>2</v>
      </c>
      <c r="G69" s="135">
        <v>1</v>
      </c>
      <c r="H69" s="135">
        <v>4</v>
      </c>
      <c r="I69" s="136">
        <v>8</v>
      </c>
      <c r="J69" s="137" t="s">
        <v>38</v>
      </c>
      <c r="K69" s="134" t="s">
        <v>129</v>
      </c>
      <c r="L69" s="134" t="s">
        <v>131</v>
      </c>
      <c r="M69" s="138" t="s">
        <v>125</v>
      </c>
      <c r="N69" s="139">
        <v>10</v>
      </c>
    </row>
    <row r="70" spans="1:14" x14ac:dyDescent="0.2">
      <c r="A70" s="133">
        <v>78258</v>
      </c>
      <c r="B70" s="133">
        <v>120024863</v>
      </c>
      <c r="C70" s="134" t="s">
        <v>39</v>
      </c>
      <c r="D70" s="134" t="s">
        <v>131</v>
      </c>
      <c r="E70" s="135">
        <v>1</v>
      </c>
      <c r="F70" s="135">
        <v>2</v>
      </c>
      <c r="G70" s="135">
        <v>1</v>
      </c>
      <c r="H70" s="135">
        <v>4</v>
      </c>
      <c r="I70" s="136">
        <v>8</v>
      </c>
      <c r="J70" s="137" t="s">
        <v>38</v>
      </c>
      <c r="K70" s="134" t="s">
        <v>129</v>
      </c>
      <c r="L70" s="134" t="s">
        <v>131</v>
      </c>
      <c r="M70" s="138" t="s">
        <v>125</v>
      </c>
      <c r="N70" s="139">
        <v>11</v>
      </c>
    </row>
    <row r="71" spans="1:14" x14ac:dyDescent="0.2">
      <c r="A71" s="133">
        <v>92587</v>
      </c>
      <c r="B71" s="133">
        <v>120027901</v>
      </c>
      <c r="C71" s="134" t="s">
        <v>74</v>
      </c>
      <c r="D71" s="134" t="s">
        <v>131</v>
      </c>
      <c r="E71" s="135">
        <v>1</v>
      </c>
      <c r="F71" s="135">
        <v>2</v>
      </c>
      <c r="G71" s="135">
        <v>1</v>
      </c>
      <c r="H71" s="135">
        <v>4</v>
      </c>
      <c r="I71" s="136">
        <v>8</v>
      </c>
      <c r="J71" s="137" t="s">
        <v>38</v>
      </c>
      <c r="K71" s="134" t="s">
        <v>129</v>
      </c>
      <c r="L71" s="134" t="s">
        <v>131</v>
      </c>
      <c r="M71" s="138" t="s">
        <v>125</v>
      </c>
      <c r="N71" s="139">
        <v>12</v>
      </c>
    </row>
    <row r="72" spans="1:14" x14ac:dyDescent="0.2">
      <c r="A72" s="133">
        <v>92968</v>
      </c>
      <c r="B72" s="133">
        <v>120024375</v>
      </c>
      <c r="C72" s="134" t="s">
        <v>36</v>
      </c>
      <c r="D72" s="134" t="s">
        <v>131</v>
      </c>
      <c r="E72" s="135">
        <v>1</v>
      </c>
      <c r="F72" s="135">
        <v>2</v>
      </c>
      <c r="G72" s="135">
        <v>1</v>
      </c>
      <c r="H72" s="135">
        <v>4</v>
      </c>
      <c r="I72" s="136">
        <v>8</v>
      </c>
      <c r="J72" s="137" t="s">
        <v>38</v>
      </c>
      <c r="K72" s="134" t="s">
        <v>129</v>
      </c>
      <c r="L72" s="134" t="s">
        <v>131</v>
      </c>
      <c r="M72" s="138" t="s">
        <v>125</v>
      </c>
      <c r="N72" s="139">
        <v>13</v>
      </c>
    </row>
    <row r="73" spans="1:14" x14ac:dyDescent="0.2">
      <c r="A73" s="148">
        <v>94369</v>
      </c>
      <c r="B73" s="148">
        <v>120026573</v>
      </c>
      <c r="C73" s="149" t="s">
        <v>132</v>
      </c>
      <c r="D73" s="150" t="s">
        <v>133</v>
      </c>
      <c r="E73" s="135">
        <v>1</v>
      </c>
      <c r="F73" s="135">
        <v>2</v>
      </c>
      <c r="G73" s="135">
        <v>1</v>
      </c>
      <c r="H73" s="135">
        <v>1</v>
      </c>
      <c r="I73" s="136">
        <f t="shared" ref="I73:I80" si="1">SUM(E73:H73)</f>
        <v>5</v>
      </c>
      <c r="J73" s="137" t="s">
        <v>55</v>
      </c>
      <c r="K73" s="134" t="s">
        <v>93</v>
      </c>
      <c r="L73" s="134" t="s">
        <v>134</v>
      </c>
      <c r="M73" s="134" t="s">
        <v>135</v>
      </c>
      <c r="N73" s="139">
        <v>1</v>
      </c>
    </row>
    <row r="74" spans="1:14" x14ac:dyDescent="0.2">
      <c r="A74" s="148">
        <v>47727</v>
      </c>
      <c r="B74" s="148">
        <v>120026488</v>
      </c>
      <c r="C74" s="150" t="s">
        <v>136</v>
      </c>
      <c r="D74" s="150" t="s">
        <v>134</v>
      </c>
      <c r="E74" s="135">
        <v>1</v>
      </c>
      <c r="F74" s="135">
        <v>2</v>
      </c>
      <c r="G74" s="135">
        <v>1</v>
      </c>
      <c r="H74" s="135">
        <v>1</v>
      </c>
      <c r="I74" s="136">
        <f t="shared" si="1"/>
        <v>5</v>
      </c>
      <c r="J74" s="137" t="s">
        <v>55</v>
      </c>
      <c r="K74" s="134" t="s">
        <v>93</v>
      </c>
      <c r="L74" s="134" t="s">
        <v>134</v>
      </c>
      <c r="M74" s="134" t="s">
        <v>135</v>
      </c>
      <c r="N74" s="139">
        <v>2</v>
      </c>
    </row>
    <row r="75" spans="1:14" x14ac:dyDescent="0.2">
      <c r="A75" s="148">
        <v>32990</v>
      </c>
      <c r="B75" s="148">
        <v>32990</v>
      </c>
      <c r="C75" s="150" t="s">
        <v>39</v>
      </c>
      <c r="D75" s="150" t="s">
        <v>134</v>
      </c>
      <c r="E75" s="135">
        <v>1</v>
      </c>
      <c r="F75" s="135">
        <v>2</v>
      </c>
      <c r="G75" s="135">
        <v>1</v>
      </c>
      <c r="H75" s="135">
        <v>1</v>
      </c>
      <c r="I75" s="136">
        <f t="shared" si="1"/>
        <v>5</v>
      </c>
      <c r="J75" s="137" t="s">
        <v>46</v>
      </c>
      <c r="K75" s="134" t="s">
        <v>93</v>
      </c>
      <c r="L75" s="134" t="s">
        <v>134</v>
      </c>
      <c r="M75" s="134" t="s">
        <v>135</v>
      </c>
      <c r="N75" s="139">
        <v>3</v>
      </c>
    </row>
    <row r="76" spans="1:14" x14ac:dyDescent="0.2">
      <c r="A76" s="148">
        <v>59504</v>
      </c>
      <c r="B76" s="148">
        <v>120026491</v>
      </c>
      <c r="C76" s="150" t="s">
        <v>137</v>
      </c>
      <c r="D76" s="150" t="s">
        <v>134</v>
      </c>
      <c r="E76" s="135">
        <v>1</v>
      </c>
      <c r="F76" s="135">
        <v>2</v>
      </c>
      <c r="G76" s="135">
        <v>1</v>
      </c>
      <c r="H76" s="135">
        <v>1</v>
      </c>
      <c r="I76" s="136">
        <f t="shared" si="1"/>
        <v>5</v>
      </c>
      <c r="J76" s="137" t="s">
        <v>55</v>
      </c>
      <c r="K76" s="134" t="s">
        <v>93</v>
      </c>
      <c r="L76" s="134" t="s">
        <v>134</v>
      </c>
      <c r="M76" s="134" t="s">
        <v>135</v>
      </c>
      <c r="N76" s="139">
        <v>4</v>
      </c>
    </row>
    <row r="77" spans="1:14" x14ac:dyDescent="0.2">
      <c r="A77" s="148">
        <v>90707</v>
      </c>
      <c r="B77" s="148">
        <v>120026492</v>
      </c>
      <c r="C77" s="150" t="s">
        <v>138</v>
      </c>
      <c r="D77" s="150" t="s">
        <v>134</v>
      </c>
      <c r="E77" s="135">
        <v>1</v>
      </c>
      <c r="F77" s="135">
        <v>2</v>
      </c>
      <c r="G77" s="135">
        <v>1</v>
      </c>
      <c r="H77" s="135">
        <v>1</v>
      </c>
      <c r="I77" s="136">
        <f t="shared" si="1"/>
        <v>5</v>
      </c>
      <c r="J77" s="137" t="s">
        <v>55</v>
      </c>
      <c r="K77" s="134" t="s">
        <v>93</v>
      </c>
      <c r="L77" s="134" t="s">
        <v>134</v>
      </c>
      <c r="M77" s="134" t="s">
        <v>135</v>
      </c>
      <c r="N77" s="139">
        <v>5</v>
      </c>
    </row>
    <row r="78" spans="1:14" x14ac:dyDescent="0.2">
      <c r="A78" s="148">
        <v>47722</v>
      </c>
      <c r="B78" s="148">
        <v>47722</v>
      </c>
      <c r="C78" s="150" t="s">
        <v>139</v>
      </c>
      <c r="D78" s="150" t="s">
        <v>134</v>
      </c>
      <c r="E78" s="135">
        <v>1</v>
      </c>
      <c r="F78" s="135">
        <v>2</v>
      </c>
      <c r="G78" s="135">
        <v>1</v>
      </c>
      <c r="H78" s="135">
        <v>1</v>
      </c>
      <c r="I78" s="136">
        <f t="shared" si="1"/>
        <v>5</v>
      </c>
      <c r="J78" s="137" t="s">
        <v>46</v>
      </c>
      <c r="K78" s="134" t="s">
        <v>93</v>
      </c>
      <c r="L78" s="134" t="s">
        <v>134</v>
      </c>
      <c r="M78" s="134" t="s">
        <v>135</v>
      </c>
      <c r="N78" s="139">
        <v>6</v>
      </c>
    </row>
    <row r="79" spans="1:14" x14ac:dyDescent="0.2">
      <c r="A79" s="148">
        <v>76462</v>
      </c>
      <c r="B79" s="148">
        <v>120026489</v>
      </c>
      <c r="C79" s="150" t="s">
        <v>140</v>
      </c>
      <c r="D79" s="150" t="s">
        <v>141</v>
      </c>
      <c r="E79" s="135">
        <v>1</v>
      </c>
      <c r="F79" s="135">
        <v>2</v>
      </c>
      <c r="G79" s="135">
        <v>1</v>
      </c>
      <c r="H79" s="135">
        <v>1</v>
      </c>
      <c r="I79" s="136">
        <f t="shared" si="1"/>
        <v>5</v>
      </c>
      <c r="J79" s="137" t="s">
        <v>55</v>
      </c>
      <c r="K79" s="134" t="s">
        <v>93</v>
      </c>
      <c r="L79" s="134" t="s">
        <v>134</v>
      </c>
      <c r="M79" s="134" t="s">
        <v>135</v>
      </c>
      <c r="N79" s="139">
        <v>7</v>
      </c>
    </row>
    <row r="80" spans="1:14" x14ac:dyDescent="0.2">
      <c r="A80" s="140">
        <v>2001571</v>
      </c>
      <c r="B80" s="151">
        <v>120026487</v>
      </c>
      <c r="C80" s="141" t="s">
        <v>142</v>
      </c>
      <c r="D80" s="141" t="s">
        <v>134</v>
      </c>
      <c r="E80" s="142">
        <v>1</v>
      </c>
      <c r="F80" s="142">
        <v>2</v>
      </c>
      <c r="G80" s="142">
        <v>1</v>
      </c>
      <c r="H80" s="142">
        <v>1</v>
      </c>
      <c r="I80" s="136">
        <f t="shared" si="1"/>
        <v>5</v>
      </c>
      <c r="J80" s="137" t="s">
        <v>46</v>
      </c>
      <c r="K80" s="134" t="s">
        <v>93</v>
      </c>
      <c r="L80" s="134" t="s">
        <v>134</v>
      </c>
      <c r="M80" s="134" t="s">
        <v>135</v>
      </c>
      <c r="N80" s="139">
        <v>8</v>
      </c>
    </row>
    <row r="81" spans="1:14" x14ac:dyDescent="0.2">
      <c r="A81" s="146">
        <v>97123</v>
      </c>
      <c r="B81" s="146">
        <v>120027482</v>
      </c>
      <c r="C81" s="152" t="s">
        <v>143</v>
      </c>
      <c r="D81" s="134" t="s">
        <v>144</v>
      </c>
      <c r="E81" s="135">
        <v>1</v>
      </c>
      <c r="F81" s="135">
        <v>2</v>
      </c>
      <c r="G81" s="135">
        <v>1</v>
      </c>
      <c r="H81" s="135">
        <v>7</v>
      </c>
      <c r="I81" s="136">
        <v>11</v>
      </c>
      <c r="J81" s="137" t="s">
        <v>34</v>
      </c>
      <c r="K81" s="134" t="s">
        <v>145</v>
      </c>
      <c r="L81" s="134" t="s">
        <v>146</v>
      </c>
      <c r="M81" s="139" t="s">
        <v>147</v>
      </c>
      <c r="N81" s="139">
        <v>1</v>
      </c>
    </row>
    <row r="82" spans="1:14" x14ac:dyDescent="0.2">
      <c r="A82" s="133">
        <v>83838</v>
      </c>
      <c r="B82" s="153">
        <v>120030467</v>
      </c>
      <c r="C82" s="152" t="s">
        <v>77</v>
      </c>
      <c r="D82" s="134" t="s">
        <v>144</v>
      </c>
      <c r="E82" s="135">
        <v>1</v>
      </c>
      <c r="F82" s="135">
        <v>2</v>
      </c>
      <c r="G82" s="135">
        <v>1</v>
      </c>
      <c r="H82" s="135">
        <v>7</v>
      </c>
      <c r="I82" s="136">
        <v>11</v>
      </c>
      <c r="J82" s="137" t="s">
        <v>34</v>
      </c>
      <c r="K82" s="134" t="s">
        <v>145</v>
      </c>
      <c r="L82" s="134" t="s">
        <v>146</v>
      </c>
      <c r="M82" s="139" t="s">
        <v>147</v>
      </c>
      <c r="N82" s="139">
        <v>2</v>
      </c>
    </row>
    <row r="83" spans="1:14" x14ac:dyDescent="0.2">
      <c r="A83" s="133">
        <v>90091</v>
      </c>
      <c r="B83" s="153">
        <v>120027824</v>
      </c>
      <c r="C83" s="152" t="s">
        <v>148</v>
      </c>
      <c r="D83" s="134" t="s">
        <v>146</v>
      </c>
      <c r="E83" s="135">
        <v>1</v>
      </c>
      <c r="F83" s="135">
        <v>2</v>
      </c>
      <c r="G83" s="135">
        <v>1</v>
      </c>
      <c r="H83" s="135">
        <v>7</v>
      </c>
      <c r="I83" s="136">
        <f>SUM(E83:H83)</f>
        <v>11</v>
      </c>
      <c r="J83" s="137" t="s">
        <v>34</v>
      </c>
      <c r="K83" s="134" t="s">
        <v>145</v>
      </c>
      <c r="L83" s="134" t="s">
        <v>146</v>
      </c>
      <c r="M83" s="139" t="s">
        <v>147</v>
      </c>
      <c r="N83" s="139">
        <v>3</v>
      </c>
    </row>
    <row r="84" spans="1:14" x14ac:dyDescent="0.2">
      <c r="A84" s="133">
        <v>90005</v>
      </c>
      <c r="B84" s="153">
        <v>90005</v>
      </c>
      <c r="C84" s="154" t="s">
        <v>149</v>
      </c>
      <c r="D84" s="134" t="s">
        <v>146</v>
      </c>
      <c r="E84" s="135">
        <v>1</v>
      </c>
      <c r="F84" s="135">
        <v>2</v>
      </c>
      <c r="G84" s="135">
        <v>1</v>
      </c>
      <c r="H84" s="135">
        <v>7</v>
      </c>
      <c r="I84" s="136">
        <f>SUM(E84:H84)</f>
        <v>11</v>
      </c>
      <c r="J84" s="137" t="s">
        <v>34</v>
      </c>
      <c r="K84" s="134" t="s">
        <v>145</v>
      </c>
      <c r="L84" s="134" t="s">
        <v>146</v>
      </c>
      <c r="M84" s="139" t="s">
        <v>147</v>
      </c>
      <c r="N84" s="139">
        <v>4</v>
      </c>
    </row>
    <row r="85" spans="1:14" x14ac:dyDescent="0.2">
      <c r="A85" s="133">
        <v>98364</v>
      </c>
      <c r="B85" s="153">
        <v>120028904</v>
      </c>
      <c r="C85" s="152" t="s">
        <v>150</v>
      </c>
      <c r="D85" s="134" t="s">
        <v>144</v>
      </c>
      <c r="E85" s="135">
        <v>1</v>
      </c>
      <c r="F85" s="135">
        <v>2</v>
      </c>
      <c r="G85" s="135">
        <v>1</v>
      </c>
      <c r="H85" s="135">
        <v>7</v>
      </c>
      <c r="I85" s="136">
        <v>11</v>
      </c>
      <c r="J85" s="137" t="s">
        <v>34</v>
      </c>
      <c r="K85" s="134" t="s">
        <v>145</v>
      </c>
      <c r="L85" s="134" t="s">
        <v>146</v>
      </c>
      <c r="M85" s="139" t="s">
        <v>147</v>
      </c>
      <c r="N85" s="139">
        <v>5</v>
      </c>
    </row>
    <row r="86" spans="1:14" x14ac:dyDescent="0.2">
      <c r="A86" s="133">
        <v>92968</v>
      </c>
      <c r="B86" s="153">
        <v>120024377</v>
      </c>
      <c r="C86" s="154" t="s">
        <v>36</v>
      </c>
      <c r="D86" s="134" t="s">
        <v>146</v>
      </c>
      <c r="E86" s="135">
        <v>1</v>
      </c>
      <c r="F86" s="135">
        <v>2</v>
      </c>
      <c r="G86" s="135">
        <v>1</v>
      </c>
      <c r="H86" s="135">
        <v>7</v>
      </c>
      <c r="I86" s="136">
        <f>SUM(E86:H86)</f>
        <v>11</v>
      </c>
      <c r="J86" s="137" t="s">
        <v>34</v>
      </c>
      <c r="K86" s="134" t="s">
        <v>145</v>
      </c>
      <c r="L86" s="134" t="s">
        <v>146</v>
      </c>
      <c r="M86" s="139" t="s">
        <v>147</v>
      </c>
      <c r="N86" s="139">
        <v>6</v>
      </c>
    </row>
    <row r="87" spans="1:14" x14ac:dyDescent="0.2">
      <c r="A87" s="133">
        <v>91006</v>
      </c>
      <c r="B87" s="153">
        <v>120024969</v>
      </c>
      <c r="C87" s="152" t="s">
        <v>151</v>
      </c>
      <c r="D87" s="134" t="s">
        <v>146</v>
      </c>
      <c r="E87" s="135">
        <v>1</v>
      </c>
      <c r="F87" s="135">
        <v>2</v>
      </c>
      <c r="G87" s="135">
        <v>1</v>
      </c>
      <c r="H87" s="135">
        <v>7</v>
      </c>
      <c r="I87" s="136">
        <f>SUM(E87:H87)</f>
        <v>11</v>
      </c>
      <c r="J87" s="137" t="s">
        <v>34</v>
      </c>
      <c r="K87" s="134" t="s">
        <v>145</v>
      </c>
      <c r="L87" s="134" t="s">
        <v>146</v>
      </c>
      <c r="M87" s="139" t="s">
        <v>147</v>
      </c>
      <c r="N87" s="139">
        <v>7</v>
      </c>
    </row>
    <row r="88" spans="1:14" x14ac:dyDescent="0.2">
      <c r="A88" s="133">
        <v>79735</v>
      </c>
      <c r="B88" s="133">
        <v>120024892</v>
      </c>
      <c r="C88" s="154" t="s">
        <v>152</v>
      </c>
      <c r="D88" s="134" t="s">
        <v>146</v>
      </c>
      <c r="E88" s="135">
        <v>1</v>
      </c>
      <c r="F88" s="135">
        <v>2</v>
      </c>
      <c r="G88" s="135">
        <v>1</v>
      </c>
      <c r="H88" s="135">
        <v>7</v>
      </c>
      <c r="I88" s="136">
        <f>SUM(E88:H88)</f>
        <v>11</v>
      </c>
      <c r="J88" s="137" t="s">
        <v>34</v>
      </c>
      <c r="K88" s="134" t="s">
        <v>145</v>
      </c>
      <c r="L88" s="134" t="s">
        <v>146</v>
      </c>
      <c r="M88" s="139" t="s">
        <v>147</v>
      </c>
      <c r="N88" s="139">
        <v>8</v>
      </c>
    </row>
    <row r="89" spans="1:14" x14ac:dyDescent="0.2">
      <c r="A89" s="155">
        <v>99677</v>
      </c>
      <c r="B89" s="155">
        <v>99677</v>
      </c>
      <c r="C89" s="137" t="s">
        <v>153</v>
      </c>
      <c r="D89" s="137" t="s">
        <v>144</v>
      </c>
      <c r="E89" s="135">
        <v>1</v>
      </c>
      <c r="F89" s="135">
        <v>2</v>
      </c>
      <c r="G89" s="135">
        <v>1</v>
      </c>
      <c r="H89" s="135">
        <v>7</v>
      </c>
      <c r="I89" s="136">
        <v>11</v>
      </c>
      <c r="J89" s="137" t="s">
        <v>34</v>
      </c>
      <c r="K89" s="134" t="s">
        <v>145</v>
      </c>
      <c r="L89" s="134" t="s">
        <v>146</v>
      </c>
      <c r="M89" s="139" t="s">
        <v>147</v>
      </c>
      <c r="N89" s="139">
        <v>9</v>
      </c>
    </row>
    <row r="90" spans="1:14" x14ac:dyDescent="0.2">
      <c r="A90" s="148">
        <v>59421</v>
      </c>
      <c r="B90" s="133">
        <v>59421</v>
      </c>
      <c r="C90" s="150" t="s">
        <v>154</v>
      </c>
      <c r="D90" s="150" t="s">
        <v>155</v>
      </c>
      <c r="E90" s="135">
        <v>1</v>
      </c>
      <c r="F90" s="135">
        <v>2</v>
      </c>
      <c r="G90" s="135">
        <v>1</v>
      </c>
      <c r="H90" s="135">
        <v>8</v>
      </c>
      <c r="I90" s="136">
        <v>12</v>
      </c>
      <c r="J90" s="137" t="s">
        <v>55</v>
      </c>
      <c r="K90" s="134" t="s">
        <v>145</v>
      </c>
      <c r="L90" s="134" t="s">
        <v>155</v>
      </c>
      <c r="M90" s="138" t="s">
        <v>156</v>
      </c>
      <c r="N90" s="138">
        <v>1</v>
      </c>
    </row>
    <row r="91" spans="1:14" x14ac:dyDescent="0.2">
      <c r="A91" s="148">
        <v>82946</v>
      </c>
      <c r="B91" s="133">
        <v>82946</v>
      </c>
      <c r="C91" s="150" t="s">
        <v>157</v>
      </c>
      <c r="D91" s="150" t="s">
        <v>155</v>
      </c>
      <c r="E91" s="135">
        <v>1</v>
      </c>
      <c r="F91" s="135">
        <v>2</v>
      </c>
      <c r="G91" s="135">
        <v>1</v>
      </c>
      <c r="H91" s="135">
        <v>8</v>
      </c>
      <c r="I91" s="136">
        <v>12</v>
      </c>
      <c r="J91" s="137" t="s">
        <v>55</v>
      </c>
      <c r="K91" s="134" t="s">
        <v>145</v>
      </c>
      <c r="L91" s="134" t="s">
        <v>155</v>
      </c>
      <c r="M91" s="138" t="s">
        <v>156</v>
      </c>
      <c r="N91" s="138">
        <v>2</v>
      </c>
    </row>
    <row r="92" spans="1:14" x14ac:dyDescent="0.2">
      <c r="A92" s="148">
        <v>97324</v>
      </c>
      <c r="B92" s="133">
        <v>97324</v>
      </c>
      <c r="C92" s="150" t="s">
        <v>158</v>
      </c>
      <c r="D92" s="150" t="s">
        <v>155</v>
      </c>
      <c r="E92" s="135">
        <v>1</v>
      </c>
      <c r="F92" s="135">
        <v>2</v>
      </c>
      <c r="G92" s="135">
        <v>1</v>
      </c>
      <c r="H92" s="135">
        <v>8</v>
      </c>
      <c r="I92" s="136">
        <v>12</v>
      </c>
      <c r="J92" s="137" t="s">
        <v>55</v>
      </c>
      <c r="K92" s="134" t="s">
        <v>145</v>
      </c>
      <c r="L92" s="134" t="s">
        <v>155</v>
      </c>
      <c r="M92" s="138" t="s">
        <v>156</v>
      </c>
      <c r="N92" s="138">
        <v>3</v>
      </c>
    </row>
    <row r="93" spans="1:14" x14ac:dyDescent="0.2">
      <c r="A93" s="148">
        <v>82746</v>
      </c>
      <c r="B93" s="133">
        <v>120026634</v>
      </c>
      <c r="C93" s="150" t="s">
        <v>159</v>
      </c>
      <c r="D93" s="150" t="s">
        <v>155</v>
      </c>
      <c r="E93" s="135">
        <v>1</v>
      </c>
      <c r="F93" s="135">
        <v>2</v>
      </c>
      <c r="G93" s="135">
        <v>1</v>
      </c>
      <c r="H93" s="135">
        <v>8</v>
      </c>
      <c r="I93" s="136">
        <v>12</v>
      </c>
      <c r="J93" s="137" t="s">
        <v>55</v>
      </c>
      <c r="K93" s="134" t="s">
        <v>145</v>
      </c>
      <c r="L93" s="134" t="s">
        <v>155</v>
      </c>
      <c r="M93" s="138" t="s">
        <v>156</v>
      </c>
      <c r="N93" s="138">
        <v>4</v>
      </c>
    </row>
    <row r="94" spans="1:14" x14ac:dyDescent="0.2">
      <c r="A94" s="148">
        <v>78491</v>
      </c>
      <c r="B94" s="133">
        <v>120027080</v>
      </c>
      <c r="C94" s="150" t="s">
        <v>160</v>
      </c>
      <c r="D94" s="150" t="s">
        <v>155</v>
      </c>
      <c r="E94" s="135">
        <v>1</v>
      </c>
      <c r="F94" s="135">
        <v>2</v>
      </c>
      <c r="G94" s="135">
        <v>1</v>
      </c>
      <c r="H94" s="135">
        <v>8</v>
      </c>
      <c r="I94" s="136">
        <v>12</v>
      </c>
      <c r="J94" s="137" t="s">
        <v>55</v>
      </c>
      <c r="K94" s="134" t="s">
        <v>145</v>
      </c>
      <c r="L94" s="134" t="s">
        <v>155</v>
      </c>
      <c r="M94" s="138" t="s">
        <v>156</v>
      </c>
      <c r="N94" s="138">
        <v>5</v>
      </c>
    </row>
    <row r="95" spans="1:14" x14ac:dyDescent="0.2">
      <c r="A95" s="140">
        <v>96078</v>
      </c>
      <c r="B95" s="133">
        <v>120027441</v>
      </c>
      <c r="C95" s="141" t="s">
        <v>161</v>
      </c>
      <c r="D95" s="141" t="s">
        <v>155</v>
      </c>
      <c r="E95" s="142">
        <v>1</v>
      </c>
      <c r="F95" s="142">
        <v>2</v>
      </c>
      <c r="G95" s="142">
        <v>1</v>
      </c>
      <c r="H95" s="142">
        <v>8</v>
      </c>
      <c r="I95" s="136">
        <v>12</v>
      </c>
      <c r="J95" s="137" t="s">
        <v>55</v>
      </c>
      <c r="K95" s="134" t="s">
        <v>145</v>
      </c>
      <c r="L95" s="134" t="s">
        <v>155</v>
      </c>
      <c r="M95" s="138" t="s">
        <v>156</v>
      </c>
      <c r="N95" s="138">
        <v>6</v>
      </c>
    </row>
    <row r="96" spans="1:14" x14ac:dyDescent="0.2">
      <c r="A96" s="148">
        <v>97451</v>
      </c>
      <c r="B96" s="133">
        <v>120027806</v>
      </c>
      <c r="C96" s="150" t="s">
        <v>162</v>
      </c>
      <c r="D96" s="150" t="s">
        <v>155</v>
      </c>
      <c r="E96" s="135">
        <v>1</v>
      </c>
      <c r="F96" s="135">
        <v>2</v>
      </c>
      <c r="G96" s="135">
        <v>1</v>
      </c>
      <c r="H96" s="135">
        <v>8</v>
      </c>
      <c r="I96" s="136">
        <v>12</v>
      </c>
      <c r="J96" s="137" t="s">
        <v>55</v>
      </c>
      <c r="K96" s="134" t="s">
        <v>145</v>
      </c>
      <c r="L96" s="134" t="s">
        <v>155</v>
      </c>
      <c r="M96" s="138" t="s">
        <v>156</v>
      </c>
      <c r="N96" s="138">
        <v>7</v>
      </c>
    </row>
    <row r="97" spans="1:14" x14ac:dyDescent="0.2">
      <c r="A97" s="148">
        <v>78492</v>
      </c>
      <c r="B97" s="133">
        <v>120026620</v>
      </c>
      <c r="C97" s="150" t="s">
        <v>163</v>
      </c>
      <c r="D97" s="150" t="s">
        <v>164</v>
      </c>
      <c r="E97" s="135">
        <v>1</v>
      </c>
      <c r="F97" s="135">
        <v>2</v>
      </c>
      <c r="G97" s="135">
        <v>1</v>
      </c>
      <c r="H97" s="135">
        <v>8</v>
      </c>
      <c r="I97" s="136">
        <v>12</v>
      </c>
      <c r="J97" s="137" t="s">
        <v>55</v>
      </c>
      <c r="K97" s="134" t="s">
        <v>145</v>
      </c>
      <c r="L97" s="134" t="s">
        <v>165</v>
      </c>
      <c r="M97" s="138" t="s">
        <v>156</v>
      </c>
      <c r="N97" s="138">
        <v>8</v>
      </c>
    </row>
    <row r="98" spans="1:14" x14ac:dyDescent="0.2">
      <c r="A98" s="148">
        <v>60450</v>
      </c>
      <c r="B98" s="133">
        <v>120026626</v>
      </c>
      <c r="C98" s="150" t="s">
        <v>166</v>
      </c>
      <c r="D98" s="150" t="s">
        <v>167</v>
      </c>
      <c r="E98" s="135">
        <v>1</v>
      </c>
      <c r="F98" s="135">
        <v>2</v>
      </c>
      <c r="G98" s="135">
        <v>1</v>
      </c>
      <c r="H98" s="135">
        <v>8</v>
      </c>
      <c r="I98" s="136">
        <v>12</v>
      </c>
      <c r="J98" s="137" t="s">
        <v>55</v>
      </c>
      <c r="K98" s="134" t="s">
        <v>145</v>
      </c>
      <c r="L98" s="134" t="s">
        <v>165</v>
      </c>
      <c r="M98" s="138" t="s">
        <v>156</v>
      </c>
      <c r="N98" s="138">
        <v>9</v>
      </c>
    </row>
    <row r="99" spans="1:14" x14ac:dyDescent="0.2">
      <c r="A99" s="148">
        <v>96078</v>
      </c>
      <c r="B99" s="133">
        <v>96078</v>
      </c>
      <c r="C99" s="150" t="s">
        <v>161</v>
      </c>
      <c r="D99" s="150" t="s">
        <v>168</v>
      </c>
      <c r="E99" s="135">
        <v>1</v>
      </c>
      <c r="F99" s="135">
        <v>2</v>
      </c>
      <c r="G99" s="135">
        <v>1</v>
      </c>
      <c r="H99" s="135">
        <v>8</v>
      </c>
      <c r="I99" s="136">
        <f t="shared" ref="I99:I106" si="2">SUM(E99:H99)</f>
        <v>12</v>
      </c>
      <c r="J99" s="137" t="s">
        <v>55</v>
      </c>
      <c r="K99" s="134" t="s">
        <v>145</v>
      </c>
      <c r="L99" s="134" t="s">
        <v>168</v>
      </c>
      <c r="M99" s="138" t="s">
        <v>169</v>
      </c>
      <c r="N99" s="138">
        <v>1</v>
      </c>
    </row>
    <row r="100" spans="1:14" x14ac:dyDescent="0.2">
      <c r="A100" s="148">
        <v>78491</v>
      </c>
      <c r="B100" s="133">
        <v>120027103</v>
      </c>
      <c r="C100" s="150" t="s">
        <v>160</v>
      </c>
      <c r="D100" s="150" t="s">
        <v>168</v>
      </c>
      <c r="E100" s="135">
        <v>1</v>
      </c>
      <c r="F100" s="135">
        <v>2</v>
      </c>
      <c r="G100" s="135">
        <v>1</v>
      </c>
      <c r="H100" s="135">
        <v>8</v>
      </c>
      <c r="I100" s="136">
        <f t="shared" si="2"/>
        <v>12</v>
      </c>
      <c r="J100" s="137" t="s">
        <v>55</v>
      </c>
      <c r="K100" s="134" t="s">
        <v>145</v>
      </c>
      <c r="L100" s="134" t="s">
        <v>168</v>
      </c>
      <c r="M100" s="138" t="s">
        <v>169</v>
      </c>
      <c r="N100" s="138">
        <v>2</v>
      </c>
    </row>
    <row r="101" spans="1:14" x14ac:dyDescent="0.2">
      <c r="A101" s="148">
        <v>59421</v>
      </c>
      <c r="B101" s="133">
        <v>120027696</v>
      </c>
      <c r="C101" s="150" t="s">
        <v>154</v>
      </c>
      <c r="D101" s="150" t="s">
        <v>168</v>
      </c>
      <c r="E101" s="135">
        <v>1</v>
      </c>
      <c r="F101" s="135">
        <v>2</v>
      </c>
      <c r="G101" s="135">
        <v>1</v>
      </c>
      <c r="H101" s="135">
        <v>8</v>
      </c>
      <c r="I101" s="136">
        <f t="shared" si="2"/>
        <v>12</v>
      </c>
      <c r="J101" s="137" t="s">
        <v>55</v>
      </c>
      <c r="K101" s="134" t="s">
        <v>145</v>
      </c>
      <c r="L101" s="134" t="s">
        <v>168</v>
      </c>
      <c r="M101" s="138" t="s">
        <v>169</v>
      </c>
      <c r="N101" s="138">
        <v>3</v>
      </c>
    </row>
    <row r="102" spans="1:14" x14ac:dyDescent="0.2">
      <c r="A102" s="140">
        <v>82746</v>
      </c>
      <c r="B102" s="133">
        <v>120029269</v>
      </c>
      <c r="C102" s="141" t="s">
        <v>159</v>
      </c>
      <c r="D102" s="150" t="s">
        <v>168</v>
      </c>
      <c r="E102" s="135">
        <v>1</v>
      </c>
      <c r="F102" s="135">
        <v>2</v>
      </c>
      <c r="G102" s="135">
        <v>1</v>
      </c>
      <c r="H102" s="135">
        <v>8</v>
      </c>
      <c r="I102" s="136">
        <f t="shared" si="2"/>
        <v>12</v>
      </c>
      <c r="J102" s="137" t="s">
        <v>55</v>
      </c>
      <c r="K102" s="134" t="s">
        <v>145</v>
      </c>
      <c r="L102" s="134" t="s">
        <v>168</v>
      </c>
      <c r="M102" s="138" t="s">
        <v>169</v>
      </c>
      <c r="N102" s="138">
        <v>4</v>
      </c>
    </row>
    <row r="103" spans="1:14" x14ac:dyDescent="0.2">
      <c r="A103" s="148">
        <v>97324</v>
      </c>
      <c r="B103" s="133">
        <v>120030188</v>
      </c>
      <c r="C103" s="150" t="s">
        <v>158</v>
      </c>
      <c r="D103" s="150" t="s">
        <v>168</v>
      </c>
      <c r="E103" s="135">
        <v>1</v>
      </c>
      <c r="F103" s="135">
        <v>2</v>
      </c>
      <c r="G103" s="135">
        <v>1</v>
      </c>
      <c r="H103" s="135">
        <v>8</v>
      </c>
      <c r="I103" s="136">
        <f t="shared" si="2"/>
        <v>12</v>
      </c>
      <c r="J103" s="137" t="s">
        <v>55</v>
      </c>
      <c r="K103" s="134" t="s">
        <v>145</v>
      </c>
      <c r="L103" s="134" t="s">
        <v>168</v>
      </c>
      <c r="M103" s="138" t="s">
        <v>169</v>
      </c>
      <c r="N103" s="139">
        <v>5</v>
      </c>
    </row>
    <row r="104" spans="1:14" x14ac:dyDescent="0.2">
      <c r="A104" s="133">
        <v>99780</v>
      </c>
      <c r="B104" s="133">
        <v>120030568</v>
      </c>
      <c r="C104" s="134" t="s">
        <v>170</v>
      </c>
      <c r="D104" s="134" t="s">
        <v>171</v>
      </c>
      <c r="E104" s="135">
        <v>1</v>
      </c>
      <c r="F104" s="135">
        <v>2</v>
      </c>
      <c r="G104" s="135">
        <v>1</v>
      </c>
      <c r="H104" s="135">
        <v>4</v>
      </c>
      <c r="I104" s="136">
        <f t="shared" si="2"/>
        <v>8</v>
      </c>
      <c r="J104" s="137" t="s">
        <v>38</v>
      </c>
      <c r="K104" s="134" t="s">
        <v>129</v>
      </c>
      <c r="L104" s="134" t="s">
        <v>171</v>
      </c>
      <c r="M104" s="138" t="s">
        <v>172</v>
      </c>
      <c r="N104" s="138">
        <v>1</v>
      </c>
    </row>
    <row r="105" spans="1:14" x14ac:dyDescent="0.2">
      <c r="A105" s="133">
        <v>99781</v>
      </c>
      <c r="B105" s="133">
        <v>120030573</v>
      </c>
      <c r="C105" s="134" t="s">
        <v>173</v>
      </c>
      <c r="D105" s="134" t="s">
        <v>171</v>
      </c>
      <c r="E105" s="135">
        <v>1</v>
      </c>
      <c r="F105" s="135">
        <v>2</v>
      </c>
      <c r="G105" s="135">
        <v>1</v>
      </c>
      <c r="H105" s="135">
        <v>4</v>
      </c>
      <c r="I105" s="136">
        <f t="shared" si="2"/>
        <v>8</v>
      </c>
      <c r="J105" s="137" t="s">
        <v>38</v>
      </c>
      <c r="K105" s="134" t="s">
        <v>129</v>
      </c>
      <c r="L105" s="134" t="s">
        <v>171</v>
      </c>
      <c r="M105" s="138" t="s">
        <v>172</v>
      </c>
      <c r="N105" s="138">
        <v>2</v>
      </c>
    </row>
    <row r="106" spans="1:14" x14ac:dyDescent="0.2">
      <c r="A106" s="133">
        <v>99831</v>
      </c>
      <c r="B106" s="133">
        <v>120030639</v>
      </c>
      <c r="C106" s="134" t="s">
        <v>174</v>
      </c>
      <c r="D106" s="134" t="s">
        <v>171</v>
      </c>
      <c r="E106" s="135">
        <v>1</v>
      </c>
      <c r="F106" s="135">
        <v>2</v>
      </c>
      <c r="G106" s="135">
        <v>1</v>
      </c>
      <c r="H106" s="135">
        <v>4</v>
      </c>
      <c r="I106" s="136">
        <f t="shared" si="2"/>
        <v>8</v>
      </c>
      <c r="J106" s="137" t="s">
        <v>38</v>
      </c>
      <c r="K106" s="134" t="s">
        <v>129</v>
      </c>
      <c r="L106" s="134" t="s">
        <v>171</v>
      </c>
      <c r="M106" s="138" t="s">
        <v>172</v>
      </c>
      <c r="N106" s="138">
        <v>3</v>
      </c>
    </row>
    <row r="107" spans="1:14" x14ac:dyDescent="0.2">
      <c r="A107" s="133">
        <v>99802</v>
      </c>
      <c r="B107" s="133">
        <v>99802</v>
      </c>
      <c r="C107" s="152" t="s">
        <v>175</v>
      </c>
      <c r="D107" s="134" t="s">
        <v>176</v>
      </c>
      <c r="E107" s="135">
        <v>1</v>
      </c>
      <c r="F107" s="135">
        <v>2</v>
      </c>
      <c r="G107" s="135">
        <v>1</v>
      </c>
      <c r="H107" s="135">
        <v>7</v>
      </c>
      <c r="I107" s="136">
        <v>11</v>
      </c>
      <c r="J107" s="137" t="s">
        <v>34</v>
      </c>
      <c r="K107" s="134" t="s">
        <v>145</v>
      </c>
      <c r="L107" s="134" t="s">
        <v>176</v>
      </c>
      <c r="M107" s="138" t="s">
        <v>177</v>
      </c>
      <c r="N107" s="138">
        <v>1</v>
      </c>
    </row>
    <row r="108" spans="1:14" x14ac:dyDescent="0.2">
      <c r="A108" s="133">
        <v>81146</v>
      </c>
      <c r="B108" s="133">
        <v>120022942</v>
      </c>
      <c r="C108" s="152" t="s">
        <v>178</v>
      </c>
      <c r="D108" s="134" t="s">
        <v>176</v>
      </c>
      <c r="E108" s="135">
        <v>1</v>
      </c>
      <c r="F108" s="135">
        <v>2</v>
      </c>
      <c r="G108" s="135">
        <v>1</v>
      </c>
      <c r="H108" s="135">
        <v>7</v>
      </c>
      <c r="I108" s="136">
        <v>11</v>
      </c>
      <c r="J108" s="137" t="s">
        <v>34</v>
      </c>
      <c r="K108" s="134" t="s">
        <v>145</v>
      </c>
      <c r="L108" s="134" t="s">
        <v>176</v>
      </c>
      <c r="M108" s="138" t="s">
        <v>177</v>
      </c>
      <c r="N108" s="138">
        <v>2</v>
      </c>
    </row>
    <row r="109" spans="1:14" x14ac:dyDescent="0.2">
      <c r="A109" s="133">
        <v>96904</v>
      </c>
      <c r="B109" s="133">
        <v>120027412</v>
      </c>
      <c r="C109" s="152" t="s">
        <v>179</v>
      </c>
      <c r="D109" s="134" t="s">
        <v>176</v>
      </c>
      <c r="E109" s="135">
        <v>1</v>
      </c>
      <c r="F109" s="135">
        <v>2</v>
      </c>
      <c r="G109" s="135">
        <v>1</v>
      </c>
      <c r="H109" s="135">
        <v>7</v>
      </c>
      <c r="I109" s="136">
        <v>11</v>
      </c>
      <c r="J109" s="137" t="s">
        <v>34</v>
      </c>
      <c r="K109" s="134" t="s">
        <v>145</v>
      </c>
      <c r="L109" s="134" t="s">
        <v>176</v>
      </c>
      <c r="M109" s="138" t="s">
        <v>177</v>
      </c>
      <c r="N109" s="138">
        <v>3</v>
      </c>
    </row>
    <row r="110" spans="1:14" x14ac:dyDescent="0.2">
      <c r="A110" s="133">
        <v>97123</v>
      </c>
      <c r="B110" s="133">
        <v>120027481</v>
      </c>
      <c r="C110" s="152" t="s">
        <v>143</v>
      </c>
      <c r="D110" s="134" t="s">
        <v>180</v>
      </c>
      <c r="E110" s="135">
        <v>1</v>
      </c>
      <c r="F110" s="135">
        <v>2</v>
      </c>
      <c r="G110" s="135">
        <v>1</v>
      </c>
      <c r="H110" s="135">
        <v>8</v>
      </c>
      <c r="I110" s="136">
        <v>12</v>
      </c>
      <c r="J110" s="137" t="s">
        <v>34</v>
      </c>
      <c r="K110" s="134" t="s">
        <v>145</v>
      </c>
      <c r="L110" s="134" t="s">
        <v>181</v>
      </c>
      <c r="M110" s="138" t="s">
        <v>177</v>
      </c>
      <c r="N110" s="138">
        <v>1</v>
      </c>
    </row>
    <row r="111" spans="1:14" x14ac:dyDescent="0.2">
      <c r="A111" s="133">
        <v>97843</v>
      </c>
      <c r="B111" s="133">
        <v>120028362</v>
      </c>
      <c r="C111" s="152" t="s">
        <v>182</v>
      </c>
      <c r="D111" s="134" t="s">
        <v>181</v>
      </c>
      <c r="E111" s="135">
        <v>1</v>
      </c>
      <c r="F111" s="135">
        <v>2</v>
      </c>
      <c r="G111" s="135">
        <v>1</v>
      </c>
      <c r="H111" s="135">
        <v>8</v>
      </c>
      <c r="I111" s="136">
        <v>12</v>
      </c>
      <c r="J111" s="137" t="s">
        <v>34</v>
      </c>
      <c r="K111" s="134" t="s">
        <v>145</v>
      </c>
      <c r="L111" s="134" t="s">
        <v>181</v>
      </c>
      <c r="M111" s="138" t="s">
        <v>177</v>
      </c>
      <c r="N111" s="138">
        <v>2</v>
      </c>
    </row>
    <row r="112" spans="1:14" x14ac:dyDescent="0.2">
      <c r="A112" s="133">
        <v>85379</v>
      </c>
      <c r="B112" s="133">
        <v>120022957</v>
      </c>
      <c r="C112" s="152" t="s">
        <v>183</v>
      </c>
      <c r="D112" s="134" t="s">
        <v>184</v>
      </c>
      <c r="E112" s="135">
        <v>1</v>
      </c>
      <c r="F112" s="135">
        <v>2</v>
      </c>
      <c r="G112" s="135">
        <v>1</v>
      </c>
      <c r="H112" s="135">
        <v>8</v>
      </c>
      <c r="I112" s="136">
        <v>12</v>
      </c>
      <c r="J112" s="137" t="s">
        <v>34</v>
      </c>
      <c r="K112" s="134" t="s">
        <v>145</v>
      </c>
      <c r="L112" s="134" t="s">
        <v>184</v>
      </c>
      <c r="M112" s="138" t="s">
        <v>177</v>
      </c>
      <c r="N112" s="138">
        <v>1</v>
      </c>
    </row>
    <row r="113" spans="1:14" x14ac:dyDescent="0.2">
      <c r="A113" s="133">
        <v>92536</v>
      </c>
      <c r="B113" s="133">
        <v>120029638</v>
      </c>
      <c r="C113" s="152" t="s">
        <v>43</v>
      </c>
      <c r="D113" s="152" t="s">
        <v>184</v>
      </c>
      <c r="E113" s="135">
        <v>1</v>
      </c>
      <c r="F113" s="135">
        <v>2</v>
      </c>
      <c r="G113" s="135">
        <v>1</v>
      </c>
      <c r="H113" s="135">
        <v>8</v>
      </c>
      <c r="I113" s="136">
        <v>12</v>
      </c>
      <c r="J113" s="137" t="s">
        <v>34</v>
      </c>
      <c r="K113" s="134" t="s">
        <v>145</v>
      </c>
      <c r="L113" s="134" t="s">
        <v>184</v>
      </c>
      <c r="M113" s="138" t="s">
        <v>177</v>
      </c>
      <c r="N113" s="138">
        <v>2</v>
      </c>
    </row>
    <row r="114" spans="1:14" x14ac:dyDescent="0.2">
      <c r="A114" s="140">
        <v>92536</v>
      </c>
      <c r="B114" s="140">
        <v>92536</v>
      </c>
      <c r="C114" s="141" t="s">
        <v>43</v>
      </c>
      <c r="D114" s="141" t="s">
        <v>185</v>
      </c>
      <c r="E114" s="142">
        <v>1</v>
      </c>
      <c r="F114" s="142">
        <v>2</v>
      </c>
      <c r="G114" s="142">
        <v>1</v>
      </c>
      <c r="H114" s="142">
        <v>5</v>
      </c>
      <c r="I114" s="136">
        <v>9</v>
      </c>
      <c r="J114" s="137" t="s">
        <v>38</v>
      </c>
      <c r="K114" s="134" t="s">
        <v>129</v>
      </c>
      <c r="L114" s="134" t="s">
        <v>186</v>
      </c>
      <c r="M114" s="138" t="s">
        <v>177</v>
      </c>
      <c r="N114" s="138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2"/>
  <sheetViews>
    <sheetView topLeftCell="D1"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1" t="s">
        <v>213</v>
      </c>
      <c r="C2" s="161" t="s">
        <v>0</v>
      </c>
      <c r="D2" s="161" t="s">
        <v>214</v>
      </c>
      <c r="E2" s="161" t="s">
        <v>215</v>
      </c>
      <c r="F2" s="161" t="s">
        <v>216</v>
      </c>
      <c r="G2" s="161" t="s">
        <v>217</v>
      </c>
      <c r="H2" s="161" t="s">
        <v>86</v>
      </c>
      <c r="I2" s="161" t="s">
        <v>8</v>
      </c>
      <c r="J2" s="161" t="s">
        <v>79</v>
      </c>
      <c r="K2" s="161" t="s">
        <v>218</v>
      </c>
      <c r="L2" s="161" t="s">
        <v>219</v>
      </c>
      <c r="M2" s="161" t="s">
        <v>220</v>
      </c>
      <c r="N2" s="161" t="s">
        <v>221</v>
      </c>
      <c r="O2" s="161" t="s">
        <v>222</v>
      </c>
      <c r="P2" s="161" t="s">
        <v>223</v>
      </c>
      <c r="Q2" s="161" t="s">
        <v>224</v>
      </c>
      <c r="R2" s="161" t="s">
        <v>225</v>
      </c>
      <c r="S2" s="161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7" t="s">
        <v>2</v>
      </c>
      <c r="D2" s="157" t="s">
        <v>187</v>
      </c>
    </row>
    <row r="3" spans="2:4" x14ac:dyDescent="0.25">
      <c r="C3" s="157" t="s">
        <v>18</v>
      </c>
      <c r="D3" s="158" t="s">
        <v>188</v>
      </c>
    </row>
    <row r="4" spans="2:4" x14ac:dyDescent="0.25">
      <c r="C4" s="157" t="s">
        <v>20</v>
      </c>
      <c r="D4" s="158" t="s">
        <v>189</v>
      </c>
    </row>
    <row r="5" spans="2:4" x14ac:dyDescent="0.25">
      <c r="C5" s="157" t="s">
        <v>20</v>
      </c>
      <c r="D5" s="158" t="s">
        <v>190</v>
      </c>
    </row>
    <row r="6" spans="2:4" x14ac:dyDescent="0.25">
      <c r="C6" s="157" t="s">
        <v>19</v>
      </c>
      <c r="D6" s="158" t="s">
        <v>191</v>
      </c>
    </row>
    <row r="7" spans="2:4" x14ac:dyDescent="0.25">
      <c r="C7" s="157" t="s">
        <v>19</v>
      </c>
      <c r="D7" s="158" t="s">
        <v>192</v>
      </c>
    </row>
    <row r="8" spans="2:4" x14ac:dyDescent="0.25">
      <c r="C8" s="157" t="s">
        <v>19</v>
      </c>
      <c r="D8" s="158" t="s">
        <v>193</v>
      </c>
    </row>
    <row r="9" spans="2:4" x14ac:dyDescent="0.25">
      <c r="C9" s="157" t="s">
        <v>194</v>
      </c>
      <c r="D9" s="158" t="s">
        <v>195</v>
      </c>
    </row>
    <row r="10" spans="2:4" x14ac:dyDescent="0.25">
      <c r="C10" s="157" t="s">
        <v>194</v>
      </c>
      <c r="D10" s="158" t="s">
        <v>196</v>
      </c>
    </row>
    <row r="11" spans="2:4" x14ac:dyDescent="0.25">
      <c r="C11" s="157" t="s">
        <v>194</v>
      </c>
      <c r="D11" s="158" t="s">
        <v>197</v>
      </c>
    </row>
    <row r="12" spans="2:4" x14ac:dyDescent="0.25">
      <c r="C12" s="157" t="s">
        <v>194</v>
      </c>
      <c r="D12" s="158" t="s">
        <v>198</v>
      </c>
    </row>
    <row r="13" spans="2:4" x14ac:dyDescent="0.25">
      <c r="C13" s="157" t="s">
        <v>194</v>
      </c>
      <c r="D13" s="158" t="s">
        <v>199</v>
      </c>
    </row>
    <row r="14" spans="2:4" x14ac:dyDescent="0.25">
      <c r="C14" s="157" t="s">
        <v>194</v>
      </c>
      <c r="D14" s="158" t="s">
        <v>200</v>
      </c>
    </row>
    <row r="15" spans="2:4" x14ac:dyDescent="0.25">
      <c r="C15" s="157" t="s">
        <v>194</v>
      </c>
      <c r="D15" s="158" t="s">
        <v>201</v>
      </c>
    </row>
    <row r="16" spans="2:4" x14ac:dyDescent="0.25">
      <c r="C16" s="157" t="s">
        <v>194</v>
      </c>
      <c r="D16" s="158" t="s">
        <v>202</v>
      </c>
    </row>
    <row r="17" spans="3:4" x14ac:dyDescent="0.25">
      <c r="C17" s="157" t="s">
        <v>194</v>
      </c>
      <c r="D17" s="158" t="s">
        <v>203</v>
      </c>
    </row>
    <row r="18" spans="3:4" x14ac:dyDescent="0.25">
      <c r="C18" s="157" t="s">
        <v>194</v>
      </c>
      <c r="D18" s="158" t="s">
        <v>204</v>
      </c>
    </row>
    <row r="19" spans="3:4" x14ac:dyDescent="0.25">
      <c r="C19" s="157" t="s">
        <v>194</v>
      </c>
      <c r="D19" s="158" t="s">
        <v>205</v>
      </c>
    </row>
    <row r="20" spans="3:4" x14ac:dyDescent="0.25">
      <c r="C20" s="157" t="s">
        <v>194</v>
      </c>
      <c r="D20" s="158" t="s">
        <v>206</v>
      </c>
    </row>
    <row r="21" spans="3:4" x14ac:dyDescent="0.25">
      <c r="C21" s="157" t="s">
        <v>194</v>
      </c>
      <c r="D21" s="158" t="s">
        <v>207</v>
      </c>
    </row>
    <row r="22" spans="3:4" x14ac:dyDescent="0.25">
      <c r="C22" s="157" t="s">
        <v>208</v>
      </c>
      <c r="D22" s="158" t="s">
        <v>209</v>
      </c>
    </row>
    <row r="23" spans="3:4" x14ac:dyDescent="0.25">
      <c r="C23" s="157" t="s">
        <v>208</v>
      </c>
      <c r="D23" s="158" t="s">
        <v>210</v>
      </c>
    </row>
    <row r="24" spans="3:4" x14ac:dyDescent="0.25">
      <c r="C24" s="157" t="s">
        <v>208</v>
      </c>
      <c r="D24" s="158" t="s">
        <v>211</v>
      </c>
    </row>
    <row r="25" spans="3:4" x14ac:dyDescent="0.25">
      <c r="C25" s="157" t="s">
        <v>208</v>
      </c>
      <c r="D25" s="158" t="s">
        <v>212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2020-03-17T09:32:53Z</dcterms:modified>
</cp:coreProperties>
</file>