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F73BBFC5-6EBB-4477-BBE4-26E7D250F058}" xr6:coauthVersionLast="45" xr6:coauthVersionMax="45" xr10:uidLastSave="{00000000-0000-0000-0000-000000000000}"/>
  <bookViews>
    <workbookView xWindow="-120" yWindow="-120" windowWidth="29040" windowHeight="15840" firstSheet="1" activeTab="6" xr2:uid="{AC776459-6745-4339-B7EA-E0E0F9747FA4}"/>
  </bookViews>
  <sheets>
    <sheet name="Delivery" sheetId="2" r:id="rId1"/>
    <sheet name="Routes" sheetId="9" r:id="rId2"/>
    <sheet name="ZoneCustomer" sheetId="4" r:id="rId3"/>
    <sheet name="Customers" sheetId="5" r:id="rId4"/>
    <sheet name="Rate" sheetId="3" r:id="rId5"/>
    <sheet name="ShippingCompany" sheetId="7" state="hidden" r:id="rId6"/>
    <sheet name="Отгрузка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</calcChain>
</file>

<file path=xl/sharedStrings.xml><?xml version="1.0" encoding="utf-8"?>
<sst xmlns="http://schemas.openxmlformats.org/spreadsheetml/2006/main" count="1168" uniqueCount="234">
  <si>
    <t>Перевозчик</t>
  </si>
  <si>
    <t>ID</t>
  </si>
  <si>
    <t>№ Авто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</si>
  <si>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</si>
  <si>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</si>
  <si>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</si>
  <si>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</si>
  <si>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</si>
  <si>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</si>
  <si>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</si>
  <si>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</si>
  <si>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Колличество</t>
  </si>
  <si>
    <t>Вес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</si>
  <si>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</si>
  <si>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</si>
  <si>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</si>
  <si>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</si>
  <si>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</si>
  <si>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</si>
  <si>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</si>
  <si>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</si>
  <si>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</si>
  <si>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</si>
  <si>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</si>
  <si>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</si>
  <si>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</si>
  <si>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</si>
  <si>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</si>
  <si>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</si>
  <si>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</si>
  <si>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</si>
  <si>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</si>
  <si>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</si>
  <si>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</si>
  <si>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</si>
  <si>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</si>
  <si>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</si>
  <si>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</si>
  <si>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</si>
  <si>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</si>
  <si>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</si>
  <si>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</si>
  <si>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</si>
  <si>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</si>
  <si>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</si>
  <si>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</si>
  <si>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</si>
  <si>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</si>
  <si>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</si>
  <si>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</si>
  <si>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</si>
  <si>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</si>
  <si>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</si>
  <si>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</si>
  <si>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</si>
  <si>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</si>
  <si>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</si>
  <si>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</si>
  <si>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</si>
  <si>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</si>
  <si>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</si>
  <si>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</si>
  <si>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</si>
  <si>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</si>
  <si>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</si>
  <si>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</si>
  <si>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</si>
  <si>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</si>
  <si>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</si>
  <si>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</si>
  <si>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</si>
  <si>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</si>
  <si>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</si>
  <si>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</si>
  <si>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</si>
  <si>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</si>
  <si>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</si>
  <si>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</si>
  <si>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</si>
  <si>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</si>
  <si>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</si>
  <si>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</si>
  <si>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</si>
  <si>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</si>
  <si>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</si>
  <si>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</si>
  <si>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</si>
  <si>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</si>
  <si>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</si>
  <si>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</si>
  <si>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</si>
  <si>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</si>
  <si>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</si>
  <si>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</si>
  <si>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</si>
  <si>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</si>
  <si>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</si>
  <si>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</si>
  <si>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</si>
  <si>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</si>
  <si>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</si>
  <si>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</si>
  <si>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</si>
  <si>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</si>
  <si>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</si>
  <si>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</si>
  <si>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</si>
  <si>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</si>
  <si>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</si>
  <si>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</si>
  <si>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</si>
  <si>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</si>
  <si>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</si>
  <si>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</si>
  <si>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</si>
  <si>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</si>
  <si>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</si>
  <si>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</si>
  <si>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</si>
  <si>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</si>
  <si>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</si>
  <si>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</si>
  <si>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</si>
  <si>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</si>
  <si>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</si>
  <si>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</si>
  <si>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</si>
  <si>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</si>
  <si>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</si>
  <si>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</si>
  <si>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</si>
  <si>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</si>
  <si>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</si>
  <si>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</si>
  <si>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</si>
  <si>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</si>
  <si>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</si>
  <si>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</si>
  <si>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</si>
  <si>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</si>
  <si>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</si>
  <si>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</si>
  <si>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</si>
  <si>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</si>
  <si>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</si>
  <si>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</si>
  <si>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</si>
  <si>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</si>
  <si>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</si>
  <si>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</si>
  <si>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</si>
  <si>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</si>
  <si>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</si>
  <si>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</si>
  <si>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</si>
  <si>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</si>
  <si>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</si>
  <si>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</si>
  <si>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</si>
  <si>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</si>
  <si>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</si>
  <si>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</si>
  <si>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</si>
  <si>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</si>
  <si>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</si>
  <si>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</si>
  <si>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</si>
  <si>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</si>
  <si>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</si>
  <si>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</si>
  <si>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</si>
  <si>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</si>
  <si>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</si>
  <si>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</si>
  <si>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</si>
  <si>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</si>
  <si>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</si>
  <si>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</si>
  <si>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</si>
  <si>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</si>
  <si>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</si>
  <si>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</si>
  <si>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</si>
  <si>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</si>
  <si>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</si>
  <si>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</si>
  <si>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</si>
  <si>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</si>
  <si>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</si>
  <si>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</si>
  <si>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</si>
  <si>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</si>
  <si>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</si>
  <si>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</si>
  <si>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</si>
  <si>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</si>
  <si>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</si>
  <si>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</si>
  <si>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</si>
  <si>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</si>
  <si>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</si>
  <si>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</si>
  <si>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</si>
  <si>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</si>
  <si>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</si>
  <si>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</si>
  <si>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</si>
  <si>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</si>
  <si>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</si>
  <si>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</si>
  <si>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</si>
  <si>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</si>
  <si>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</si>
  <si>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</si>
  <si>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</si>
  <si>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</si>
  <si>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</si>
  <si>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</si>
  <si>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</si>
  <si>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</si>
  <si>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</si>
  <si>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</si>
  <si>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</si>
  <si>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</si>
  <si>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</si>
  <si>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</si>
  <si>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</si>
  <si>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</si>
  <si>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</si>
  <si>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Точки</t>
  </si>
  <si>
    <t>№ Маршрута</t>
  </si>
  <si>
    <t>id Получателя</t>
  </si>
  <si>
    <t>Дата доставки</t>
  </si>
  <si>
    <t>Адрес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</si>
</sst>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theme="0"/>
      <name val="Arial"/>
      <family val="2"/>
      <charset val="204"/>
    </font>
    <font>
      <sz val="11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12" borderId="0" applyNumberFormat="0" applyBorder="0" applyAlignment="0" applyProtection="0"/>
    <xf numFmtId="0" fontId="22" fillId="0" borderId="0"/>
    <xf numFmtId="0" fontId="24" fillId="13" borderId="0" applyNumberFormat="0" applyBorder="0" applyAlignment="0" applyProtection="0"/>
  </cellStyleXfs>
  <cellXfs count="18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3" fillId="0" borderId="5" xfId="5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1" fillId="12" borderId="0" xfId="4"/>
    <xf numFmtId="0" fontId="21" fillId="12" borderId="11" xfId="4" applyBorder="1"/>
    <xf numFmtId="0" fontId="21" fillId="12" borderId="17" xfId="4" applyBorder="1" applyAlignment="1">
      <alignment horizontal="center" vertical="center"/>
    </xf>
    <xf numFmtId="0" fontId="21" fillId="12" borderId="1" xfId="4" applyBorder="1" applyAlignment="1">
      <alignment horizontal="centerContinuous"/>
    </xf>
    <xf numFmtId="0" fontId="21" fillId="12" borderId="2" xfId="4" applyBorder="1" applyAlignment="1">
      <alignment horizontal="centerContinuous"/>
    </xf>
    <xf numFmtId="0" fontId="21" fillId="12" borderId="3" xfId="4" applyBorder="1" applyAlignment="1">
      <alignment horizontal="centerContinuous"/>
    </xf>
    <xf numFmtId="0" fontId="1" fillId="13" borderId="0" xfId="6" applyFont="1" applyAlignment="1">
      <alignment horizontal="center" vertical="center"/>
    </xf>
    <xf numFmtId="14" fontId="1" fillId="13" borderId="0" xfId="6" applyNumberFormat="1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</cellXfs>
  <cellStyles count="7">
    <cellStyle name="60% — акцент6" xfId="4" builtinId="52"/>
    <cellStyle name="Excel Built-in Normal" xfId="5" xr:uid="{E86D5BE3-109F-42F2-B062-72D26BC4505E}"/>
    <cellStyle name="Акцент3" xfId="6" builtinId="37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36">
    <dxf>
      <border outline="0">
        <top style="thin">
          <color indexed="64"/>
        </top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E6" insertRow="1" totalsRowShown="0" headerRowDxfId="35" headerRowBorderDxfId="34">
  <autoFilter ref="B5:E6" xr:uid="{DEB12404-07BD-4FAF-83D7-6873DABB45B9}"/>
  <tableColumns count="4">
    <tableColumn id="1" xr3:uid="{64C38326-B884-4325-8A47-3CF76FF099B6}" name="№ Авто"/>
    <tableColumn id="6" xr3:uid="{FEDCB64B-82B1-4C9E-9EEB-F53217E4637A}" name="Компания"/>
    <tableColumn id="8" xr3:uid="{510D2F31-046A-4033-9FB6-AE6640DBFF64}" name="Тоннаж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10:I11" insertRow="1" totalsRowShown="0" headerRowDxfId="33">
  <autoFilter ref="B10:I11" xr:uid="{9CC24962-0F87-4500-BB2C-B26DD82344EE}"/>
  <tableColumns count="8">
    <tableColumn id="1" xr3:uid="{8E60E219-8ADB-48B1-A9CF-AF43EFB5E532}" name="№ Авто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"/>
    <tableColumn id="8" xr3:uid="{50E3B879-A171-45D7-A925-1D1E08A707A7}" name="Вес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123" totalsRowShown="0" headerRowDxfId="7" headerRowBorderDxfId="6" headerRowCellStyle="Обычный 4">
  <autoFilter ref="A3:J123" xr:uid="{75E0B774-231E-4CE9-B5F7-6515E34100A9}">
    <filterColumn colId="2">
      <filters>
        <filter val="MSK"/>
      </filters>
    </filterColumn>
  </autoFilter>
  <sortState xmlns:xlrd2="http://schemas.microsoft.com/office/spreadsheetml/2017/richdata2" ref="A6:J16">
    <sortCondition ref="J3:J123"/>
  </sortState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5">
      <calculatedColumnFormula>PriceDelivery[[#This Row],[vehicle]]+PriceDelivery[[#This Row],[add.point]]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4"/>
    <tableColumn id="3" xr3:uid="{A6517B15-FFF0-4130-831C-781935AA2468}" name="Получатель письма" dataDxfId="3" dataCellStyle="Гиперссылка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Таблица5" displayName="Таблица5" ref="B2:S3" insertRow="1" totalsRowShown="0" headerRowDxfId="2" headerRowBorderDxfId="1" tableBorderDxfId="0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0"/>
  <sheetViews>
    <sheetView showGridLines="0" workbookViewId="0">
      <selection activeCell="F8" sqref="F8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25.85546875" customWidth="1"/>
    <col min="6" max="6" width="12.7109375" bestFit="1" customWidth="1"/>
    <col min="7" max="7" width="19.28515625" customWidth="1"/>
    <col min="8" max="8" width="12.140625" customWidth="1"/>
    <col min="9" max="9" width="23.85546875" bestFit="1" customWidth="1"/>
  </cols>
  <sheetData>
    <row r="1" spans="2:9" ht="3" customHeight="1" x14ac:dyDescent="0.25"/>
    <row r="2" spans="2:9" ht="15.75" x14ac:dyDescent="0.25">
      <c r="B2" s="172" t="s">
        <v>232</v>
      </c>
      <c r="C2" s="173">
        <f ca="1">TODAY()+1</f>
        <v>43895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</v>
      </c>
      <c r="C5" s="4" t="s">
        <v>3</v>
      </c>
      <c r="D5" s="4" t="s">
        <v>4</v>
      </c>
      <c r="E5" s="5" t="s">
        <v>5</v>
      </c>
    </row>
    <row r="9" spans="2:9" ht="15.75" x14ac:dyDescent="0.25">
      <c r="B9" s="6" t="s">
        <v>6</v>
      </c>
      <c r="C9" s="2"/>
      <c r="D9" s="2"/>
      <c r="E9" s="2"/>
      <c r="F9" s="2"/>
      <c r="G9" s="2"/>
      <c r="H9" s="2"/>
      <c r="I9" s="2"/>
    </row>
    <row r="10" spans="2:9" ht="15.75" x14ac:dyDescent="0.25">
      <c r="B10" s="2" t="s">
        <v>2</v>
      </c>
      <c r="C10" s="2" t="s">
        <v>7</v>
      </c>
      <c r="D10" s="2" t="s">
        <v>8</v>
      </c>
      <c r="E10" s="2" t="s">
        <v>233</v>
      </c>
      <c r="F10" s="2" t="s">
        <v>10</v>
      </c>
      <c r="G10" s="2" t="s">
        <v>11</v>
      </c>
      <c r="H10" s="2" t="s">
        <v>12</v>
      </c>
      <c r="I10" s="2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C41-0399-4FC3-8526-AA71F4D11BE5}">
  <sheetPr codeName="Лист3"/>
  <dimension ref="C1:I4"/>
  <sheetViews>
    <sheetView workbookViewId="0">
      <selection activeCell="D8" sqref="D8"/>
    </sheetView>
  </sheetViews>
  <sheetFormatPr defaultRowHeight="15" x14ac:dyDescent="0.25"/>
  <cols>
    <col min="2" max="2" width="14.28515625" customWidth="1"/>
    <col min="3" max="3" width="13" customWidth="1"/>
    <col min="4" max="4" width="12.85546875" customWidth="1"/>
    <col min="5" max="5" width="14.140625" customWidth="1"/>
  </cols>
  <sheetData>
    <row r="1" spans="3:9" ht="15.75" thickBot="1" x14ac:dyDescent="0.3"/>
    <row r="2" spans="3:9" ht="15.75" thickBot="1" x14ac:dyDescent="0.3">
      <c r="C2" s="166"/>
      <c r="D2" s="166"/>
      <c r="E2" s="166"/>
      <c r="F2" s="169" t="s">
        <v>229</v>
      </c>
      <c r="G2" s="170"/>
      <c r="H2" s="170"/>
      <c r="I2" s="171"/>
    </row>
    <row r="3" spans="3:9" x14ac:dyDescent="0.25">
      <c r="C3" s="166"/>
      <c r="D3" s="166"/>
      <c r="E3" s="166"/>
      <c r="F3" s="168">
        <v>1</v>
      </c>
      <c r="G3" s="168">
        <v>2</v>
      </c>
      <c r="H3" s="168">
        <v>3</v>
      </c>
      <c r="I3" s="168">
        <v>4</v>
      </c>
    </row>
    <row r="4" spans="3:9" x14ac:dyDescent="0.25">
      <c r="C4" s="166" t="s">
        <v>230</v>
      </c>
      <c r="D4" s="166"/>
      <c r="E4" s="166" t="s">
        <v>231</v>
      </c>
      <c r="F4" s="167"/>
      <c r="G4" s="167"/>
      <c r="H4" s="167"/>
      <c r="I4" s="1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D15" sqref="D15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93</v>
      </c>
      <c r="C1" s="78" t="s">
        <v>92</v>
      </c>
      <c r="D1" s="78" t="s">
        <v>91</v>
      </c>
      <c r="E1" s="78" t="s">
        <v>90</v>
      </c>
      <c r="F1" s="78" t="s">
        <v>89</v>
      </c>
      <c r="G1" s="78" t="s">
        <v>88</v>
      </c>
      <c r="H1" s="78" t="s">
        <v>87</v>
      </c>
      <c r="I1" s="78" t="s">
        <v>86</v>
      </c>
      <c r="J1" s="78" t="s">
        <v>85</v>
      </c>
      <c r="K1" s="78" t="s">
        <v>84</v>
      </c>
      <c r="L1" s="78" t="s">
        <v>83</v>
      </c>
      <c r="M1" s="78" t="s">
        <v>10</v>
      </c>
      <c r="N1" s="78" t="s">
        <v>31</v>
      </c>
      <c r="O1" s="78" t="s">
        <v>9</v>
      </c>
      <c r="P1" s="77" t="s">
        <v>82</v>
      </c>
      <c r="Q1" s="76" t="s">
        <v>81</v>
      </c>
    </row>
    <row r="2" spans="2:17" x14ac:dyDescent="0.25">
      <c r="B2" s="174" t="s">
        <v>47</v>
      </c>
      <c r="C2" s="75">
        <v>83838</v>
      </c>
      <c r="D2" s="74">
        <v>120022493</v>
      </c>
      <c r="E2" s="70" t="s">
        <v>80</v>
      </c>
      <c r="F2" s="70" t="s">
        <v>38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41</v>
      </c>
      <c r="M2" s="70" t="s">
        <v>36</v>
      </c>
      <c r="N2" s="70" t="s">
        <v>19</v>
      </c>
      <c r="O2" s="69" t="s">
        <v>75</v>
      </c>
      <c r="P2" s="68">
        <v>1</v>
      </c>
      <c r="Q2" s="177" t="s">
        <v>79</v>
      </c>
    </row>
    <row r="3" spans="2:17" x14ac:dyDescent="0.25">
      <c r="B3" s="175"/>
      <c r="C3" s="75">
        <v>94206</v>
      </c>
      <c r="D3" s="74">
        <v>120026430</v>
      </c>
      <c r="E3" s="70" t="s">
        <v>78</v>
      </c>
      <c r="F3" s="70" t="s">
        <v>38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37</v>
      </c>
      <c r="M3" s="70" t="s">
        <v>36</v>
      </c>
      <c r="N3" s="70" t="s">
        <v>19</v>
      </c>
      <c r="O3" s="69" t="s">
        <v>75</v>
      </c>
      <c r="P3" s="68">
        <v>2</v>
      </c>
      <c r="Q3" s="178"/>
    </row>
    <row r="4" spans="2:17" x14ac:dyDescent="0.25">
      <c r="B4" s="175"/>
      <c r="C4" s="75">
        <v>92587</v>
      </c>
      <c r="D4" s="74">
        <v>120028098</v>
      </c>
      <c r="E4" s="70" t="s">
        <v>77</v>
      </c>
      <c r="F4" s="70" t="s">
        <v>38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73</v>
      </c>
      <c r="M4" s="70" t="s">
        <v>36</v>
      </c>
      <c r="N4" s="70" t="s">
        <v>19</v>
      </c>
      <c r="O4" s="69" t="s">
        <v>75</v>
      </c>
      <c r="P4" s="68">
        <v>3</v>
      </c>
      <c r="Q4" s="178"/>
    </row>
    <row r="5" spans="2:17" ht="15.75" thickBot="1" x14ac:dyDescent="0.3">
      <c r="B5" s="176"/>
      <c r="C5" s="75">
        <v>83838</v>
      </c>
      <c r="D5" s="74">
        <v>120026747</v>
      </c>
      <c r="E5" s="70" t="s">
        <v>76</v>
      </c>
      <c r="F5" s="70" t="s">
        <v>38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41</v>
      </c>
      <c r="M5" s="70" t="s">
        <v>36</v>
      </c>
      <c r="N5" s="70" t="s">
        <v>19</v>
      </c>
      <c r="O5" s="69" t="s">
        <v>75</v>
      </c>
      <c r="P5" s="68">
        <v>4</v>
      </c>
      <c r="Q5" s="178"/>
    </row>
    <row r="6" spans="2:17" x14ac:dyDescent="0.25">
      <c r="B6" s="174" t="s">
        <v>60</v>
      </c>
      <c r="C6" s="67">
        <v>79735</v>
      </c>
      <c r="D6" s="66">
        <v>120026206</v>
      </c>
      <c r="E6" s="62" t="s">
        <v>74</v>
      </c>
      <c r="F6" s="62" t="s">
        <v>38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73</v>
      </c>
      <c r="M6" s="62" t="s">
        <v>36</v>
      </c>
      <c r="N6" s="62" t="s">
        <v>19</v>
      </c>
      <c r="O6" s="61" t="s">
        <v>69</v>
      </c>
      <c r="P6" s="60">
        <v>1</v>
      </c>
      <c r="Q6" s="178"/>
    </row>
    <row r="7" spans="2:17" x14ac:dyDescent="0.25">
      <c r="B7" s="175"/>
      <c r="C7" s="67">
        <v>73499</v>
      </c>
      <c r="D7" s="66">
        <v>120025752</v>
      </c>
      <c r="E7" s="62" t="s">
        <v>72</v>
      </c>
      <c r="F7" s="62" t="s">
        <v>38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49</v>
      </c>
      <c r="M7" s="62" t="s">
        <v>36</v>
      </c>
      <c r="N7" s="62" t="s">
        <v>17</v>
      </c>
      <c r="O7" s="61" t="s">
        <v>69</v>
      </c>
      <c r="P7" s="60">
        <v>2</v>
      </c>
      <c r="Q7" s="178"/>
    </row>
    <row r="8" spans="2:17" x14ac:dyDescent="0.25">
      <c r="B8" s="175"/>
      <c r="C8" s="67">
        <v>90317</v>
      </c>
      <c r="D8" s="66">
        <v>120024261</v>
      </c>
      <c r="E8" s="62" t="s">
        <v>71</v>
      </c>
      <c r="F8" s="62" t="s">
        <v>38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58</v>
      </c>
      <c r="M8" s="62" t="s">
        <v>36</v>
      </c>
      <c r="N8" s="62" t="s">
        <v>17</v>
      </c>
      <c r="O8" s="61" t="s">
        <v>69</v>
      </c>
      <c r="P8" s="60">
        <v>3</v>
      </c>
      <c r="Q8" s="178"/>
    </row>
    <row r="9" spans="2:17" ht="15.75" thickBot="1" x14ac:dyDescent="0.3">
      <c r="B9" s="176"/>
      <c r="C9" s="67">
        <v>56096</v>
      </c>
      <c r="D9" s="66">
        <v>120022424</v>
      </c>
      <c r="E9" s="62" t="s">
        <v>70</v>
      </c>
      <c r="F9" s="62" t="s">
        <v>38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37</v>
      </c>
      <c r="M9" s="62" t="s">
        <v>36</v>
      </c>
      <c r="N9" s="62" t="s">
        <v>17</v>
      </c>
      <c r="O9" s="61" t="s">
        <v>69</v>
      </c>
      <c r="P9" s="60">
        <v>4</v>
      </c>
      <c r="Q9" s="178"/>
    </row>
    <row r="10" spans="2:17" x14ac:dyDescent="0.25">
      <c r="B10" s="174" t="s">
        <v>68</v>
      </c>
      <c r="C10" s="59">
        <v>94109</v>
      </c>
      <c r="D10" s="58">
        <v>120026389</v>
      </c>
      <c r="E10" s="54" t="s">
        <v>67</v>
      </c>
      <c r="F10" s="54" t="s">
        <v>38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58</v>
      </c>
      <c r="M10" s="54" t="s">
        <v>36</v>
      </c>
      <c r="N10" s="54" t="s">
        <v>19</v>
      </c>
      <c r="O10" s="53" t="s">
        <v>65</v>
      </c>
      <c r="P10" s="52">
        <v>1</v>
      </c>
      <c r="Q10" s="178"/>
    </row>
    <row r="11" spans="2:17" ht="15.75" thickBot="1" x14ac:dyDescent="0.3">
      <c r="B11" s="176"/>
      <c r="C11" s="59">
        <v>83805</v>
      </c>
      <c r="D11" s="58">
        <v>120021605</v>
      </c>
      <c r="E11" s="54" t="s">
        <v>66</v>
      </c>
      <c r="F11" s="54" t="s">
        <v>38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58</v>
      </c>
      <c r="M11" s="54" t="s">
        <v>36</v>
      </c>
      <c r="N11" s="54" t="s">
        <v>19</v>
      </c>
      <c r="O11" s="53" t="s">
        <v>65</v>
      </c>
      <c r="P11" s="52">
        <v>2</v>
      </c>
      <c r="Q11" s="179"/>
    </row>
    <row r="12" spans="2:17" ht="19.5" thickBot="1" x14ac:dyDescent="0.35">
      <c r="B12" s="24"/>
    </row>
    <row r="13" spans="2:17" x14ac:dyDescent="0.25">
      <c r="B13" s="174" t="s">
        <v>47</v>
      </c>
      <c r="C13" s="51"/>
      <c r="D13" s="50">
        <v>120028781</v>
      </c>
      <c r="E13" s="49" t="s">
        <v>64</v>
      </c>
      <c r="F13" s="49" t="s">
        <v>38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58</v>
      </c>
      <c r="M13" s="49" t="s">
        <v>36</v>
      </c>
      <c r="N13" s="49" t="s">
        <v>19</v>
      </c>
      <c r="O13" s="42" t="s">
        <v>61</v>
      </c>
      <c r="P13" s="41">
        <v>1</v>
      </c>
      <c r="Q13" s="177" t="s">
        <v>63</v>
      </c>
    </row>
    <row r="14" spans="2:17" ht="15.75" thickBot="1" x14ac:dyDescent="0.3">
      <c r="B14" s="176"/>
      <c r="C14" s="48">
        <v>56205</v>
      </c>
      <c r="D14" s="47">
        <v>120027759</v>
      </c>
      <c r="E14" s="43" t="s">
        <v>62</v>
      </c>
      <c r="F14" s="43" t="s">
        <v>38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49</v>
      </c>
      <c r="M14" s="43" t="s">
        <v>36</v>
      </c>
      <c r="N14" s="43" t="s">
        <v>19</v>
      </c>
      <c r="O14" s="42" t="s">
        <v>61</v>
      </c>
      <c r="P14" s="41">
        <v>2</v>
      </c>
      <c r="Q14" s="178"/>
    </row>
    <row r="15" spans="2:17" x14ac:dyDescent="0.25">
      <c r="B15" s="174" t="s">
        <v>60</v>
      </c>
      <c r="C15" s="40">
        <v>93101</v>
      </c>
      <c r="D15" s="39">
        <v>120025885</v>
      </c>
      <c r="E15" s="35" t="s">
        <v>59</v>
      </c>
      <c r="F15" s="35" t="s">
        <v>38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58</v>
      </c>
      <c r="M15" s="35" t="s">
        <v>36</v>
      </c>
      <c r="N15" s="35" t="s">
        <v>17</v>
      </c>
      <c r="O15" s="34" t="s">
        <v>55</v>
      </c>
      <c r="P15" s="33">
        <v>1</v>
      </c>
      <c r="Q15" s="178"/>
    </row>
    <row r="16" spans="2:17" x14ac:dyDescent="0.25">
      <c r="B16" s="175"/>
      <c r="C16" s="40">
        <v>91020</v>
      </c>
      <c r="D16" s="39">
        <v>91020</v>
      </c>
      <c r="E16" s="35" t="s">
        <v>57</v>
      </c>
      <c r="F16" s="35" t="s">
        <v>38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49</v>
      </c>
      <c r="M16" s="35" t="s">
        <v>36</v>
      </c>
      <c r="N16" s="35" t="s">
        <v>19</v>
      </c>
      <c r="O16" s="34" t="s">
        <v>55</v>
      </c>
      <c r="P16" s="33">
        <v>2</v>
      </c>
      <c r="Q16" s="178"/>
    </row>
    <row r="17" spans="2:17" ht="15.75" thickBot="1" x14ac:dyDescent="0.3">
      <c r="B17" s="176"/>
      <c r="C17" s="40">
        <v>84183</v>
      </c>
      <c r="D17" s="39">
        <v>120029370</v>
      </c>
      <c r="E17" s="35" t="s">
        <v>56</v>
      </c>
      <c r="F17" s="35" t="s">
        <v>38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49</v>
      </c>
      <c r="M17" s="35" t="s">
        <v>36</v>
      </c>
      <c r="N17" s="35" t="s">
        <v>19</v>
      </c>
      <c r="O17" s="34" t="s">
        <v>55</v>
      </c>
      <c r="P17" s="33">
        <v>3</v>
      </c>
      <c r="Q17" s="179"/>
    </row>
    <row r="18" spans="2:17" ht="19.5" thickBot="1" x14ac:dyDescent="0.35">
      <c r="B18" s="24"/>
    </row>
    <row r="19" spans="2:17" x14ac:dyDescent="0.25">
      <c r="B19" s="174" t="s">
        <v>47</v>
      </c>
      <c r="C19" s="32">
        <v>77001</v>
      </c>
      <c r="D19" s="31">
        <v>120024301</v>
      </c>
      <c r="E19" s="27" t="s">
        <v>54</v>
      </c>
      <c r="F19" s="27" t="s">
        <v>38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41</v>
      </c>
      <c r="M19" s="27" t="s">
        <v>36</v>
      </c>
      <c r="N19" s="27" t="s">
        <v>19</v>
      </c>
      <c r="O19" s="26" t="s">
        <v>48</v>
      </c>
      <c r="P19" s="25">
        <v>1</v>
      </c>
      <c r="Q19" s="177" t="s">
        <v>53</v>
      </c>
    </row>
    <row r="20" spans="2:17" x14ac:dyDescent="0.25">
      <c r="B20" s="175"/>
      <c r="C20" s="32">
        <v>56161</v>
      </c>
      <c r="D20" s="31">
        <v>120024306</v>
      </c>
      <c r="E20" s="27" t="s">
        <v>52</v>
      </c>
      <c r="F20" s="27" t="s">
        <v>38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41</v>
      </c>
      <c r="M20" s="27" t="s">
        <v>36</v>
      </c>
      <c r="N20" s="27" t="s">
        <v>19</v>
      </c>
      <c r="O20" s="26" t="s">
        <v>48</v>
      </c>
      <c r="P20" s="25">
        <v>2</v>
      </c>
      <c r="Q20" s="178"/>
    </row>
    <row r="21" spans="2:17" x14ac:dyDescent="0.25">
      <c r="B21" s="175"/>
      <c r="C21" s="32">
        <v>59425</v>
      </c>
      <c r="D21" s="31">
        <v>120021905</v>
      </c>
      <c r="E21" s="27" t="s">
        <v>51</v>
      </c>
      <c r="F21" s="27" t="s">
        <v>38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37</v>
      </c>
      <c r="M21" s="27" t="s">
        <v>36</v>
      </c>
      <c r="N21" s="27" t="s">
        <v>19</v>
      </c>
      <c r="O21" s="26" t="s">
        <v>48</v>
      </c>
      <c r="P21" s="25">
        <v>3</v>
      </c>
      <c r="Q21" s="178"/>
    </row>
    <row r="22" spans="2:17" ht="15.75" thickBot="1" x14ac:dyDescent="0.3">
      <c r="B22" s="176"/>
      <c r="C22" s="32">
        <v>94012</v>
      </c>
      <c r="D22" s="31">
        <v>120026321</v>
      </c>
      <c r="E22" s="27" t="s">
        <v>50</v>
      </c>
      <c r="F22" s="27" t="s">
        <v>38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49</v>
      </c>
      <c r="M22" s="27" t="s">
        <v>36</v>
      </c>
      <c r="N22" s="27" t="s">
        <v>19</v>
      </c>
      <c r="O22" s="26" t="s">
        <v>48</v>
      </c>
      <c r="P22" s="25">
        <v>4</v>
      </c>
      <c r="Q22" s="179"/>
    </row>
    <row r="23" spans="2:17" ht="19.5" thickBot="1" x14ac:dyDescent="0.35">
      <c r="B23" s="24"/>
    </row>
    <row r="24" spans="2:17" x14ac:dyDescent="0.25">
      <c r="B24" s="174" t="s">
        <v>47</v>
      </c>
      <c r="C24" s="21">
        <v>92536</v>
      </c>
      <c r="D24" s="20">
        <v>120025666</v>
      </c>
      <c r="E24" s="16" t="s">
        <v>46</v>
      </c>
      <c r="F24" s="16" t="s">
        <v>38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37</v>
      </c>
      <c r="M24" s="16" t="s">
        <v>36</v>
      </c>
      <c r="N24" s="16" t="s">
        <v>19</v>
      </c>
      <c r="O24" s="15" t="s">
        <v>35</v>
      </c>
      <c r="P24" s="14">
        <v>1</v>
      </c>
      <c r="Q24" s="177" t="s">
        <v>45</v>
      </c>
    </row>
    <row r="25" spans="2:17" x14ac:dyDescent="0.25">
      <c r="B25" s="175"/>
      <c r="C25" s="21">
        <v>60102</v>
      </c>
      <c r="D25" s="20">
        <v>60102</v>
      </c>
      <c r="E25" s="16" t="s">
        <v>44</v>
      </c>
      <c r="F25" s="16" t="s">
        <v>38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37</v>
      </c>
      <c r="M25" s="16" t="s">
        <v>36</v>
      </c>
      <c r="N25" s="16" t="s">
        <v>17</v>
      </c>
      <c r="O25" s="15" t="s">
        <v>35</v>
      </c>
      <c r="P25" s="14">
        <v>2</v>
      </c>
      <c r="Q25" s="178"/>
    </row>
    <row r="26" spans="2:17" x14ac:dyDescent="0.25">
      <c r="B26" s="175"/>
      <c r="C26" s="23">
        <v>57317</v>
      </c>
      <c r="D26" s="20">
        <v>120022426</v>
      </c>
      <c r="E26" s="22" t="s">
        <v>43</v>
      </c>
      <c r="F26" s="22" t="s">
        <v>38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37</v>
      </c>
      <c r="M26" s="16" t="s">
        <v>36</v>
      </c>
      <c r="N26" s="16" t="s">
        <v>19</v>
      </c>
      <c r="O26" s="15" t="s">
        <v>35</v>
      </c>
      <c r="P26" s="14">
        <v>3</v>
      </c>
      <c r="Q26" s="178"/>
    </row>
    <row r="27" spans="2:17" x14ac:dyDescent="0.25">
      <c r="B27" s="175"/>
      <c r="C27" s="21">
        <v>78258</v>
      </c>
      <c r="D27" s="20">
        <v>78258</v>
      </c>
      <c r="E27" s="16" t="s">
        <v>42</v>
      </c>
      <c r="F27" s="16" t="s">
        <v>38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41</v>
      </c>
      <c r="M27" s="16" t="s">
        <v>36</v>
      </c>
      <c r="N27" s="16" t="s">
        <v>19</v>
      </c>
      <c r="O27" s="15" t="s">
        <v>35</v>
      </c>
      <c r="P27" s="14">
        <v>4</v>
      </c>
      <c r="Q27" s="178"/>
    </row>
    <row r="28" spans="2:17" x14ac:dyDescent="0.25">
      <c r="B28" s="175"/>
      <c r="C28" s="21">
        <v>59019</v>
      </c>
      <c r="D28" s="20">
        <v>120022423</v>
      </c>
      <c r="E28" s="16" t="s">
        <v>40</v>
      </c>
      <c r="F28" s="16" t="s">
        <v>38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37</v>
      </c>
      <c r="M28" s="16" t="s">
        <v>36</v>
      </c>
      <c r="N28" s="16" t="s">
        <v>19</v>
      </c>
      <c r="O28" s="15" t="s">
        <v>35</v>
      </c>
      <c r="P28" s="14">
        <v>5</v>
      </c>
      <c r="Q28" s="178"/>
    </row>
    <row r="29" spans="2:17" ht="15.75" thickBot="1" x14ac:dyDescent="0.3">
      <c r="B29" s="176"/>
      <c r="C29" s="21">
        <v>92968</v>
      </c>
      <c r="D29" s="20">
        <v>120024225</v>
      </c>
      <c r="E29" s="16" t="s">
        <v>39</v>
      </c>
      <c r="F29" s="16" t="s">
        <v>38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37</v>
      </c>
      <c r="M29" s="16" t="s">
        <v>36</v>
      </c>
      <c r="N29" s="16" t="s">
        <v>19</v>
      </c>
      <c r="O29" s="15" t="s">
        <v>35</v>
      </c>
      <c r="P29" s="14">
        <v>6</v>
      </c>
      <c r="Q29" s="179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32" priority="4"/>
  </conditionalFormatting>
  <conditionalFormatting sqref="D13:D14">
    <cfRule type="duplicateValues" dxfId="31" priority="3"/>
  </conditionalFormatting>
  <conditionalFormatting sqref="D15:D17">
    <cfRule type="duplicateValues" dxfId="30" priority="5"/>
  </conditionalFormatting>
  <conditionalFormatting sqref="D10:D11">
    <cfRule type="duplicateValues" dxfId="29" priority="2"/>
  </conditionalFormatting>
  <conditionalFormatting sqref="D24:D29">
    <cfRule type="duplicateValues" dxfId="28" priority="1"/>
  </conditionalFormatting>
  <conditionalFormatting sqref="D6:D9">
    <cfRule type="duplicateValues" dxfId="27" priority="6"/>
  </conditionalFormatting>
  <conditionalFormatting sqref="D2:D5">
    <cfRule type="duplicateValues" dxfId="26" priority="7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topLeftCell="A6"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92</v>
      </c>
      <c r="B1" s="80" t="s">
        <v>91</v>
      </c>
      <c r="C1" s="80" t="s">
        <v>90</v>
      </c>
      <c r="D1" s="80" t="s">
        <v>89</v>
      </c>
      <c r="E1" s="80" t="s">
        <v>88</v>
      </c>
      <c r="F1" s="80" t="s">
        <v>87</v>
      </c>
      <c r="G1" s="80" t="s">
        <v>86</v>
      </c>
      <c r="H1" s="80" t="s">
        <v>85</v>
      </c>
      <c r="I1" s="80" t="s">
        <v>84</v>
      </c>
      <c r="J1" s="80" t="s">
        <v>83</v>
      </c>
      <c r="K1" s="80" t="s">
        <v>10</v>
      </c>
      <c r="L1" s="80" t="s">
        <v>31</v>
      </c>
      <c r="M1" s="80" t="s">
        <v>9</v>
      </c>
      <c r="N1" s="81" t="s">
        <v>82</v>
      </c>
    </row>
    <row r="2" spans="1:14" x14ac:dyDescent="0.2">
      <c r="A2" s="83">
        <v>77001</v>
      </c>
      <c r="B2" s="83">
        <v>120024301</v>
      </c>
      <c r="C2" s="84" t="s">
        <v>54</v>
      </c>
      <c r="D2" s="84" t="s">
        <v>38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41</v>
      </c>
      <c r="K2" s="84" t="s">
        <v>36</v>
      </c>
      <c r="L2" s="84" t="s">
        <v>19</v>
      </c>
      <c r="M2" s="88" t="s">
        <v>48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52</v>
      </c>
      <c r="D3" s="84" t="s">
        <v>38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41</v>
      </c>
      <c r="K3" s="84" t="s">
        <v>36</v>
      </c>
      <c r="L3" s="84" t="s">
        <v>19</v>
      </c>
      <c r="M3" s="88" t="s">
        <v>48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51</v>
      </c>
      <c r="D4" s="84" t="s">
        <v>38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37</v>
      </c>
      <c r="K4" s="84" t="s">
        <v>36</v>
      </c>
      <c r="L4" s="84" t="s">
        <v>19</v>
      </c>
      <c r="M4" s="88" t="s">
        <v>48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50</v>
      </c>
      <c r="D5" s="84" t="s">
        <v>38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49</v>
      </c>
      <c r="K5" s="84" t="s">
        <v>36</v>
      </c>
      <c r="L5" s="84" t="s">
        <v>19</v>
      </c>
      <c r="M5" s="88" t="s">
        <v>48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59</v>
      </c>
      <c r="D6" s="91" t="s">
        <v>38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58</v>
      </c>
      <c r="K6" s="91" t="s">
        <v>36</v>
      </c>
      <c r="L6" s="91" t="s">
        <v>17</v>
      </c>
      <c r="M6" s="95" t="s">
        <v>55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57</v>
      </c>
      <c r="D7" s="91" t="s">
        <v>38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49</v>
      </c>
      <c r="K7" s="91" t="s">
        <v>36</v>
      </c>
      <c r="L7" s="91" t="s">
        <v>19</v>
      </c>
      <c r="M7" s="95" t="s">
        <v>55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56</v>
      </c>
      <c r="D8" s="91" t="s">
        <v>38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49</v>
      </c>
      <c r="K8" s="91" t="s">
        <v>36</v>
      </c>
      <c r="L8" s="91" t="s">
        <v>19</v>
      </c>
      <c r="M8" s="95" t="s">
        <v>55</v>
      </c>
      <c r="N8" s="96">
        <v>3</v>
      </c>
    </row>
    <row r="9" spans="1:14" x14ac:dyDescent="0.2">
      <c r="A9" s="97"/>
      <c r="B9" s="97">
        <v>120028781</v>
      </c>
      <c r="C9" s="98" t="s">
        <v>64</v>
      </c>
      <c r="D9" s="98" t="s">
        <v>38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58</v>
      </c>
      <c r="K9" s="98" t="s">
        <v>36</v>
      </c>
      <c r="L9" s="98" t="s">
        <v>19</v>
      </c>
      <c r="M9" s="102" t="s">
        <v>61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62</v>
      </c>
      <c r="D10" s="105" t="s">
        <v>38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49</v>
      </c>
      <c r="K10" s="105" t="s">
        <v>36</v>
      </c>
      <c r="L10" s="105" t="s">
        <v>19</v>
      </c>
      <c r="M10" s="102" t="s">
        <v>61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67</v>
      </c>
      <c r="D11" s="107" t="s">
        <v>38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58</v>
      </c>
      <c r="K11" s="107" t="s">
        <v>36</v>
      </c>
      <c r="L11" s="107" t="s">
        <v>19</v>
      </c>
      <c r="M11" s="111" t="s">
        <v>65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66</v>
      </c>
      <c r="D12" s="107" t="s">
        <v>38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58</v>
      </c>
      <c r="K12" s="107" t="s">
        <v>36</v>
      </c>
      <c r="L12" s="107" t="s">
        <v>19</v>
      </c>
      <c r="M12" s="111" t="s">
        <v>65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46</v>
      </c>
      <c r="D13" s="114" t="s">
        <v>38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37</v>
      </c>
      <c r="K13" s="114" t="s">
        <v>36</v>
      </c>
      <c r="L13" s="114" t="s">
        <v>19</v>
      </c>
      <c r="M13" s="118" t="s">
        <v>35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44</v>
      </c>
      <c r="D14" s="114" t="s">
        <v>38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37</v>
      </c>
      <c r="K14" s="114" t="s">
        <v>36</v>
      </c>
      <c r="L14" s="114" t="s">
        <v>17</v>
      </c>
      <c r="M14" s="118" t="s">
        <v>35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43</v>
      </c>
      <c r="D15" s="121" t="s">
        <v>38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37</v>
      </c>
      <c r="K15" s="114" t="s">
        <v>36</v>
      </c>
      <c r="L15" s="114" t="s">
        <v>19</v>
      </c>
      <c r="M15" s="118" t="s">
        <v>35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42</v>
      </c>
      <c r="D16" s="114" t="s">
        <v>38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41</v>
      </c>
      <c r="K16" s="114" t="s">
        <v>36</v>
      </c>
      <c r="L16" s="114" t="s">
        <v>19</v>
      </c>
      <c r="M16" s="118" t="s">
        <v>35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40</v>
      </c>
      <c r="D17" s="114" t="s">
        <v>38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37</v>
      </c>
      <c r="K17" s="114" t="s">
        <v>36</v>
      </c>
      <c r="L17" s="114" t="s">
        <v>19</v>
      </c>
      <c r="M17" s="118" t="s">
        <v>35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39</v>
      </c>
      <c r="D18" s="114" t="s">
        <v>38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37</v>
      </c>
      <c r="K18" s="114" t="s">
        <v>36</v>
      </c>
      <c r="L18" s="114" t="s">
        <v>19</v>
      </c>
      <c r="M18" s="118" t="s">
        <v>35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74</v>
      </c>
      <c r="D19" s="123" t="s">
        <v>38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73</v>
      </c>
      <c r="K19" s="123" t="s">
        <v>36</v>
      </c>
      <c r="L19" s="123" t="s">
        <v>19</v>
      </c>
      <c r="M19" s="127" t="s">
        <v>69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72</v>
      </c>
      <c r="D20" s="123" t="s">
        <v>38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49</v>
      </c>
      <c r="K20" s="123" t="s">
        <v>36</v>
      </c>
      <c r="L20" s="123" t="s">
        <v>17</v>
      </c>
      <c r="M20" s="127" t="s">
        <v>69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71</v>
      </c>
      <c r="D21" s="123" t="s">
        <v>38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58</v>
      </c>
      <c r="K21" s="123" t="s">
        <v>36</v>
      </c>
      <c r="L21" s="123" t="s">
        <v>17</v>
      </c>
      <c r="M21" s="127" t="s">
        <v>69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70</v>
      </c>
      <c r="D22" s="123" t="s">
        <v>38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37</v>
      </c>
      <c r="K22" s="123" t="s">
        <v>36</v>
      </c>
      <c r="L22" s="123" t="s">
        <v>17</v>
      </c>
      <c r="M22" s="127" t="s">
        <v>69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80</v>
      </c>
      <c r="D23" s="130" t="s">
        <v>38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41</v>
      </c>
      <c r="K23" s="130" t="s">
        <v>36</v>
      </c>
      <c r="L23" s="130" t="s">
        <v>19</v>
      </c>
      <c r="M23" s="134" t="s">
        <v>75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78</v>
      </c>
      <c r="D24" s="130" t="s">
        <v>38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37</v>
      </c>
      <c r="K24" s="130" t="s">
        <v>36</v>
      </c>
      <c r="L24" s="130" t="s">
        <v>19</v>
      </c>
      <c r="M24" s="134" t="s">
        <v>75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77</v>
      </c>
      <c r="D25" s="130" t="s">
        <v>38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73</v>
      </c>
      <c r="K25" s="130" t="s">
        <v>36</v>
      </c>
      <c r="L25" s="130" t="s">
        <v>19</v>
      </c>
      <c r="M25" s="134" t="s">
        <v>75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76</v>
      </c>
      <c r="D26" s="130" t="s">
        <v>38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41</v>
      </c>
      <c r="K26" s="130" t="s">
        <v>36</v>
      </c>
      <c r="L26" s="130" t="s">
        <v>19</v>
      </c>
      <c r="M26" s="134" t="s">
        <v>75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94</v>
      </c>
      <c r="D27" s="137" t="s">
        <v>95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73</v>
      </c>
      <c r="K27" s="137" t="s">
        <v>96</v>
      </c>
      <c r="L27" s="137" t="s">
        <v>97</v>
      </c>
      <c r="M27" s="141" t="s">
        <v>98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39</v>
      </c>
      <c r="D28" s="137" t="s">
        <v>95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49</v>
      </c>
      <c r="K28" s="137" t="s">
        <v>96</v>
      </c>
      <c r="L28" s="137" t="s">
        <v>97</v>
      </c>
      <c r="M28" s="141" t="s">
        <v>98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80</v>
      </c>
      <c r="D29" s="137" t="s">
        <v>95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49</v>
      </c>
      <c r="K29" s="137" t="s">
        <v>96</v>
      </c>
      <c r="L29" s="137" t="s">
        <v>97</v>
      </c>
      <c r="M29" s="141" t="s">
        <v>98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77</v>
      </c>
      <c r="D30" s="144" t="s">
        <v>95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49</v>
      </c>
      <c r="K30" s="144" t="s">
        <v>96</v>
      </c>
      <c r="L30" s="137" t="s">
        <v>97</v>
      </c>
      <c r="M30" s="141" t="s">
        <v>98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99</v>
      </c>
      <c r="D31" s="137" t="s">
        <v>95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73</v>
      </c>
      <c r="K31" s="137" t="s">
        <v>96</v>
      </c>
      <c r="L31" s="137" t="s">
        <v>97</v>
      </c>
      <c r="M31" s="141" t="s">
        <v>98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100</v>
      </c>
      <c r="D32" s="137" t="s">
        <v>95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49</v>
      </c>
      <c r="K32" s="137" t="s">
        <v>96</v>
      </c>
      <c r="L32" s="137" t="s">
        <v>97</v>
      </c>
      <c r="M32" s="141" t="s">
        <v>98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101</v>
      </c>
      <c r="D33" s="137" t="s">
        <v>95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73</v>
      </c>
      <c r="K33" s="137" t="s">
        <v>96</v>
      </c>
      <c r="L33" s="137" t="s">
        <v>97</v>
      </c>
      <c r="M33" s="141" t="s">
        <v>98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102</v>
      </c>
      <c r="D34" s="144" t="s">
        <v>103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58</v>
      </c>
      <c r="K34" s="137" t="s">
        <v>104</v>
      </c>
      <c r="L34" s="137" t="s">
        <v>103</v>
      </c>
      <c r="M34" s="141" t="s">
        <v>105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80</v>
      </c>
      <c r="D35" s="137" t="s">
        <v>106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58</v>
      </c>
      <c r="K35" s="137" t="s">
        <v>104</v>
      </c>
      <c r="L35" s="137" t="s">
        <v>107</v>
      </c>
      <c r="M35" s="141" t="s">
        <v>105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108</v>
      </c>
      <c r="D36" s="144" t="s">
        <v>106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58</v>
      </c>
      <c r="K36" s="137" t="s">
        <v>104</v>
      </c>
      <c r="L36" s="137" t="s">
        <v>107</v>
      </c>
      <c r="M36" s="141" t="s">
        <v>105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39</v>
      </c>
      <c r="D37" s="137" t="s">
        <v>106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58</v>
      </c>
      <c r="K37" s="137" t="s">
        <v>104</v>
      </c>
      <c r="L37" s="137" t="s">
        <v>107</v>
      </c>
      <c r="M37" s="141" t="s">
        <v>105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109</v>
      </c>
      <c r="D38" s="144" t="s">
        <v>106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58</v>
      </c>
      <c r="K38" s="137" t="s">
        <v>104</v>
      </c>
      <c r="L38" s="137" t="s">
        <v>107</v>
      </c>
      <c r="M38" s="141" t="s">
        <v>105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52</v>
      </c>
      <c r="D39" s="144" t="s">
        <v>106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58</v>
      </c>
      <c r="K39" s="137" t="s">
        <v>104</v>
      </c>
      <c r="L39" s="137" t="s">
        <v>107</v>
      </c>
      <c r="M39" s="141" t="s">
        <v>105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110</v>
      </c>
      <c r="D40" s="144" t="s">
        <v>106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58</v>
      </c>
      <c r="K40" s="137" t="s">
        <v>104</v>
      </c>
      <c r="L40" s="137" t="s">
        <v>107</v>
      </c>
      <c r="M40" s="141" t="s">
        <v>105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111</v>
      </c>
      <c r="D41" s="144" t="s">
        <v>106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58</v>
      </c>
      <c r="K41" s="137" t="s">
        <v>104</v>
      </c>
      <c r="L41" s="137" t="s">
        <v>107</v>
      </c>
      <c r="M41" s="141" t="s">
        <v>105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112</v>
      </c>
      <c r="D42" s="144" t="s">
        <v>113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58</v>
      </c>
      <c r="K42" s="137" t="s">
        <v>114</v>
      </c>
      <c r="L42" s="137" t="s">
        <v>113</v>
      </c>
      <c r="M42" s="141" t="s">
        <v>105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101</v>
      </c>
      <c r="D43" s="144" t="s">
        <v>113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58</v>
      </c>
      <c r="K43" s="137" t="s">
        <v>114</v>
      </c>
      <c r="L43" s="137" t="s">
        <v>113</v>
      </c>
      <c r="M43" s="141" t="s">
        <v>105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44</v>
      </c>
      <c r="D44" s="144" t="s">
        <v>113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58</v>
      </c>
      <c r="K44" s="137" t="s">
        <v>114</v>
      </c>
      <c r="L44" s="137" t="s">
        <v>113</v>
      </c>
      <c r="M44" s="141" t="s">
        <v>105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39</v>
      </c>
      <c r="D45" s="144" t="s">
        <v>113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58</v>
      </c>
      <c r="K45" s="137" t="s">
        <v>114</v>
      </c>
      <c r="L45" s="137" t="s">
        <v>113</v>
      </c>
      <c r="M45" s="141" t="s">
        <v>105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111</v>
      </c>
      <c r="D46" s="144" t="s">
        <v>113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58</v>
      </c>
      <c r="K46" s="137" t="s">
        <v>114</v>
      </c>
      <c r="L46" s="137" t="s">
        <v>113</v>
      </c>
      <c r="M46" s="141" t="s">
        <v>105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50</v>
      </c>
      <c r="D47" s="137" t="s">
        <v>113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58</v>
      </c>
      <c r="K47" s="137" t="s">
        <v>114</v>
      </c>
      <c r="L47" s="137" t="s">
        <v>113</v>
      </c>
      <c r="M47" s="141" t="s">
        <v>105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80</v>
      </c>
      <c r="D48" s="137" t="s">
        <v>115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73</v>
      </c>
      <c r="K48" s="137" t="s">
        <v>96</v>
      </c>
      <c r="L48" s="137" t="s">
        <v>116</v>
      </c>
      <c r="M48" s="141" t="s">
        <v>117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77</v>
      </c>
      <c r="D49" s="144" t="s">
        <v>115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73</v>
      </c>
      <c r="K49" s="137" t="s">
        <v>96</v>
      </c>
      <c r="L49" s="137" t="s">
        <v>116</v>
      </c>
      <c r="M49" s="141" t="s">
        <v>117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39</v>
      </c>
      <c r="D50" s="144" t="s">
        <v>115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73</v>
      </c>
      <c r="K50" s="137" t="s">
        <v>96</v>
      </c>
      <c r="L50" s="137" t="s">
        <v>116</v>
      </c>
      <c r="M50" s="141" t="s">
        <v>117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118</v>
      </c>
      <c r="D51" s="144" t="s">
        <v>115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73</v>
      </c>
      <c r="K51" s="137" t="s">
        <v>96</v>
      </c>
      <c r="L51" s="137" t="s">
        <v>116</v>
      </c>
      <c r="M51" s="141" t="s">
        <v>117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119</v>
      </c>
      <c r="D52" s="144" t="s">
        <v>115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73</v>
      </c>
      <c r="K52" s="137" t="s">
        <v>104</v>
      </c>
      <c r="L52" s="137" t="s">
        <v>116</v>
      </c>
      <c r="M52" s="141" t="s">
        <v>117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120</v>
      </c>
      <c r="D53" s="144" t="s">
        <v>115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73</v>
      </c>
      <c r="K53" s="137" t="s">
        <v>104</v>
      </c>
      <c r="L53" s="144" t="s">
        <v>116</v>
      </c>
      <c r="M53" s="142" t="s">
        <v>117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121</v>
      </c>
      <c r="D54" s="144" t="s">
        <v>122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73</v>
      </c>
      <c r="K54" s="137" t="s">
        <v>96</v>
      </c>
      <c r="L54" s="137" t="s">
        <v>122</v>
      </c>
      <c r="M54" s="141" t="s">
        <v>117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44</v>
      </c>
      <c r="D55" s="144" t="s">
        <v>122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73</v>
      </c>
      <c r="K55" s="137" t="s">
        <v>96</v>
      </c>
      <c r="L55" s="137" t="s">
        <v>122</v>
      </c>
      <c r="M55" s="141" t="s">
        <v>117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77</v>
      </c>
      <c r="D56" s="144" t="s">
        <v>122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73</v>
      </c>
      <c r="K56" s="137" t="s">
        <v>96</v>
      </c>
      <c r="L56" s="137" t="s">
        <v>122</v>
      </c>
      <c r="M56" s="141" t="s">
        <v>117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51</v>
      </c>
      <c r="D57" s="144" t="s">
        <v>122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73</v>
      </c>
      <c r="K57" s="137" t="s">
        <v>96</v>
      </c>
      <c r="L57" s="137" t="s">
        <v>122</v>
      </c>
      <c r="M57" s="141" t="s">
        <v>117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123</v>
      </c>
      <c r="D58" s="144" t="s">
        <v>122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73</v>
      </c>
      <c r="K58" s="137" t="s">
        <v>96</v>
      </c>
      <c r="L58" s="137" t="s">
        <v>122</v>
      </c>
      <c r="M58" s="141" t="s">
        <v>117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124</v>
      </c>
      <c r="D59" s="144" t="s">
        <v>125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73</v>
      </c>
      <c r="K59" s="137" t="s">
        <v>96</v>
      </c>
      <c r="L59" s="137" t="s">
        <v>126</v>
      </c>
      <c r="M59" s="141" t="s">
        <v>117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77</v>
      </c>
      <c r="D60" s="137" t="s">
        <v>127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41</v>
      </c>
      <c r="K60" s="137" t="s">
        <v>104</v>
      </c>
      <c r="L60" s="137" t="s">
        <v>127</v>
      </c>
      <c r="M60" s="141" t="s">
        <v>128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39</v>
      </c>
      <c r="D61" s="137" t="s">
        <v>127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41</v>
      </c>
      <c r="K61" s="137" t="s">
        <v>104</v>
      </c>
      <c r="L61" s="137" t="s">
        <v>127</v>
      </c>
      <c r="M61" s="141" t="s">
        <v>128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129</v>
      </c>
      <c r="D62" s="137" t="s">
        <v>127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41</v>
      </c>
      <c r="K62" s="137" t="s">
        <v>104</v>
      </c>
      <c r="L62" s="137" t="s">
        <v>127</v>
      </c>
      <c r="M62" s="141" t="s">
        <v>128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80</v>
      </c>
      <c r="D63" s="137" t="s">
        <v>127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41</v>
      </c>
      <c r="K63" s="137" t="s">
        <v>104</v>
      </c>
      <c r="L63" s="137" t="s">
        <v>127</v>
      </c>
      <c r="M63" s="141" t="s">
        <v>128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130</v>
      </c>
      <c r="D64" s="137" t="s">
        <v>131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41</v>
      </c>
      <c r="K64" s="137" t="s">
        <v>132</v>
      </c>
      <c r="L64" s="137" t="s">
        <v>131</v>
      </c>
      <c r="M64" s="141" t="s">
        <v>128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120</v>
      </c>
      <c r="D65" s="137" t="s">
        <v>131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41</v>
      </c>
      <c r="K65" s="137" t="s">
        <v>132</v>
      </c>
      <c r="L65" s="137" t="s">
        <v>131</v>
      </c>
      <c r="M65" s="141" t="s">
        <v>128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39</v>
      </c>
      <c r="D66" s="137" t="s">
        <v>131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41</v>
      </c>
      <c r="K66" s="137" t="s">
        <v>132</v>
      </c>
      <c r="L66" s="137" t="s">
        <v>131</v>
      </c>
      <c r="M66" s="141" t="s">
        <v>128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133</v>
      </c>
      <c r="D67" s="137" t="s">
        <v>134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41</v>
      </c>
      <c r="K67" s="137" t="s">
        <v>132</v>
      </c>
      <c r="L67" s="137" t="s">
        <v>134</v>
      </c>
      <c r="M67" s="141" t="s">
        <v>128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80</v>
      </c>
      <c r="D68" s="137" t="s">
        <v>134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41</v>
      </c>
      <c r="K68" s="137" t="s">
        <v>132</v>
      </c>
      <c r="L68" s="137" t="s">
        <v>134</v>
      </c>
      <c r="M68" s="141" t="s">
        <v>128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44</v>
      </c>
      <c r="D69" s="137" t="s">
        <v>134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41</v>
      </c>
      <c r="K69" s="137" t="s">
        <v>132</v>
      </c>
      <c r="L69" s="137" t="s">
        <v>134</v>
      </c>
      <c r="M69" s="141" t="s">
        <v>128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42</v>
      </c>
      <c r="D70" s="137" t="s">
        <v>134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41</v>
      </c>
      <c r="K70" s="137" t="s">
        <v>132</v>
      </c>
      <c r="L70" s="137" t="s">
        <v>134</v>
      </c>
      <c r="M70" s="141" t="s">
        <v>128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77</v>
      </c>
      <c r="D71" s="137" t="s">
        <v>134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41</v>
      </c>
      <c r="K71" s="137" t="s">
        <v>132</v>
      </c>
      <c r="L71" s="137" t="s">
        <v>134</v>
      </c>
      <c r="M71" s="141" t="s">
        <v>128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39</v>
      </c>
      <c r="D72" s="137" t="s">
        <v>134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41</v>
      </c>
      <c r="K72" s="137" t="s">
        <v>132</v>
      </c>
      <c r="L72" s="137" t="s">
        <v>134</v>
      </c>
      <c r="M72" s="141" t="s">
        <v>128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135</v>
      </c>
      <c r="D73" s="153" t="s">
        <v>136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58</v>
      </c>
      <c r="K73" s="137" t="s">
        <v>96</v>
      </c>
      <c r="L73" s="137" t="s">
        <v>137</v>
      </c>
      <c r="M73" s="137" t="s">
        <v>138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139</v>
      </c>
      <c r="D74" s="153" t="s">
        <v>137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58</v>
      </c>
      <c r="K74" s="137" t="s">
        <v>96</v>
      </c>
      <c r="L74" s="137" t="s">
        <v>137</v>
      </c>
      <c r="M74" s="137" t="s">
        <v>138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42</v>
      </c>
      <c r="D75" s="153" t="s">
        <v>137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49</v>
      </c>
      <c r="K75" s="137" t="s">
        <v>96</v>
      </c>
      <c r="L75" s="137" t="s">
        <v>137</v>
      </c>
      <c r="M75" s="137" t="s">
        <v>138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140</v>
      </c>
      <c r="D76" s="153" t="s">
        <v>137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58</v>
      </c>
      <c r="K76" s="137" t="s">
        <v>96</v>
      </c>
      <c r="L76" s="137" t="s">
        <v>137</v>
      </c>
      <c r="M76" s="137" t="s">
        <v>138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141</v>
      </c>
      <c r="D77" s="153" t="s">
        <v>137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58</v>
      </c>
      <c r="K77" s="137" t="s">
        <v>96</v>
      </c>
      <c r="L77" s="137" t="s">
        <v>137</v>
      </c>
      <c r="M77" s="137" t="s">
        <v>138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142</v>
      </c>
      <c r="D78" s="153" t="s">
        <v>137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49</v>
      </c>
      <c r="K78" s="137" t="s">
        <v>96</v>
      </c>
      <c r="L78" s="137" t="s">
        <v>137</v>
      </c>
      <c r="M78" s="137" t="s">
        <v>138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143</v>
      </c>
      <c r="D79" s="153" t="s">
        <v>144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58</v>
      </c>
      <c r="K79" s="137" t="s">
        <v>96</v>
      </c>
      <c r="L79" s="137" t="s">
        <v>137</v>
      </c>
      <c r="M79" s="137" t="s">
        <v>138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145</v>
      </c>
      <c r="D80" s="144" t="s">
        <v>137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49</v>
      </c>
      <c r="K80" s="137" t="s">
        <v>96</v>
      </c>
      <c r="L80" s="137" t="s">
        <v>137</v>
      </c>
      <c r="M80" s="137" t="s">
        <v>138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146</v>
      </c>
      <c r="D81" s="137" t="s">
        <v>147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37</v>
      </c>
      <c r="K81" s="137" t="s">
        <v>148</v>
      </c>
      <c r="L81" s="137" t="s">
        <v>149</v>
      </c>
      <c r="M81" s="142" t="s">
        <v>150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80</v>
      </c>
      <c r="D82" s="137" t="s">
        <v>147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37</v>
      </c>
      <c r="K82" s="137" t="s">
        <v>148</v>
      </c>
      <c r="L82" s="137" t="s">
        <v>149</v>
      </c>
      <c r="M82" s="142" t="s">
        <v>150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151</v>
      </c>
      <c r="D83" s="137" t="s">
        <v>149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37</v>
      </c>
      <c r="K83" s="137" t="s">
        <v>148</v>
      </c>
      <c r="L83" s="137" t="s">
        <v>149</v>
      </c>
      <c r="M83" s="142" t="s">
        <v>150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152</v>
      </c>
      <c r="D84" s="137" t="s">
        <v>149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37</v>
      </c>
      <c r="K84" s="137" t="s">
        <v>148</v>
      </c>
      <c r="L84" s="137" t="s">
        <v>149</v>
      </c>
      <c r="M84" s="142" t="s">
        <v>150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153</v>
      </c>
      <c r="D85" s="137" t="s">
        <v>147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37</v>
      </c>
      <c r="K85" s="137" t="s">
        <v>148</v>
      </c>
      <c r="L85" s="137" t="s">
        <v>149</v>
      </c>
      <c r="M85" s="142" t="s">
        <v>150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39</v>
      </c>
      <c r="D86" s="137" t="s">
        <v>149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37</v>
      </c>
      <c r="K86" s="137" t="s">
        <v>148</v>
      </c>
      <c r="L86" s="137" t="s">
        <v>149</v>
      </c>
      <c r="M86" s="142" t="s">
        <v>150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154</v>
      </c>
      <c r="D87" s="137" t="s">
        <v>149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37</v>
      </c>
      <c r="K87" s="137" t="s">
        <v>148</v>
      </c>
      <c r="L87" s="137" t="s">
        <v>149</v>
      </c>
      <c r="M87" s="142" t="s">
        <v>150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155</v>
      </c>
      <c r="D88" s="137" t="s">
        <v>149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37</v>
      </c>
      <c r="K88" s="137" t="s">
        <v>148</v>
      </c>
      <c r="L88" s="137" t="s">
        <v>149</v>
      </c>
      <c r="M88" s="142" t="s">
        <v>150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156</v>
      </c>
      <c r="D89" s="140" t="s">
        <v>147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37</v>
      </c>
      <c r="K89" s="137" t="s">
        <v>148</v>
      </c>
      <c r="L89" s="137" t="s">
        <v>149</v>
      </c>
      <c r="M89" s="142" t="s">
        <v>150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157</v>
      </c>
      <c r="D90" s="153" t="s">
        <v>158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58</v>
      </c>
      <c r="K90" s="137" t="s">
        <v>148</v>
      </c>
      <c r="L90" s="137" t="s">
        <v>158</v>
      </c>
      <c r="M90" s="141" t="s">
        <v>159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160</v>
      </c>
      <c r="D91" s="153" t="s">
        <v>158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58</v>
      </c>
      <c r="K91" s="137" t="s">
        <v>148</v>
      </c>
      <c r="L91" s="137" t="s">
        <v>158</v>
      </c>
      <c r="M91" s="141" t="s">
        <v>159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161</v>
      </c>
      <c r="D92" s="153" t="s">
        <v>158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58</v>
      </c>
      <c r="K92" s="137" t="s">
        <v>148</v>
      </c>
      <c r="L92" s="137" t="s">
        <v>158</v>
      </c>
      <c r="M92" s="141" t="s">
        <v>159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162</v>
      </c>
      <c r="D93" s="153" t="s">
        <v>158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58</v>
      </c>
      <c r="K93" s="137" t="s">
        <v>148</v>
      </c>
      <c r="L93" s="137" t="s">
        <v>158</v>
      </c>
      <c r="M93" s="141" t="s">
        <v>159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163</v>
      </c>
      <c r="D94" s="153" t="s">
        <v>158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58</v>
      </c>
      <c r="K94" s="137" t="s">
        <v>148</v>
      </c>
      <c r="L94" s="137" t="s">
        <v>158</v>
      </c>
      <c r="M94" s="141" t="s">
        <v>159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164</v>
      </c>
      <c r="D95" s="144" t="s">
        <v>158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58</v>
      </c>
      <c r="K95" s="137" t="s">
        <v>148</v>
      </c>
      <c r="L95" s="137" t="s">
        <v>158</v>
      </c>
      <c r="M95" s="141" t="s">
        <v>159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165</v>
      </c>
      <c r="D96" s="153" t="s">
        <v>158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58</v>
      </c>
      <c r="K96" s="137" t="s">
        <v>148</v>
      </c>
      <c r="L96" s="137" t="s">
        <v>158</v>
      </c>
      <c r="M96" s="141" t="s">
        <v>159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166</v>
      </c>
      <c r="D97" s="153" t="s">
        <v>167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58</v>
      </c>
      <c r="K97" s="137" t="s">
        <v>148</v>
      </c>
      <c r="L97" s="137" t="s">
        <v>168</v>
      </c>
      <c r="M97" s="141" t="s">
        <v>159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169</v>
      </c>
      <c r="D98" s="153" t="s">
        <v>170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58</v>
      </c>
      <c r="K98" s="137" t="s">
        <v>148</v>
      </c>
      <c r="L98" s="137" t="s">
        <v>168</v>
      </c>
      <c r="M98" s="141" t="s">
        <v>159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164</v>
      </c>
      <c r="D99" s="153" t="s">
        <v>171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58</v>
      </c>
      <c r="K99" s="137" t="s">
        <v>148</v>
      </c>
      <c r="L99" s="137" t="s">
        <v>171</v>
      </c>
      <c r="M99" s="141" t="s">
        <v>172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163</v>
      </c>
      <c r="D100" s="153" t="s">
        <v>171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58</v>
      </c>
      <c r="K100" s="137" t="s">
        <v>148</v>
      </c>
      <c r="L100" s="137" t="s">
        <v>171</v>
      </c>
      <c r="M100" s="141" t="s">
        <v>172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157</v>
      </c>
      <c r="D101" s="153" t="s">
        <v>171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58</v>
      </c>
      <c r="K101" s="137" t="s">
        <v>148</v>
      </c>
      <c r="L101" s="137" t="s">
        <v>171</v>
      </c>
      <c r="M101" s="141" t="s">
        <v>172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162</v>
      </c>
      <c r="D102" s="153" t="s">
        <v>171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58</v>
      </c>
      <c r="K102" s="137" t="s">
        <v>148</v>
      </c>
      <c r="L102" s="137" t="s">
        <v>171</v>
      </c>
      <c r="M102" s="141" t="s">
        <v>172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161</v>
      </c>
      <c r="D103" s="153" t="s">
        <v>171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58</v>
      </c>
      <c r="K103" s="137" t="s">
        <v>148</v>
      </c>
      <c r="L103" s="137" t="s">
        <v>171</v>
      </c>
      <c r="M103" s="141" t="s">
        <v>172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173</v>
      </c>
      <c r="D104" s="137" t="s">
        <v>174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41</v>
      </c>
      <c r="K104" s="137" t="s">
        <v>132</v>
      </c>
      <c r="L104" s="137" t="s">
        <v>174</v>
      </c>
      <c r="M104" s="141" t="s">
        <v>175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176</v>
      </c>
      <c r="D105" s="137" t="s">
        <v>174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41</v>
      </c>
      <c r="K105" s="137" t="s">
        <v>132</v>
      </c>
      <c r="L105" s="137" t="s">
        <v>174</v>
      </c>
      <c r="M105" s="141" t="s">
        <v>175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177</v>
      </c>
      <c r="D106" s="137" t="s">
        <v>174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41</v>
      </c>
      <c r="K106" s="137" t="s">
        <v>132</v>
      </c>
      <c r="L106" s="137" t="s">
        <v>174</v>
      </c>
      <c r="M106" s="141" t="s">
        <v>175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178</v>
      </c>
      <c r="D107" s="137" t="s">
        <v>179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37</v>
      </c>
      <c r="K107" s="137" t="s">
        <v>148</v>
      </c>
      <c r="L107" s="137" t="s">
        <v>179</v>
      </c>
      <c r="M107" s="141" t="s">
        <v>180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181</v>
      </c>
      <c r="D108" s="137" t="s">
        <v>179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37</v>
      </c>
      <c r="K108" s="137" t="s">
        <v>148</v>
      </c>
      <c r="L108" s="137" t="s">
        <v>179</v>
      </c>
      <c r="M108" s="141" t="s">
        <v>180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182</v>
      </c>
      <c r="D109" s="137" t="s">
        <v>179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37</v>
      </c>
      <c r="K109" s="137" t="s">
        <v>148</v>
      </c>
      <c r="L109" s="137" t="s">
        <v>179</v>
      </c>
      <c r="M109" s="141" t="s">
        <v>180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146</v>
      </c>
      <c r="D110" s="137" t="s">
        <v>183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37</v>
      </c>
      <c r="K110" s="137" t="s">
        <v>148</v>
      </c>
      <c r="L110" s="137" t="s">
        <v>184</v>
      </c>
      <c r="M110" s="141" t="s">
        <v>180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185</v>
      </c>
      <c r="D111" s="137" t="s">
        <v>184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37</v>
      </c>
      <c r="K111" s="137" t="s">
        <v>148</v>
      </c>
      <c r="L111" s="137" t="s">
        <v>184</v>
      </c>
      <c r="M111" s="141" t="s">
        <v>180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186</v>
      </c>
      <c r="D112" s="137" t="s">
        <v>187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37</v>
      </c>
      <c r="K112" s="137" t="s">
        <v>148</v>
      </c>
      <c r="L112" s="137" t="s">
        <v>187</v>
      </c>
      <c r="M112" s="141" t="s">
        <v>180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46</v>
      </c>
      <c r="D113" s="155" t="s">
        <v>187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37</v>
      </c>
      <c r="K113" s="137" t="s">
        <v>148</v>
      </c>
      <c r="L113" s="137" t="s">
        <v>187</v>
      </c>
      <c r="M113" s="141" t="s">
        <v>180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46</v>
      </c>
      <c r="D114" s="144" t="s">
        <v>188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41</v>
      </c>
      <c r="K114" s="137" t="s">
        <v>132</v>
      </c>
      <c r="L114" s="137" t="s">
        <v>189</v>
      </c>
      <c r="M114" s="141" t="s">
        <v>180</v>
      </c>
      <c r="N114" s="141">
        <v>1</v>
      </c>
    </row>
  </sheetData>
  <conditionalFormatting sqref="B2:B5">
    <cfRule type="duplicateValues" dxfId="25" priority="14"/>
  </conditionalFormatting>
  <conditionalFormatting sqref="B9:B10">
    <cfRule type="duplicateValues" dxfId="24" priority="13"/>
  </conditionalFormatting>
  <conditionalFormatting sqref="B6:B8">
    <cfRule type="duplicateValues" dxfId="23" priority="15"/>
  </conditionalFormatting>
  <conditionalFormatting sqref="B11:B12">
    <cfRule type="duplicateValues" dxfId="22" priority="12"/>
  </conditionalFormatting>
  <conditionalFormatting sqref="B13:B18">
    <cfRule type="duplicateValues" dxfId="21" priority="11"/>
  </conditionalFormatting>
  <conditionalFormatting sqref="B19:B22">
    <cfRule type="duplicateValues" dxfId="20" priority="16"/>
  </conditionalFormatting>
  <conditionalFormatting sqref="B23:B26">
    <cfRule type="duplicateValues" dxfId="19" priority="17"/>
  </conditionalFormatting>
  <conditionalFormatting sqref="B27:B33">
    <cfRule type="duplicateValues" dxfId="18" priority="18"/>
  </conditionalFormatting>
  <conditionalFormatting sqref="B34:B47">
    <cfRule type="duplicateValues" dxfId="17" priority="10"/>
  </conditionalFormatting>
  <conditionalFormatting sqref="B48:B52 B54:B59">
    <cfRule type="duplicateValues" dxfId="16" priority="9"/>
  </conditionalFormatting>
  <conditionalFormatting sqref="B53">
    <cfRule type="duplicateValues" dxfId="15" priority="8"/>
  </conditionalFormatting>
  <conditionalFormatting sqref="B61:B72">
    <cfRule type="duplicateValues" dxfId="14" priority="7"/>
  </conditionalFormatting>
  <conditionalFormatting sqref="B73:B80">
    <cfRule type="duplicateValues" dxfId="13" priority="6"/>
  </conditionalFormatting>
  <conditionalFormatting sqref="B82:B89">
    <cfRule type="duplicateValues" dxfId="12" priority="5"/>
  </conditionalFormatting>
  <conditionalFormatting sqref="B90:B98">
    <cfRule type="duplicateValues" dxfId="11" priority="4"/>
  </conditionalFormatting>
  <conditionalFormatting sqref="B99:B103">
    <cfRule type="duplicateValues" dxfId="10" priority="3"/>
  </conditionalFormatting>
  <conditionalFormatting sqref="B104:B106">
    <cfRule type="duplicateValues" dxfId="9" priority="2"/>
  </conditionalFormatting>
  <conditionalFormatting sqref="B107:B114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123"/>
  <sheetViews>
    <sheetView workbookViewId="0">
      <selection activeCell="N15" sqref="N15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34</v>
      </c>
      <c r="I2" s="12"/>
      <c r="J2" s="12"/>
    </row>
    <row r="3" spans="1:10" ht="71.25" customHeight="1" thickBot="1" x14ac:dyDescent="0.3">
      <c r="A3" s="11" t="s">
        <v>33</v>
      </c>
      <c r="B3" s="10" t="s">
        <v>32</v>
      </c>
      <c r="C3" s="10" t="s">
        <v>31</v>
      </c>
      <c r="D3" s="10" t="s">
        <v>30</v>
      </c>
      <c r="E3" s="10" t="s">
        <v>29</v>
      </c>
      <c r="F3" s="8" t="s">
        <v>28</v>
      </c>
      <c r="G3" s="8" t="s">
        <v>27</v>
      </c>
      <c r="H3" s="9" t="s">
        <v>26</v>
      </c>
      <c r="I3" s="8" t="s">
        <v>25</v>
      </c>
      <c r="J3" s="7" t="s">
        <v>24</v>
      </c>
    </row>
    <row r="4" spans="1:10" x14ac:dyDescent="0.25">
      <c r="A4" t="s">
        <v>14</v>
      </c>
      <c r="B4" t="s">
        <v>18</v>
      </c>
      <c r="C4" t="s">
        <v>17</v>
      </c>
      <c r="D4" t="s">
        <v>16</v>
      </c>
      <c r="E4" t="s">
        <v>15</v>
      </c>
      <c r="F4" t="s">
        <v>23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14</v>
      </c>
      <c r="B5" t="s">
        <v>18</v>
      </c>
      <c r="C5" t="s">
        <v>17</v>
      </c>
      <c r="D5" t="s">
        <v>16</v>
      </c>
      <c r="E5" t="s">
        <v>15</v>
      </c>
      <c r="F5" t="s">
        <v>23</v>
      </c>
      <c r="G5">
        <v>3</v>
      </c>
      <c r="H5">
        <v>3800</v>
      </c>
      <c r="I5">
        <v>1000</v>
      </c>
      <c r="J5">
        <f>PriceDelivery[[#This Row],[vehicle]]+PriceDelivery[[#This Row],[add.point]]</f>
        <v>4800</v>
      </c>
    </row>
    <row r="6" spans="1:10" x14ac:dyDescent="0.25">
      <c r="A6" t="s">
        <v>14</v>
      </c>
      <c r="B6" t="s">
        <v>18</v>
      </c>
      <c r="C6" t="s">
        <v>17</v>
      </c>
      <c r="D6" t="s">
        <v>16</v>
      </c>
      <c r="E6" t="s">
        <v>15</v>
      </c>
      <c r="F6" t="s">
        <v>23</v>
      </c>
      <c r="G6">
        <v>5</v>
      </c>
      <c r="H6">
        <v>4700</v>
      </c>
      <c r="I6">
        <v>1000</v>
      </c>
      <c r="J6">
        <f>PriceDelivery[[#This Row],[vehicle]]+PriceDelivery[[#This Row],[add.point]]</f>
        <v>5700</v>
      </c>
    </row>
    <row r="7" spans="1:10" x14ac:dyDescent="0.25">
      <c r="A7" t="s">
        <v>14</v>
      </c>
      <c r="B7" t="s">
        <v>18</v>
      </c>
      <c r="C7" t="s">
        <v>17</v>
      </c>
      <c r="D7" t="s">
        <v>16</v>
      </c>
      <c r="E7" t="s">
        <v>15</v>
      </c>
      <c r="F7" t="s">
        <v>23</v>
      </c>
      <c r="G7">
        <v>10</v>
      </c>
      <c r="H7">
        <v>7500</v>
      </c>
      <c r="I7">
        <v>1000</v>
      </c>
      <c r="J7">
        <f>PriceDelivery[[#This Row],[vehicle]]+PriceDelivery[[#This Row],[add.point]]</f>
        <v>8500</v>
      </c>
    </row>
    <row r="8" spans="1:10" x14ac:dyDescent="0.25">
      <c r="A8" t="s">
        <v>14</v>
      </c>
      <c r="B8" t="s">
        <v>18</v>
      </c>
      <c r="C8" t="s">
        <v>17</v>
      </c>
      <c r="D8" t="s">
        <v>16</v>
      </c>
      <c r="E8" t="s">
        <v>15</v>
      </c>
      <c r="F8" t="s">
        <v>23</v>
      </c>
      <c r="G8">
        <v>20</v>
      </c>
      <c r="H8">
        <v>8400</v>
      </c>
      <c r="I8">
        <v>1850</v>
      </c>
      <c r="J8">
        <f>PriceDelivery[[#This Row],[vehicle]]+PriceDelivery[[#This Row],[add.point]]</f>
        <v>10250</v>
      </c>
    </row>
    <row r="9" spans="1:10" x14ac:dyDescent="0.25">
      <c r="A9" t="s">
        <v>14</v>
      </c>
      <c r="B9" t="s">
        <v>18</v>
      </c>
      <c r="C9" t="s">
        <v>17</v>
      </c>
      <c r="D9" t="s">
        <v>16</v>
      </c>
      <c r="E9" t="s">
        <v>15</v>
      </c>
      <c r="F9" t="s">
        <v>22</v>
      </c>
      <c r="G9">
        <v>1.5</v>
      </c>
      <c r="H9">
        <v>3400</v>
      </c>
      <c r="I9">
        <v>1000</v>
      </c>
      <c r="J9">
        <f>PriceDelivery[[#This Row],[vehicle]]+PriceDelivery[[#This Row],[add.point]]</f>
        <v>4400</v>
      </c>
    </row>
    <row r="10" spans="1:10" x14ac:dyDescent="0.25">
      <c r="A10" t="s">
        <v>14</v>
      </c>
      <c r="B10" t="s">
        <v>18</v>
      </c>
      <c r="C10" t="s">
        <v>17</v>
      </c>
      <c r="D10" t="s">
        <v>16</v>
      </c>
      <c r="E10" t="s">
        <v>15</v>
      </c>
      <c r="F10" t="s">
        <v>22</v>
      </c>
      <c r="G10">
        <v>3</v>
      </c>
      <c r="H10">
        <v>4100</v>
      </c>
      <c r="I10">
        <v>1000</v>
      </c>
      <c r="J10">
        <f>PriceDelivery[[#This Row],[vehicle]]+PriceDelivery[[#This Row],[add.point]]</f>
        <v>5100</v>
      </c>
    </row>
    <row r="11" spans="1:10" x14ac:dyDescent="0.25">
      <c r="A11" t="s">
        <v>14</v>
      </c>
      <c r="B11" t="s">
        <v>18</v>
      </c>
      <c r="C11" t="s">
        <v>17</v>
      </c>
      <c r="D11" t="s">
        <v>16</v>
      </c>
      <c r="E11" t="s">
        <v>15</v>
      </c>
      <c r="F11" t="s">
        <v>21</v>
      </c>
      <c r="G11">
        <v>5</v>
      </c>
      <c r="H11">
        <v>4752</v>
      </c>
      <c r="I11">
        <v>1000</v>
      </c>
      <c r="J11">
        <f>PriceDelivery[[#This Row],[vehicle]]+PriceDelivery[[#This Row],[add.point]]</f>
        <v>5752</v>
      </c>
    </row>
    <row r="12" spans="1:10" x14ac:dyDescent="0.25">
      <c r="A12" t="s">
        <v>14</v>
      </c>
      <c r="B12" t="s">
        <v>18</v>
      </c>
      <c r="C12" t="s">
        <v>17</v>
      </c>
      <c r="D12" t="s">
        <v>16</v>
      </c>
      <c r="E12" t="s">
        <v>15</v>
      </c>
      <c r="F12" t="s">
        <v>22</v>
      </c>
      <c r="G12">
        <v>10</v>
      </c>
      <c r="H12">
        <v>7800</v>
      </c>
      <c r="I12">
        <v>1000</v>
      </c>
      <c r="J12">
        <f>PriceDelivery[[#This Row],[vehicle]]+PriceDelivery[[#This Row],[add.point]]</f>
        <v>8800</v>
      </c>
    </row>
    <row r="13" spans="1:10" x14ac:dyDescent="0.25">
      <c r="A13" t="s">
        <v>14</v>
      </c>
      <c r="B13" t="s">
        <v>18</v>
      </c>
      <c r="C13" t="s">
        <v>17</v>
      </c>
      <c r="D13" t="s">
        <v>16</v>
      </c>
      <c r="E13" t="s">
        <v>15</v>
      </c>
      <c r="F13" t="s">
        <v>22</v>
      </c>
      <c r="G13">
        <v>20</v>
      </c>
      <c r="H13">
        <v>8700</v>
      </c>
      <c r="I13">
        <v>2000</v>
      </c>
      <c r="J13">
        <f>PriceDelivery[[#This Row],[vehicle]]+PriceDelivery[[#This Row],[add.point]]</f>
        <v>10700</v>
      </c>
    </row>
    <row r="14" spans="1:10" x14ac:dyDescent="0.25">
      <c r="A14" t="s">
        <v>14</v>
      </c>
      <c r="B14" t="s">
        <v>18</v>
      </c>
      <c r="C14" t="s">
        <v>17</v>
      </c>
      <c r="D14" t="s">
        <v>16</v>
      </c>
      <c r="E14" t="s">
        <v>15</v>
      </c>
      <c r="F14" t="s">
        <v>21</v>
      </c>
      <c r="G14">
        <v>1.5</v>
      </c>
      <c r="H14">
        <v>3360</v>
      </c>
      <c r="I14">
        <v>1000</v>
      </c>
      <c r="J14">
        <f>PriceDelivery[[#This Row],[vehicle]]+PriceDelivery[[#This Row],[add.point]]</f>
        <v>4360</v>
      </c>
    </row>
    <row r="15" spans="1:10" x14ac:dyDescent="0.25">
      <c r="A15" t="s">
        <v>14</v>
      </c>
      <c r="B15" t="s">
        <v>18</v>
      </c>
      <c r="C15" t="s">
        <v>17</v>
      </c>
      <c r="D15" t="s">
        <v>16</v>
      </c>
      <c r="E15" t="s">
        <v>15</v>
      </c>
      <c r="F15" t="s">
        <v>21</v>
      </c>
      <c r="G15">
        <v>3</v>
      </c>
      <c r="H15">
        <v>3465</v>
      </c>
      <c r="I15">
        <v>1000</v>
      </c>
      <c r="J15">
        <f>PriceDelivery[[#This Row],[vehicle]]+PriceDelivery[[#This Row],[add.point]]</f>
        <v>4465</v>
      </c>
    </row>
    <row r="16" spans="1:10" x14ac:dyDescent="0.25">
      <c r="A16" t="s">
        <v>14</v>
      </c>
      <c r="B16" t="s">
        <v>18</v>
      </c>
      <c r="C16" t="s">
        <v>17</v>
      </c>
      <c r="D16" t="s">
        <v>16</v>
      </c>
      <c r="E16" t="s">
        <v>15</v>
      </c>
      <c r="F16" t="s">
        <v>22</v>
      </c>
      <c r="G16">
        <v>5</v>
      </c>
      <c r="H16">
        <v>5000</v>
      </c>
      <c r="I16">
        <v>1000</v>
      </c>
      <c r="J16">
        <f>PriceDelivery[[#This Row],[vehicle]]+PriceDelivery[[#This Row],[add.point]]</f>
        <v>6000</v>
      </c>
    </row>
    <row r="17" spans="1:10" x14ac:dyDescent="0.25">
      <c r="A17" t="s">
        <v>14</v>
      </c>
      <c r="B17" t="s">
        <v>18</v>
      </c>
      <c r="C17" t="s">
        <v>17</v>
      </c>
      <c r="D17" t="s">
        <v>16</v>
      </c>
      <c r="E17" t="s">
        <v>15</v>
      </c>
      <c r="F17" t="s">
        <v>21</v>
      </c>
      <c r="G17">
        <v>10</v>
      </c>
      <c r="H17">
        <v>7414</v>
      </c>
      <c r="I17">
        <v>1000</v>
      </c>
      <c r="J17">
        <f>PriceDelivery[[#This Row],[vehicle]]+PriceDelivery[[#This Row],[add.point]]</f>
        <v>8414</v>
      </c>
    </row>
    <row r="18" spans="1:10" x14ac:dyDescent="0.25">
      <c r="A18" t="s">
        <v>14</v>
      </c>
      <c r="B18" t="s">
        <v>18</v>
      </c>
      <c r="C18" t="s">
        <v>17</v>
      </c>
      <c r="D18" t="s">
        <v>16</v>
      </c>
      <c r="E18" t="s">
        <v>15</v>
      </c>
      <c r="F18" t="s">
        <v>21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14</v>
      </c>
      <c r="B19" t="s">
        <v>20</v>
      </c>
      <c r="C19" t="s">
        <v>19</v>
      </c>
      <c r="D19" t="s">
        <v>16</v>
      </c>
      <c r="E19" t="s">
        <v>15</v>
      </c>
      <c r="J19">
        <f>PriceDelivery[[#This Row],[vehicle]]+PriceDelivery[[#This Row],[add.point]]</f>
        <v>0</v>
      </c>
    </row>
    <row r="20" spans="1:10" x14ac:dyDescent="0.25">
      <c r="A20" t="s">
        <v>14</v>
      </c>
      <c r="B20" t="s">
        <v>18</v>
      </c>
      <c r="C20" t="s">
        <v>17</v>
      </c>
      <c r="D20" t="s">
        <v>16</v>
      </c>
      <c r="E20" t="s">
        <v>15</v>
      </c>
      <c r="J20">
        <f>PriceDelivery[[#This Row],[vehicle]]+PriceDelivery[[#This Row],[add.point]]</f>
        <v>0</v>
      </c>
    </row>
    <row r="21" spans="1:10" hidden="1" x14ac:dyDescent="0.25">
      <c r="A21" t="s">
        <v>14</v>
      </c>
      <c r="J21">
        <f>PriceDelivery[[#This Row],[vehicle]]+PriceDelivery[[#This Row],[add.point]]</f>
        <v>0</v>
      </c>
    </row>
    <row r="22" spans="1:10" hidden="1" x14ac:dyDescent="0.25">
      <c r="A22" t="s">
        <v>14</v>
      </c>
      <c r="J22">
        <f>PriceDelivery[[#This Row],[vehicle]]+PriceDelivery[[#This Row],[add.point]]</f>
        <v>0</v>
      </c>
    </row>
    <row r="23" spans="1:10" hidden="1" x14ac:dyDescent="0.25">
      <c r="A23" t="s">
        <v>14</v>
      </c>
      <c r="J23">
        <f>PriceDelivery[[#This Row],[vehicle]]+PriceDelivery[[#This Row],[add.point]]</f>
        <v>0</v>
      </c>
    </row>
    <row r="24" spans="1:10" hidden="1" x14ac:dyDescent="0.25">
      <c r="A24" t="s">
        <v>14</v>
      </c>
      <c r="J24">
        <f>PriceDelivery[[#This Row],[vehicle]]+PriceDelivery[[#This Row],[add.point]]</f>
        <v>0</v>
      </c>
    </row>
    <row r="25" spans="1:10" hidden="1" x14ac:dyDescent="0.25">
      <c r="A25" t="s">
        <v>14</v>
      </c>
      <c r="J25">
        <f>PriceDelivery[[#This Row],[vehicle]]+PriceDelivery[[#This Row],[add.point]]</f>
        <v>0</v>
      </c>
    </row>
    <row r="26" spans="1:10" hidden="1" x14ac:dyDescent="0.25">
      <c r="A26" t="s">
        <v>14</v>
      </c>
      <c r="J26">
        <f>PriceDelivery[[#This Row],[vehicle]]+PriceDelivery[[#This Row],[add.point]]</f>
        <v>0</v>
      </c>
    </row>
    <row r="27" spans="1:10" hidden="1" x14ac:dyDescent="0.25">
      <c r="A27" t="s">
        <v>14</v>
      </c>
      <c r="J27">
        <f>PriceDelivery[[#This Row],[vehicle]]+PriceDelivery[[#This Row],[add.point]]</f>
        <v>0</v>
      </c>
    </row>
    <row r="28" spans="1:10" hidden="1" x14ac:dyDescent="0.25">
      <c r="A28" t="s">
        <v>14</v>
      </c>
      <c r="J28">
        <f>PriceDelivery[[#This Row],[vehicle]]+PriceDelivery[[#This Row],[add.point]]</f>
        <v>0</v>
      </c>
    </row>
    <row r="29" spans="1:10" hidden="1" x14ac:dyDescent="0.25">
      <c r="A29" t="s">
        <v>14</v>
      </c>
      <c r="J29">
        <f>PriceDelivery[[#This Row],[vehicle]]+PriceDelivery[[#This Row],[add.point]]</f>
        <v>0</v>
      </c>
    </row>
    <row r="30" spans="1:10" hidden="1" x14ac:dyDescent="0.25">
      <c r="A30" t="s">
        <v>14</v>
      </c>
      <c r="J30">
        <f>PriceDelivery[[#This Row],[vehicle]]+PriceDelivery[[#This Row],[add.point]]</f>
        <v>0</v>
      </c>
    </row>
    <row r="31" spans="1:10" hidden="1" x14ac:dyDescent="0.25">
      <c r="A31" t="s">
        <v>14</v>
      </c>
      <c r="J31">
        <f>PriceDelivery[[#This Row],[vehicle]]+PriceDelivery[[#This Row],[add.point]]</f>
        <v>0</v>
      </c>
    </row>
    <row r="32" spans="1:10" hidden="1" x14ac:dyDescent="0.25">
      <c r="A32" t="s">
        <v>14</v>
      </c>
      <c r="J32">
        <f>PriceDelivery[[#This Row],[vehicle]]+PriceDelivery[[#This Row],[add.point]]</f>
        <v>0</v>
      </c>
    </row>
    <row r="33" spans="1:10" hidden="1" x14ac:dyDescent="0.25">
      <c r="A33" t="s">
        <v>14</v>
      </c>
      <c r="J33">
        <f>PriceDelivery[[#This Row],[vehicle]]+PriceDelivery[[#This Row],[add.point]]</f>
        <v>0</v>
      </c>
    </row>
    <row r="34" spans="1:10" hidden="1" x14ac:dyDescent="0.25">
      <c r="A34" t="s">
        <v>14</v>
      </c>
      <c r="J34">
        <f>PriceDelivery[[#This Row],[vehicle]]+PriceDelivery[[#This Row],[add.point]]</f>
        <v>0</v>
      </c>
    </row>
    <row r="35" spans="1:10" hidden="1" x14ac:dyDescent="0.25">
      <c r="A35" t="s">
        <v>14</v>
      </c>
      <c r="J35">
        <f>PriceDelivery[[#This Row],[vehicle]]+PriceDelivery[[#This Row],[add.point]]</f>
        <v>0</v>
      </c>
    </row>
    <row r="36" spans="1:10" hidden="1" x14ac:dyDescent="0.25">
      <c r="A36" t="s">
        <v>14</v>
      </c>
      <c r="J36">
        <f>PriceDelivery[[#This Row],[vehicle]]+PriceDelivery[[#This Row],[add.point]]</f>
        <v>0</v>
      </c>
    </row>
    <row r="37" spans="1:10" hidden="1" x14ac:dyDescent="0.25">
      <c r="A37" t="s">
        <v>14</v>
      </c>
      <c r="J37">
        <f>PriceDelivery[[#This Row],[vehicle]]+PriceDelivery[[#This Row],[add.point]]</f>
        <v>0</v>
      </c>
    </row>
    <row r="38" spans="1:10" hidden="1" x14ac:dyDescent="0.25">
      <c r="A38" t="s">
        <v>14</v>
      </c>
      <c r="J38">
        <f>PriceDelivery[[#This Row],[vehicle]]+PriceDelivery[[#This Row],[add.point]]</f>
        <v>0</v>
      </c>
    </row>
    <row r="39" spans="1:10" hidden="1" x14ac:dyDescent="0.25">
      <c r="A39" t="s">
        <v>14</v>
      </c>
      <c r="J39">
        <f>PriceDelivery[[#This Row],[vehicle]]+PriceDelivery[[#This Row],[add.point]]</f>
        <v>0</v>
      </c>
    </row>
    <row r="40" spans="1:10" hidden="1" x14ac:dyDescent="0.25">
      <c r="A40" t="s">
        <v>14</v>
      </c>
      <c r="J40">
        <f>PriceDelivery[[#This Row],[vehicle]]+PriceDelivery[[#This Row],[add.point]]</f>
        <v>0</v>
      </c>
    </row>
    <row r="41" spans="1:10" hidden="1" x14ac:dyDescent="0.25">
      <c r="A41" t="s">
        <v>14</v>
      </c>
      <c r="J41">
        <f>PriceDelivery[[#This Row],[vehicle]]+PriceDelivery[[#This Row],[add.point]]</f>
        <v>0</v>
      </c>
    </row>
    <row r="42" spans="1:10" hidden="1" x14ac:dyDescent="0.25">
      <c r="A42" t="s">
        <v>14</v>
      </c>
      <c r="J42">
        <f>PriceDelivery[[#This Row],[vehicle]]+PriceDelivery[[#This Row],[add.point]]</f>
        <v>0</v>
      </c>
    </row>
    <row r="43" spans="1:10" hidden="1" x14ac:dyDescent="0.25">
      <c r="A43" t="s">
        <v>14</v>
      </c>
      <c r="J43">
        <f>PriceDelivery[[#This Row],[vehicle]]+PriceDelivery[[#This Row],[add.point]]</f>
        <v>0</v>
      </c>
    </row>
    <row r="44" spans="1:10" hidden="1" x14ac:dyDescent="0.25">
      <c r="A44" t="s">
        <v>14</v>
      </c>
      <c r="J44">
        <f>PriceDelivery[[#This Row],[vehicle]]+PriceDelivery[[#This Row],[add.point]]</f>
        <v>0</v>
      </c>
    </row>
    <row r="45" spans="1:10" hidden="1" x14ac:dyDescent="0.25">
      <c r="A45" t="s">
        <v>14</v>
      </c>
      <c r="J45">
        <f>PriceDelivery[[#This Row],[vehicle]]+PriceDelivery[[#This Row],[add.point]]</f>
        <v>0</v>
      </c>
    </row>
    <row r="46" spans="1:10" hidden="1" x14ac:dyDescent="0.25">
      <c r="A46" t="s">
        <v>14</v>
      </c>
      <c r="J46">
        <f>PriceDelivery[[#This Row],[vehicle]]+PriceDelivery[[#This Row],[add.point]]</f>
        <v>0</v>
      </c>
    </row>
    <row r="47" spans="1:10" hidden="1" x14ac:dyDescent="0.25">
      <c r="A47" t="s">
        <v>14</v>
      </c>
      <c r="J47">
        <f>PriceDelivery[[#This Row],[vehicle]]+PriceDelivery[[#This Row],[add.point]]</f>
        <v>0</v>
      </c>
    </row>
    <row r="48" spans="1:10" hidden="1" x14ac:dyDescent="0.25">
      <c r="A48" t="s">
        <v>14</v>
      </c>
      <c r="J48">
        <f>PriceDelivery[[#This Row],[vehicle]]+PriceDelivery[[#This Row],[add.point]]</f>
        <v>0</v>
      </c>
    </row>
    <row r="49" spans="1:10" hidden="1" x14ac:dyDescent="0.25">
      <c r="A49" t="s">
        <v>14</v>
      </c>
      <c r="J49">
        <f>PriceDelivery[[#This Row],[vehicle]]+PriceDelivery[[#This Row],[add.point]]</f>
        <v>0</v>
      </c>
    </row>
    <row r="50" spans="1:10" hidden="1" x14ac:dyDescent="0.25">
      <c r="A50" t="s">
        <v>14</v>
      </c>
      <c r="J50">
        <f>PriceDelivery[[#This Row],[vehicle]]+PriceDelivery[[#This Row],[add.point]]</f>
        <v>0</v>
      </c>
    </row>
    <row r="51" spans="1:10" hidden="1" x14ac:dyDescent="0.25">
      <c r="A51" t="s">
        <v>14</v>
      </c>
      <c r="J51">
        <f>PriceDelivery[[#This Row],[vehicle]]+PriceDelivery[[#This Row],[add.point]]</f>
        <v>0</v>
      </c>
    </row>
    <row r="52" spans="1:10" hidden="1" x14ac:dyDescent="0.25">
      <c r="A52" t="s">
        <v>14</v>
      </c>
      <c r="J52">
        <f>PriceDelivery[[#This Row],[vehicle]]+PriceDelivery[[#This Row],[add.point]]</f>
        <v>0</v>
      </c>
    </row>
    <row r="53" spans="1:10" hidden="1" x14ac:dyDescent="0.25">
      <c r="A53" t="s">
        <v>14</v>
      </c>
      <c r="J53">
        <f>PriceDelivery[[#This Row],[vehicle]]+PriceDelivery[[#This Row],[add.point]]</f>
        <v>0</v>
      </c>
    </row>
    <row r="54" spans="1:10" hidden="1" x14ac:dyDescent="0.25">
      <c r="A54" t="s">
        <v>14</v>
      </c>
      <c r="J54">
        <f>PriceDelivery[[#This Row],[vehicle]]+PriceDelivery[[#This Row],[add.point]]</f>
        <v>0</v>
      </c>
    </row>
    <row r="55" spans="1:10" hidden="1" x14ac:dyDescent="0.25">
      <c r="A55" t="s">
        <v>14</v>
      </c>
      <c r="J55">
        <f>PriceDelivery[[#This Row],[vehicle]]+PriceDelivery[[#This Row],[add.point]]</f>
        <v>0</v>
      </c>
    </row>
    <row r="56" spans="1:10" hidden="1" x14ac:dyDescent="0.25">
      <c r="A56" t="s">
        <v>14</v>
      </c>
      <c r="J56">
        <f>PriceDelivery[[#This Row],[vehicle]]+PriceDelivery[[#This Row],[add.point]]</f>
        <v>0</v>
      </c>
    </row>
    <row r="57" spans="1:10" hidden="1" x14ac:dyDescent="0.25">
      <c r="A57" t="s">
        <v>14</v>
      </c>
      <c r="J57">
        <f>PriceDelivery[[#This Row],[vehicle]]+PriceDelivery[[#This Row],[add.point]]</f>
        <v>0</v>
      </c>
    </row>
    <row r="58" spans="1:10" hidden="1" x14ac:dyDescent="0.25">
      <c r="A58" t="s">
        <v>14</v>
      </c>
      <c r="J58">
        <f>PriceDelivery[[#This Row],[vehicle]]+PriceDelivery[[#This Row],[add.point]]</f>
        <v>0</v>
      </c>
    </row>
    <row r="59" spans="1:10" hidden="1" x14ac:dyDescent="0.25">
      <c r="A59" t="s">
        <v>14</v>
      </c>
      <c r="J59">
        <f>PriceDelivery[[#This Row],[vehicle]]+PriceDelivery[[#This Row],[add.point]]</f>
        <v>0</v>
      </c>
    </row>
    <row r="60" spans="1:10" hidden="1" x14ac:dyDescent="0.25">
      <c r="A60" t="s">
        <v>14</v>
      </c>
      <c r="J60">
        <f>PriceDelivery[[#This Row],[vehicle]]+PriceDelivery[[#This Row],[add.point]]</f>
        <v>0</v>
      </c>
    </row>
    <row r="61" spans="1:10" hidden="1" x14ac:dyDescent="0.25">
      <c r="A61" t="s">
        <v>14</v>
      </c>
      <c r="J61">
        <f>PriceDelivery[[#This Row],[vehicle]]+PriceDelivery[[#This Row],[add.point]]</f>
        <v>0</v>
      </c>
    </row>
    <row r="62" spans="1:10" hidden="1" x14ac:dyDescent="0.25">
      <c r="A62" t="s">
        <v>14</v>
      </c>
      <c r="J62">
        <f>PriceDelivery[[#This Row],[vehicle]]+PriceDelivery[[#This Row],[add.point]]</f>
        <v>0</v>
      </c>
    </row>
    <row r="63" spans="1:10" hidden="1" x14ac:dyDescent="0.25">
      <c r="A63" t="s">
        <v>14</v>
      </c>
      <c r="J63">
        <f>PriceDelivery[[#This Row],[vehicle]]+PriceDelivery[[#This Row],[add.point]]</f>
        <v>0</v>
      </c>
    </row>
    <row r="64" spans="1:10" hidden="1" x14ac:dyDescent="0.25">
      <c r="A64" t="s">
        <v>14</v>
      </c>
      <c r="J64">
        <f>PriceDelivery[[#This Row],[vehicle]]+PriceDelivery[[#This Row],[add.point]]</f>
        <v>0</v>
      </c>
    </row>
    <row r="65" spans="1:10" hidden="1" x14ac:dyDescent="0.25">
      <c r="A65" t="s">
        <v>14</v>
      </c>
      <c r="J65">
        <f>PriceDelivery[[#This Row],[vehicle]]+PriceDelivery[[#This Row],[add.point]]</f>
        <v>0</v>
      </c>
    </row>
    <row r="66" spans="1:10" hidden="1" x14ac:dyDescent="0.25">
      <c r="A66" t="s">
        <v>14</v>
      </c>
      <c r="J66">
        <f>PriceDelivery[[#This Row],[vehicle]]+PriceDelivery[[#This Row],[add.point]]</f>
        <v>0</v>
      </c>
    </row>
    <row r="67" spans="1:10" hidden="1" x14ac:dyDescent="0.25">
      <c r="A67" t="s">
        <v>14</v>
      </c>
      <c r="J67">
        <f>PriceDelivery[[#This Row],[vehicle]]+PriceDelivery[[#This Row],[add.point]]</f>
        <v>0</v>
      </c>
    </row>
    <row r="68" spans="1:10" hidden="1" x14ac:dyDescent="0.25">
      <c r="A68" t="s">
        <v>14</v>
      </c>
      <c r="J68">
        <f>PriceDelivery[[#This Row],[vehicle]]+PriceDelivery[[#This Row],[add.point]]</f>
        <v>0</v>
      </c>
    </row>
    <row r="69" spans="1:10" hidden="1" x14ac:dyDescent="0.25">
      <c r="A69" t="s">
        <v>14</v>
      </c>
      <c r="J69">
        <f>PriceDelivery[[#This Row],[vehicle]]+PriceDelivery[[#This Row],[add.point]]</f>
        <v>0</v>
      </c>
    </row>
    <row r="70" spans="1:10" hidden="1" x14ac:dyDescent="0.25">
      <c r="A70" t="s">
        <v>14</v>
      </c>
      <c r="J70">
        <f>PriceDelivery[[#This Row],[vehicle]]+PriceDelivery[[#This Row],[add.point]]</f>
        <v>0</v>
      </c>
    </row>
    <row r="71" spans="1:10" hidden="1" x14ac:dyDescent="0.25">
      <c r="A71" t="s">
        <v>14</v>
      </c>
      <c r="J71">
        <f>PriceDelivery[[#This Row],[vehicle]]+PriceDelivery[[#This Row],[add.point]]</f>
        <v>0</v>
      </c>
    </row>
    <row r="72" spans="1:10" hidden="1" x14ac:dyDescent="0.25">
      <c r="A72" t="s">
        <v>14</v>
      </c>
      <c r="J72">
        <f>PriceDelivery[[#This Row],[vehicle]]+PriceDelivery[[#This Row],[add.point]]</f>
        <v>0</v>
      </c>
    </row>
    <row r="73" spans="1:10" hidden="1" x14ac:dyDescent="0.25">
      <c r="A73" t="s">
        <v>14</v>
      </c>
      <c r="J73">
        <f>PriceDelivery[[#This Row],[vehicle]]+PriceDelivery[[#This Row],[add.point]]</f>
        <v>0</v>
      </c>
    </row>
    <row r="74" spans="1:10" hidden="1" x14ac:dyDescent="0.25">
      <c r="A74" t="s">
        <v>14</v>
      </c>
      <c r="J74">
        <f>PriceDelivery[[#This Row],[vehicle]]+PriceDelivery[[#This Row],[add.point]]</f>
        <v>0</v>
      </c>
    </row>
    <row r="75" spans="1:10" hidden="1" x14ac:dyDescent="0.25">
      <c r="A75" t="s">
        <v>14</v>
      </c>
      <c r="J75">
        <f>PriceDelivery[[#This Row],[vehicle]]+PriceDelivery[[#This Row],[add.point]]</f>
        <v>0</v>
      </c>
    </row>
    <row r="76" spans="1:10" hidden="1" x14ac:dyDescent="0.25">
      <c r="A76" t="s">
        <v>14</v>
      </c>
      <c r="J76">
        <f>PriceDelivery[[#This Row],[vehicle]]+PriceDelivery[[#This Row],[add.point]]</f>
        <v>0</v>
      </c>
    </row>
    <row r="77" spans="1:10" hidden="1" x14ac:dyDescent="0.25">
      <c r="A77" t="s">
        <v>14</v>
      </c>
      <c r="J77">
        <f>PriceDelivery[[#This Row],[vehicle]]+PriceDelivery[[#This Row],[add.point]]</f>
        <v>0</v>
      </c>
    </row>
    <row r="78" spans="1:10" hidden="1" x14ac:dyDescent="0.25">
      <c r="A78" t="s">
        <v>14</v>
      </c>
      <c r="J78">
        <f>PriceDelivery[[#This Row],[vehicle]]+PriceDelivery[[#This Row],[add.point]]</f>
        <v>0</v>
      </c>
    </row>
    <row r="79" spans="1:10" hidden="1" x14ac:dyDescent="0.25">
      <c r="A79" t="s">
        <v>14</v>
      </c>
      <c r="J79">
        <f>PriceDelivery[[#This Row],[vehicle]]+PriceDelivery[[#This Row],[add.point]]</f>
        <v>0</v>
      </c>
    </row>
    <row r="80" spans="1:10" hidden="1" x14ac:dyDescent="0.25">
      <c r="A80" t="s">
        <v>14</v>
      </c>
      <c r="J80">
        <f>PriceDelivery[[#This Row],[vehicle]]+PriceDelivery[[#This Row],[add.point]]</f>
        <v>0</v>
      </c>
    </row>
    <row r="81" spans="1:10" hidden="1" x14ac:dyDescent="0.25">
      <c r="A81" t="s">
        <v>14</v>
      </c>
      <c r="J81">
        <f>PriceDelivery[[#This Row],[vehicle]]+PriceDelivery[[#This Row],[add.point]]</f>
        <v>0</v>
      </c>
    </row>
    <row r="82" spans="1:10" hidden="1" x14ac:dyDescent="0.25">
      <c r="A82" t="s">
        <v>14</v>
      </c>
      <c r="J82">
        <f>PriceDelivery[[#This Row],[vehicle]]+PriceDelivery[[#This Row],[add.point]]</f>
        <v>0</v>
      </c>
    </row>
    <row r="83" spans="1:10" hidden="1" x14ac:dyDescent="0.25">
      <c r="A83" t="s">
        <v>14</v>
      </c>
      <c r="J83">
        <f>PriceDelivery[[#This Row],[vehicle]]+PriceDelivery[[#This Row],[add.point]]</f>
        <v>0</v>
      </c>
    </row>
    <row r="84" spans="1:10" hidden="1" x14ac:dyDescent="0.25">
      <c r="A84" t="s">
        <v>14</v>
      </c>
      <c r="J84">
        <f>PriceDelivery[[#This Row],[vehicle]]+PriceDelivery[[#This Row],[add.point]]</f>
        <v>0</v>
      </c>
    </row>
    <row r="85" spans="1:10" hidden="1" x14ac:dyDescent="0.25">
      <c r="A85" t="s">
        <v>14</v>
      </c>
      <c r="J85">
        <f>PriceDelivery[[#This Row],[vehicle]]+PriceDelivery[[#This Row],[add.point]]</f>
        <v>0</v>
      </c>
    </row>
    <row r="86" spans="1:10" hidden="1" x14ac:dyDescent="0.25">
      <c r="A86" t="s">
        <v>14</v>
      </c>
      <c r="J86">
        <f>PriceDelivery[[#This Row],[vehicle]]+PriceDelivery[[#This Row],[add.point]]</f>
        <v>0</v>
      </c>
    </row>
    <row r="87" spans="1:10" hidden="1" x14ac:dyDescent="0.25">
      <c r="A87" t="s">
        <v>14</v>
      </c>
      <c r="J87">
        <f>PriceDelivery[[#This Row],[vehicle]]+PriceDelivery[[#This Row],[add.point]]</f>
        <v>0</v>
      </c>
    </row>
    <row r="88" spans="1:10" hidden="1" x14ac:dyDescent="0.25">
      <c r="A88" t="s">
        <v>14</v>
      </c>
      <c r="J88">
        <f>PriceDelivery[[#This Row],[vehicle]]+PriceDelivery[[#This Row],[add.point]]</f>
        <v>0</v>
      </c>
    </row>
    <row r="89" spans="1:10" hidden="1" x14ac:dyDescent="0.25">
      <c r="A89" t="s">
        <v>14</v>
      </c>
      <c r="J89">
        <f>PriceDelivery[[#This Row],[vehicle]]+PriceDelivery[[#This Row],[add.point]]</f>
        <v>0</v>
      </c>
    </row>
    <row r="90" spans="1:10" hidden="1" x14ac:dyDescent="0.25">
      <c r="A90" t="s">
        <v>14</v>
      </c>
      <c r="J90">
        <f>PriceDelivery[[#This Row],[vehicle]]+PriceDelivery[[#This Row],[add.point]]</f>
        <v>0</v>
      </c>
    </row>
    <row r="91" spans="1:10" hidden="1" x14ac:dyDescent="0.25">
      <c r="A91" t="s">
        <v>14</v>
      </c>
      <c r="J91">
        <f>PriceDelivery[[#This Row],[vehicle]]+PriceDelivery[[#This Row],[add.point]]</f>
        <v>0</v>
      </c>
    </row>
    <row r="92" spans="1:10" hidden="1" x14ac:dyDescent="0.25">
      <c r="A92" t="s">
        <v>14</v>
      </c>
      <c r="J92">
        <f>PriceDelivery[[#This Row],[vehicle]]+PriceDelivery[[#This Row],[add.point]]</f>
        <v>0</v>
      </c>
    </row>
    <row r="93" spans="1:10" hidden="1" x14ac:dyDescent="0.25">
      <c r="A93" t="s">
        <v>14</v>
      </c>
      <c r="J93">
        <f>PriceDelivery[[#This Row],[vehicle]]+PriceDelivery[[#This Row],[add.point]]</f>
        <v>0</v>
      </c>
    </row>
    <row r="94" spans="1:10" hidden="1" x14ac:dyDescent="0.25">
      <c r="A94" t="s">
        <v>14</v>
      </c>
      <c r="J94">
        <f>PriceDelivery[[#This Row],[vehicle]]+PriceDelivery[[#This Row],[add.point]]</f>
        <v>0</v>
      </c>
    </row>
    <row r="95" spans="1:10" hidden="1" x14ac:dyDescent="0.25">
      <c r="A95" t="s">
        <v>14</v>
      </c>
      <c r="J95">
        <f>PriceDelivery[[#This Row],[vehicle]]+PriceDelivery[[#This Row],[add.point]]</f>
        <v>0</v>
      </c>
    </row>
    <row r="96" spans="1:10" hidden="1" x14ac:dyDescent="0.25">
      <c r="A96" t="s">
        <v>14</v>
      </c>
      <c r="J96">
        <f>PriceDelivery[[#This Row],[vehicle]]+PriceDelivery[[#This Row],[add.point]]</f>
        <v>0</v>
      </c>
    </row>
    <row r="97" spans="1:10" hidden="1" x14ac:dyDescent="0.25">
      <c r="A97" t="s">
        <v>14</v>
      </c>
      <c r="J97">
        <f>PriceDelivery[[#This Row],[vehicle]]+PriceDelivery[[#This Row],[add.point]]</f>
        <v>0</v>
      </c>
    </row>
    <row r="98" spans="1:10" hidden="1" x14ac:dyDescent="0.25">
      <c r="A98" t="s">
        <v>14</v>
      </c>
      <c r="J98">
        <f>PriceDelivery[[#This Row],[vehicle]]+PriceDelivery[[#This Row],[add.point]]</f>
        <v>0</v>
      </c>
    </row>
    <row r="99" spans="1:10" hidden="1" x14ac:dyDescent="0.25">
      <c r="A99" t="s">
        <v>14</v>
      </c>
      <c r="J99">
        <f>PriceDelivery[[#This Row],[vehicle]]+PriceDelivery[[#This Row],[add.point]]</f>
        <v>0</v>
      </c>
    </row>
    <row r="100" spans="1:10" hidden="1" x14ac:dyDescent="0.25">
      <c r="A100" t="s">
        <v>14</v>
      </c>
      <c r="J100">
        <f>PriceDelivery[[#This Row],[vehicle]]+PriceDelivery[[#This Row],[add.point]]</f>
        <v>0</v>
      </c>
    </row>
    <row r="101" spans="1:10" hidden="1" x14ac:dyDescent="0.25">
      <c r="A101" t="s">
        <v>14</v>
      </c>
      <c r="J101">
        <f>PriceDelivery[[#This Row],[vehicle]]+PriceDelivery[[#This Row],[add.point]]</f>
        <v>0</v>
      </c>
    </row>
    <row r="102" spans="1:10" hidden="1" x14ac:dyDescent="0.25">
      <c r="A102" t="s">
        <v>14</v>
      </c>
      <c r="J102">
        <f>PriceDelivery[[#This Row],[vehicle]]+PriceDelivery[[#This Row],[add.point]]</f>
        <v>0</v>
      </c>
    </row>
    <row r="103" spans="1:10" hidden="1" x14ac:dyDescent="0.25">
      <c r="A103" t="s">
        <v>14</v>
      </c>
      <c r="J103">
        <f>PriceDelivery[[#This Row],[vehicle]]+PriceDelivery[[#This Row],[add.point]]</f>
        <v>0</v>
      </c>
    </row>
    <row r="104" spans="1:10" hidden="1" x14ac:dyDescent="0.25">
      <c r="A104" t="s">
        <v>14</v>
      </c>
      <c r="J104">
        <f>PriceDelivery[[#This Row],[vehicle]]+PriceDelivery[[#This Row],[add.point]]</f>
        <v>0</v>
      </c>
    </row>
    <row r="105" spans="1:10" hidden="1" x14ac:dyDescent="0.25">
      <c r="A105" t="s">
        <v>14</v>
      </c>
      <c r="J105">
        <f>PriceDelivery[[#This Row],[vehicle]]+PriceDelivery[[#This Row],[add.point]]</f>
        <v>0</v>
      </c>
    </row>
    <row r="106" spans="1:10" hidden="1" x14ac:dyDescent="0.25">
      <c r="A106" t="s">
        <v>14</v>
      </c>
      <c r="J106">
        <f>PriceDelivery[[#This Row],[vehicle]]+PriceDelivery[[#This Row],[add.point]]</f>
        <v>0</v>
      </c>
    </row>
    <row r="107" spans="1:10" hidden="1" x14ac:dyDescent="0.25">
      <c r="A107" t="s">
        <v>14</v>
      </c>
      <c r="J107">
        <f>PriceDelivery[[#This Row],[vehicle]]+PriceDelivery[[#This Row],[add.point]]</f>
        <v>0</v>
      </c>
    </row>
    <row r="108" spans="1:10" hidden="1" x14ac:dyDescent="0.25">
      <c r="A108" t="s">
        <v>14</v>
      </c>
      <c r="J108">
        <f>PriceDelivery[[#This Row],[vehicle]]+PriceDelivery[[#This Row],[add.point]]</f>
        <v>0</v>
      </c>
    </row>
    <row r="109" spans="1:10" hidden="1" x14ac:dyDescent="0.25">
      <c r="A109" t="s">
        <v>14</v>
      </c>
      <c r="J109">
        <f>PriceDelivery[[#This Row],[vehicle]]+PriceDelivery[[#This Row],[add.point]]</f>
        <v>0</v>
      </c>
    </row>
    <row r="110" spans="1:10" hidden="1" x14ac:dyDescent="0.25">
      <c r="A110" t="s">
        <v>14</v>
      </c>
      <c r="J110">
        <f>PriceDelivery[[#This Row],[vehicle]]+PriceDelivery[[#This Row],[add.point]]</f>
        <v>0</v>
      </c>
    </row>
    <row r="111" spans="1:10" hidden="1" x14ac:dyDescent="0.25">
      <c r="A111" t="s">
        <v>14</v>
      </c>
      <c r="J111">
        <f>PriceDelivery[[#This Row],[vehicle]]+PriceDelivery[[#This Row],[add.point]]</f>
        <v>0</v>
      </c>
    </row>
    <row r="112" spans="1:10" hidden="1" x14ac:dyDescent="0.25">
      <c r="A112" t="s">
        <v>14</v>
      </c>
      <c r="J112">
        <f>PriceDelivery[[#This Row],[vehicle]]+PriceDelivery[[#This Row],[add.point]]</f>
        <v>0</v>
      </c>
    </row>
    <row r="113" spans="1:10" hidden="1" x14ac:dyDescent="0.25">
      <c r="A113" t="s">
        <v>14</v>
      </c>
      <c r="J113">
        <f>PriceDelivery[[#This Row],[vehicle]]+PriceDelivery[[#This Row],[add.point]]</f>
        <v>0</v>
      </c>
    </row>
    <row r="114" spans="1:10" hidden="1" x14ac:dyDescent="0.25">
      <c r="A114" t="s">
        <v>14</v>
      </c>
      <c r="J114">
        <f>PriceDelivery[[#This Row],[vehicle]]+PriceDelivery[[#This Row],[add.point]]</f>
        <v>0</v>
      </c>
    </row>
    <row r="115" spans="1:10" hidden="1" x14ac:dyDescent="0.25">
      <c r="A115" t="s">
        <v>14</v>
      </c>
      <c r="J115">
        <f>PriceDelivery[[#This Row],[vehicle]]+PriceDelivery[[#This Row],[add.point]]</f>
        <v>0</v>
      </c>
    </row>
    <row r="116" spans="1:10" hidden="1" x14ac:dyDescent="0.25">
      <c r="A116" t="s">
        <v>14</v>
      </c>
      <c r="J116">
        <f>PriceDelivery[[#This Row],[vehicle]]+PriceDelivery[[#This Row],[add.point]]</f>
        <v>0</v>
      </c>
    </row>
    <row r="117" spans="1:10" hidden="1" x14ac:dyDescent="0.25">
      <c r="A117" t="s">
        <v>14</v>
      </c>
      <c r="J117">
        <f>PriceDelivery[[#This Row],[vehicle]]+PriceDelivery[[#This Row],[add.point]]</f>
        <v>0</v>
      </c>
    </row>
    <row r="118" spans="1:10" hidden="1" x14ac:dyDescent="0.25">
      <c r="A118" t="s">
        <v>14</v>
      </c>
      <c r="J118">
        <f>PriceDelivery[[#This Row],[vehicle]]+PriceDelivery[[#This Row],[add.point]]</f>
        <v>0</v>
      </c>
    </row>
    <row r="119" spans="1:10" hidden="1" x14ac:dyDescent="0.25">
      <c r="A119" t="s">
        <v>14</v>
      </c>
      <c r="J119">
        <f>PriceDelivery[[#This Row],[vehicle]]+PriceDelivery[[#This Row],[add.point]]</f>
        <v>0</v>
      </c>
    </row>
    <row r="120" spans="1:10" hidden="1" x14ac:dyDescent="0.25">
      <c r="A120" t="s">
        <v>14</v>
      </c>
      <c r="J120">
        <f>PriceDelivery[[#This Row],[vehicle]]+PriceDelivery[[#This Row],[add.point]]</f>
        <v>0</v>
      </c>
    </row>
    <row r="121" spans="1:10" hidden="1" x14ac:dyDescent="0.25">
      <c r="A121" t="s">
        <v>14</v>
      </c>
      <c r="J121">
        <f>PriceDelivery[[#This Row],[vehicle]]+PriceDelivery[[#This Row],[add.point]]</f>
        <v>0</v>
      </c>
    </row>
    <row r="122" spans="1:10" hidden="1" x14ac:dyDescent="0.25">
      <c r="A122" t="s">
        <v>14</v>
      </c>
      <c r="J122">
        <f>PriceDelivery[[#This Row],[vehicle]]+PriceDelivery[[#This Row],[add.point]]</f>
        <v>0</v>
      </c>
    </row>
    <row r="123" spans="1:10" hidden="1" x14ac:dyDescent="0.25">
      <c r="A123" t="s">
        <v>14</v>
      </c>
      <c r="J123">
        <f>PriceDelivery[[#This Row],[vehicle]]+PriceDelivery[[#This Row],[add.point]]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3</v>
      </c>
      <c r="D2" s="160" t="s">
        <v>190</v>
      </c>
    </row>
    <row r="3" spans="2:4" x14ac:dyDescent="0.25">
      <c r="C3" s="160" t="s">
        <v>21</v>
      </c>
      <c r="D3" s="161" t="s">
        <v>191</v>
      </c>
    </row>
    <row r="4" spans="2:4" x14ac:dyDescent="0.25">
      <c r="C4" s="160" t="s">
        <v>23</v>
      </c>
      <c r="D4" s="161" t="s">
        <v>192</v>
      </c>
    </row>
    <row r="5" spans="2:4" x14ac:dyDescent="0.25">
      <c r="C5" s="160" t="s">
        <v>23</v>
      </c>
      <c r="D5" s="161" t="s">
        <v>193</v>
      </c>
    </row>
    <row r="6" spans="2:4" x14ac:dyDescent="0.25">
      <c r="C6" s="160" t="s">
        <v>22</v>
      </c>
      <c r="D6" s="161" t="s">
        <v>194</v>
      </c>
    </row>
    <row r="7" spans="2:4" x14ac:dyDescent="0.25">
      <c r="C7" s="160" t="s">
        <v>22</v>
      </c>
      <c r="D7" s="161" t="s">
        <v>195</v>
      </c>
    </row>
    <row r="8" spans="2:4" x14ac:dyDescent="0.25">
      <c r="C8" s="160" t="s">
        <v>22</v>
      </c>
      <c r="D8" s="161" t="s">
        <v>196</v>
      </c>
    </row>
    <row r="9" spans="2:4" x14ac:dyDescent="0.25">
      <c r="C9" s="160" t="s">
        <v>197</v>
      </c>
      <c r="D9" s="161" t="s">
        <v>198</v>
      </c>
    </row>
    <row r="10" spans="2:4" x14ac:dyDescent="0.25">
      <c r="C10" s="160" t="s">
        <v>197</v>
      </c>
      <c r="D10" s="161" t="s">
        <v>199</v>
      </c>
    </row>
    <row r="11" spans="2:4" x14ac:dyDescent="0.25">
      <c r="C11" s="160" t="s">
        <v>197</v>
      </c>
      <c r="D11" s="161" t="s">
        <v>200</v>
      </c>
    </row>
    <row r="12" spans="2:4" x14ac:dyDescent="0.25">
      <c r="C12" s="160" t="s">
        <v>197</v>
      </c>
      <c r="D12" s="161" t="s">
        <v>201</v>
      </c>
    </row>
    <row r="13" spans="2:4" x14ac:dyDescent="0.25">
      <c r="C13" s="160" t="s">
        <v>197</v>
      </c>
      <c r="D13" s="161" t="s">
        <v>202</v>
      </c>
    </row>
    <row r="14" spans="2:4" x14ac:dyDescent="0.25">
      <c r="C14" s="160" t="s">
        <v>197</v>
      </c>
      <c r="D14" s="161" t="s">
        <v>203</v>
      </c>
    </row>
    <row r="15" spans="2:4" x14ac:dyDescent="0.25">
      <c r="C15" s="160" t="s">
        <v>197</v>
      </c>
      <c r="D15" s="161" t="s">
        <v>204</v>
      </c>
    </row>
    <row r="16" spans="2:4" x14ac:dyDescent="0.25">
      <c r="C16" s="160" t="s">
        <v>197</v>
      </c>
      <c r="D16" s="161" t="s">
        <v>205</v>
      </c>
    </row>
    <row r="17" spans="3:4" x14ac:dyDescent="0.25">
      <c r="C17" s="160" t="s">
        <v>197</v>
      </c>
      <c r="D17" s="161" t="s">
        <v>206</v>
      </c>
    </row>
    <row r="18" spans="3:4" x14ac:dyDescent="0.25">
      <c r="C18" s="160" t="s">
        <v>197</v>
      </c>
      <c r="D18" s="161" t="s">
        <v>207</v>
      </c>
    </row>
    <row r="19" spans="3:4" x14ac:dyDescent="0.25">
      <c r="C19" s="160" t="s">
        <v>197</v>
      </c>
      <c r="D19" s="161" t="s">
        <v>208</v>
      </c>
    </row>
    <row r="20" spans="3:4" x14ac:dyDescent="0.25">
      <c r="C20" s="160" t="s">
        <v>197</v>
      </c>
      <c r="D20" s="161" t="s">
        <v>209</v>
      </c>
    </row>
    <row r="21" spans="3:4" x14ac:dyDescent="0.25">
      <c r="C21" s="160" t="s">
        <v>197</v>
      </c>
      <c r="D21" s="161" t="s">
        <v>210</v>
      </c>
    </row>
    <row r="22" spans="3:4" x14ac:dyDescent="0.25">
      <c r="C22" s="160" t="s">
        <v>211</v>
      </c>
      <c r="D22" s="161" t="s">
        <v>212</v>
      </c>
    </row>
    <row r="23" spans="3:4" x14ac:dyDescent="0.25">
      <c r="C23" s="160" t="s">
        <v>211</v>
      </c>
      <c r="D23" s="161" t="s">
        <v>213</v>
      </c>
    </row>
    <row r="24" spans="3:4" x14ac:dyDescent="0.25">
      <c r="C24" s="160" t="s">
        <v>211</v>
      </c>
      <c r="D24" s="161" t="s">
        <v>214</v>
      </c>
    </row>
    <row r="25" spans="3:4" x14ac:dyDescent="0.25">
      <c r="C25" s="160" t="s">
        <v>211</v>
      </c>
      <c r="D25" s="161" t="s">
        <v>215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tabSelected="1" workbookViewId="0">
      <selection activeCell="E13" sqref="E13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4.140625" customWidth="1"/>
    <col min="7" max="7" width="20.7109375" customWidth="1"/>
    <col min="8" max="8" width="29.28515625" customWidth="1"/>
    <col min="9" max="9" width="16.28515625" customWidth="1"/>
    <col min="10" max="10" width="20.42578125" customWidth="1"/>
    <col min="11" max="11" width="25.7109375" customWidth="1"/>
    <col min="12" max="12" width="19.85546875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thickBot="1" x14ac:dyDescent="0.3"/>
    <row r="2" spans="2:19" ht="32.25" customHeight="1" thickBot="1" x14ac:dyDescent="0.3">
      <c r="B2" s="162" t="s">
        <v>216</v>
      </c>
      <c r="C2" s="163" t="s">
        <v>0</v>
      </c>
      <c r="D2" s="163" t="s">
        <v>217</v>
      </c>
      <c r="E2" s="164" t="s">
        <v>218</v>
      </c>
      <c r="F2" s="164" t="s">
        <v>219</v>
      </c>
      <c r="G2" s="164" t="s">
        <v>220</v>
      </c>
      <c r="H2" s="163" t="s">
        <v>89</v>
      </c>
      <c r="I2" s="163" t="s">
        <v>9</v>
      </c>
      <c r="J2" s="163" t="s">
        <v>82</v>
      </c>
      <c r="K2" s="163" t="s">
        <v>221</v>
      </c>
      <c r="L2" s="163" t="s">
        <v>222</v>
      </c>
      <c r="M2" s="163" t="s">
        <v>223</v>
      </c>
      <c r="N2" s="163" t="s">
        <v>224</v>
      </c>
      <c r="O2" s="163" t="s">
        <v>225</v>
      </c>
      <c r="P2" s="163" t="s">
        <v>226</v>
      </c>
      <c r="Q2" s="163" t="s">
        <v>227</v>
      </c>
      <c r="R2" s="163" t="s">
        <v>228</v>
      </c>
      <c r="S2" s="165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Routes</vt:lpstr>
      <vt:lpstr>ZoneCustomer</vt:lpstr>
      <vt:lpstr>Customers</vt:lpstr>
      <vt:lpstr>Rate</vt:lpstr>
      <vt:lpstr>ShippingCompany</vt:lpstr>
      <vt:lpstr>Отгрузка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2020-03-04T19:56:55Z</dcterms:modified>
</cp:coreProperties>
</file>