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lakoga\Documents\"/>
    </mc:Choice>
  </mc:AlternateContent>
  <xr:revisionPtr revIDLastSave="0" documentId="8_{BD967EEF-3E7F-43A6-936C-296515DE50C6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Заявка" sheetId="1" r:id="rId1"/>
    <sheet name="МВЗ" sheetId="2" r:id="rId2"/>
    <sheet name="Адреса" sheetId="3" r:id="rId3"/>
    <sheet name="Грузополучатель" sheetId="5" r:id="rId4"/>
    <sheet name="Лист2" sheetId="6" r:id="rId5"/>
    <sheet name="Сотрудники" sheetId="4" r:id="rId6"/>
    <sheet name="Лист3" sheetId="7" r:id="rId7"/>
  </sheets>
  <definedNames>
    <definedName name="_xlnm._FilterDatabase" localSheetId="2" hidden="1">Адреса!$A$1:$E$152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1" i="1" l="1"/>
</calcChain>
</file>

<file path=xl/sharedStrings.xml><?xml version="1.0" encoding="utf-8"?>
<sst xmlns="http://schemas.openxmlformats.org/spreadsheetml/2006/main" count="604" uniqueCount="383">
  <si>
    <t xml:space="preserve">												</t>
  </si>
  <si>
    <t>0356-5112</t>
  </si>
  <si>
    <t>0356-5212</t>
  </si>
  <si>
    <t>COST-CENTER</t>
  </si>
  <si>
    <t>RESPONSIBLE PERSON</t>
  </si>
  <si>
    <t>SHORT TEXT</t>
  </si>
  <si>
    <t>0356-3010</t>
  </si>
  <si>
    <t>AAM FREIGHTS IN-BOUN</t>
  </si>
  <si>
    <t>0356-3011</t>
  </si>
  <si>
    <t>AAM DUTIES IN-BOUND</t>
  </si>
  <si>
    <t>0356-3020</t>
  </si>
  <si>
    <t>IND FREIGHTS IN-BOUN</t>
  </si>
  <si>
    <t>0356-3021</t>
  </si>
  <si>
    <t>IND DUTIES IN-BOUND</t>
  </si>
  <si>
    <t>0356-3050</t>
  </si>
  <si>
    <t>PURCHASING</t>
  </si>
  <si>
    <t>0356-3999</t>
  </si>
  <si>
    <t>DUMMY PRODUCTION</t>
  </si>
  <si>
    <t>0356-5000</t>
  </si>
  <si>
    <t>RENTAL OFFICE &amp; SERV</t>
  </si>
  <si>
    <t>0356-5001</t>
  </si>
  <si>
    <t>0356-5100</t>
  </si>
  <si>
    <t>AAM SALES SERVICE</t>
  </si>
  <si>
    <t>0356-5101</t>
  </si>
  <si>
    <t>AAM MOSCOW SALES OFF</t>
  </si>
  <si>
    <t>0356-5103</t>
  </si>
  <si>
    <t>AAM MARKETING</t>
  </si>
  <si>
    <t>0356-5104</t>
  </si>
  <si>
    <t>AAM TRADE FAIRS AND</t>
  </si>
  <si>
    <t>0356-5105</t>
  </si>
  <si>
    <t>AAM BUSINESS DEVELOP</t>
  </si>
  <si>
    <t>0356-5106</t>
  </si>
  <si>
    <t>AAM PRODUCT MANAGEM</t>
  </si>
  <si>
    <t>0356-5107</t>
  </si>
  <si>
    <t>AAM PRODUCT MNG EKB</t>
  </si>
  <si>
    <t>0356-5110</t>
  </si>
  <si>
    <t>AAM LOGISTICS OPERAT</t>
  </si>
  <si>
    <t>0356-5111</t>
  </si>
  <si>
    <t>AAM WAREHOUSE</t>
  </si>
  <si>
    <t>AAM FREIGHTS OUTBOUN</t>
  </si>
  <si>
    <t>0356-5113</t>
  </si>
  <si>
    <t>AAM SUPPLY CHAIN MAN</t>
  </si>
  <si>
    <t>0356-5114</t>
  </si>
  <si>
    <t>AAM CUSTOM CLERANCE</t>
  </si>
  <si>
    <t>0356-5200</t>
  </si>
  <si>
    <t>IND CUSTOMER SERVICE</t>
  </si>
  <si>
    <t>0356-5201</t>
  </si>
  <si>
    <t>IND MOSCOW SALES OFF</t>
  </si>
  <si>
    <t>0356-5203</t>
  </si>
  <si>
    <t>IND MARKETING</t>
  </si>
  <si>
    <t>0356-5204</t>
  </si>
  <si>
    <t>IND TRADE FAIRS AND</t>
  </si>
  <si>
    <t>0356-5205</t>
  </si>
  <si>
    <t>IND BUSINESS DEVELOP</t>
  </si>
  <si>
    <t>0356-5206</t>
  </si>
  <si>
    <t>IND PRODUCT MANAGEME</t>
  </si>
  <si>
    <t>0356-5210</t>
  </si>
  <si>
    <t>IND LOG. OPERAT. OLD</t>
  </si>
  <si>
    <t>0356-5211</t>
  </si>
  <si>
    <t>IND WAREHOUSE OLD</t>
  </si>
  <si>
    <t>IND FREIGHTS OUTBOUN</t>
  </si>
  <si>
    <t>0356-5213</t>
  </si>
  <si>
    <t>IND LOGISTICS OPERAT</t>
  </si>
  <si>
    <t>0356-5214</t>
  </si>
  <si>
    <t>IND WAREHOUSE</t>
  </si>
  <si>
    <t>0356-5301</t>
  </si>
  <si>
    <t>MOTORSYSTEME</t>
  </si>
  <si>
    <t>0356-5402</t>
  </si>
  <si>
    <t>AAM NOVOSIBIRSK</t>
  </si>
  <si>
    <t>0356-5403</t>
  </si>
  <si>
    <t>AAM ST.-PETERBURG</t>
  </si>
  <si>
    <t>0356-5404</t>
  </si>
  <si>
    <t>AAM KRASNODAR</t>
  </si>
  <si>
    <t>0356-5405</t>
  </si>
  <si>
    <t>AAM EKATERINBURG SAL</t>
  </si>
  <si>
    <t>0356-5406</t>
  </si>
  <si>
    <t>AAM KAZAN SALES OFFI</t>
  </si>
  <si>
    <t>0356-5408</t>
  </si>
  <si>
    <t>AAM IRKUTSK SALES OF</t>
  </si>
  <si>
    <t>0356-5501</t>
  </si>
  <si>
    <t>IAM TOGLIATTI</t>
  </si>
  <si>
    <t>0356-5502</t>
  </si>
  <si>
    <t>IND NOVOSIBIRSK SALE</t>
  </si>
  <si>
    <t>0356-5503</t>
  </si>
  <si>
    <t>IND ST.-PETERBURG SA</t>
  </si>
  <si>
    <t>0356-5505</t>
  </si>
  <si>
    <t>IND EKATERINBURG SAL</t>
  </si>
  <si>
    <t>0356-5507</t>
  </si>
  <si>
    <t>IND LIPETSK SALES OF</t>
  </si>
  <si>
    <t>0356-5508</t>
  </si>
  <si>
    <t>IND ST.-PETERBURG CU</t>
  </si>
  <si>
    <t>0356-5601</t>
  </si>
  <si>
    <t>MOTORSYSTEME TOGLIAT</t>
  </si>
  <si>
    <t>0356-5701</t>
  </si>
  <si>
    <t>AAM TECHNICAL CENTER</t>
  </si>
  <si>
    <t>0356-5702</t>
  </si>
  <si>
    <t>0356-5999</t>
  </si>
  <si>
    <t>DUMMY SELLING</t>
  </si>
  <si>
    <t>0356-6000</t>
  </si>
  <si>
    <t>IND. DIVISION. MNGMT</t>
  </si>
  <si>
    <t>0356-6301</t>
  </si>
  <si>
    <t>INFORMATION TECHNOLO</t>
  </si>
  <si>
    <t>0356-6302</t>
  </si>
  <si>
    <t>CAPITALIZATION OF PR</t>
  </si>
  <si>
    <t>0356-6501</t>
  </si>
  <si>
    <t>FINANCE</t>
  </si>
  <si>
    <t>0356-6502</t>
  </si>
  <si>
    <t>LOCAL MANAGEMENT CEO</t>
  </si>
  <si>
    <t>0356-6503</t>
  </si>
  <si>
    <t>MARKETING</t>
  </si>
  <si>
    <t>0356-6504</t>
  </si>
  <si>
    <t>HR</t>
  </si>
  <si>
    <t>0356-6505</t>
  </si>
  <si>
    <t>FINANCIAL SERVICES</t>
  </si>
  <si>
    <t>0356-6506</t>
  </si>
  <si>
    <t>CONTROLLING</t>
  </si>
  <si>
    <t>0356-6507</t>
  </si>
  <si>
    <t>PAYROLL</t>
  </si>
  <si>
    <t>0356-6508</t>
  </si>
  <si>
    <t>COMPLIANCE</t>
  </si>
  <si>
    <t>0356-6509</t>
  </si>
  <si>
    <t>LEGAL SERVICES</t>
  </si>
  <si>
    <t>0356-6999</t>
  </si>
  <si>
    <t>DUMMY AMDIN</t>
  </si>
  <si>
    <t xml:space="preserve">ООО «Деловые Линии»
190013, Санкт-Петербург, улица Бронницкая, дом 30, литер А </t>
  </si>
  <si>
    <t xml:space="preserve">АО "Квенбергер Логистикс Рус"											
199106 Санкт-Петербург, 22-я линия 3, корпус 1, литер М             </t>
  </si>
  <si>
    <t xml:space="preserve">№ грузового места	 (если имеется) / вес / ДxШxВ											</t>
  </si>
  <si>
    <t>ООО "Шэффлер Руссланд"
119017 Москва, 1-й Казачий переулок, дом 5/2, стр.1</t>
  </si>
  <si>
    <t>ООО " ВИП ДВИЖОК ", 344000 1-й км дороги Ростов-Новошахтинск, складской комплекс «Спектр» проезд 2, строение 5/14 (склад), ИНН 6161073071, КПП 616101001, р/с 40702810800154794294 , РОСТОВСКИЙ ФИЛИАЛ АО ЮНИКРЕДИТ БАНК, к/с 30101810200000000238, БИК 046027238,  ОГРН 1156196038900, ОКПО 27171876</t>
  </si>
  <si>
    <t>ООО "РОСТАВТО", 344000, Ростовская область, Мясниковский район, 1-й км автодороги Ростов – Новошахтинск, участок 4/4 (склад), 
ИНН 6102067439, КПП 610201001, р/с 407028109201500000 37 в Ростовском филиале АО «ЮниКредитБанк» г. Ростов-на-Дону, к/с 30101810200000000238, БИК 046027238, ОКПО 06987028</t>
  </si>
  <si>
    <t>ООО ««Валдай» и Компания», 443109 г. Самара, ул. Товарная, д. 8 (склад),ИНН 6311151853, КПП 631201001, р/с 40702810100280000332, ПАО «АК БАРС» БАНК г. Казань, к/с 30101810000000000805, БИК 049205805, ОГРН 1146311003035, ОКПО 14568537</t>
  </si>
  <si>
    <r>
      <t xml:space="preserve">Экспедитор:												
</t>
    </r>
    <r>
      <rPr>
        <i/>
        <sz val="10"/>
        <color theme="1"/>
        <rFont val="Arial"/>
        <family val="2"/>
        <charset val="204"/>
      </rPr>
      <t>выбор из списка</t>
    </r>
  </si>
  <si>
    <r>
      <t xml:space="preserve">Грузоотправитель:
</t>
    </r>
    <r>
      <rPr>
        <i/>
        <sz val="10"/>
        <color theme="1"/>
        <rFont val="Arial"/>
        <family val="2"/>
        <charset val="204"/>
      </rPr>
      <t>выбор из списка</t>
    </r>
  </si>
  <si>
    <r>
      <t xml:space="preserve">Грузополучатель:												
</t>
    </r>
    <r>
      <rPr>
        <i/>
        <sz val="10"/>
        <color theme="1"/>
        <rFont val="Arial"/>
        <family val="2"/>
        <charset val="204"/>
      </rPr>
      <t>выбор из списка</t>
    </r>
  </si>
  <si>
    <r>
      <t xml:space="preserve">Сведения о грузе:
</t>
    </r>
    <r>
      <rPr>
        <i/>
        <sz val="10"/>
        <color theme="1"/>
        <rFont val="Arial"/>
        <family val="2"/>
        <charset val="204"/>
      </rPr>
      <t>заполнить</t>
    </r>
  </si>
  <si>
    <r>
      <t xml:space="preserve">Контактное лицо
грузополучателя:
</t>
    </r>
    <r>
      <rPr>
        <i/>
        <sz val="10"/>
        <color theme="1"/>
        <rFont val="Arial"/>
        <family val="2"/>
        <charset val="204"/>
      </rPr>
      <t>заполнить</t>
    </r>
  </si>
  <si>
    <r>
      <t xml:space="preserve">Дата заявки:
</t>
    </r>
    <r>
      <rPr>
        <i/>
        <sz val="10"/>
        <color theme="1"/>
        <rFont val="Arial"/>
        <family val="2"/>
        <charset val="204"/>
      </rPr>
      <t>заполнить</t>
    </r>
  </si>
  <si>
    <r>
      <t xml:space="preserve">Центр затрат:
</t>
    </r>
    <r>
      <rPr>
        <i/>
        <sz val="10"/>
        <color theme="1"/>
        <rFont val="Arial"/>
        <family val="2"/>
        <charset val="204"/>
      </rPr>
      <t>выбор из списка</t>
    </r>
  </si>
  <si>
    <r>
      <t xml:space="preserve">Номер накладной:
</t>
    </r>
    <r>
      <rPr>
        <i/>
        <sz val="10"/>
        <color theme="1"/>
        <rFont val="Arial"/>
        <family val="2"/>
        <charset val="204"/>
      </rPr>
      <t>заполнить</t>
    </r>
  </si>
  <si>
    <t xml:space="preserve">  </t>
  </si>
  <si>
    <t>ООО «Авто-Траст»
623700, Свердловская область, г. Березовский, ул. Уральская,140 Литер В (склад), ИНН 6678010617, КПП 667801001, р/с 40702810316300000006, Уральский банк ПАО «Сбербанк России» г. Екатеринбург, к/с 30101810500000000674, БИК 046577674, ОГРН 1126678003847, ОКПО 09027093</t>
  </si>
  <si>
    <t>ООО "АБС-авто Столица"
142791,  г. Москва, д. Сосенки, участок № 190ю/1, ИНН 7728755120, КПП 772801001, р/с 40702810038110014531, в банке ОАО "СБЕРБАНК РОССИИ", БИК 044525225, к/с 30101810400000000225, ОКПО 68974908</t>
  </si>
  <si>
    <t>ООО «АБС-АВТО ДОН»
344000 Ростовская обл., Мясниковский район, Юго-восточная промзона, дом №12, корпус 2, ИНН 6168044619, КПП 612245001, р/с 40702810952090003479 в банке ЮГО-ЗАПАДНЫЙ БАНК ОАО «СБЕРБАНК РОССИИ», БИК 046015602, к/с 30101810600000000602, ОКПО 92151190</t>
  </si>
  <si>
    <t>ООО "Аванта Премиум"
454008 г. Челябинск, ул. Цинковая, д.8, оф. 201, ИНН 7447125147, КПП 744801001, р/с 40702810490190000716 в ОАО «Челябинвестбанк» г.Челябинск, к/с 30101810400000000779, БИК  047501779, ОГРН 1077447024412 , ОКПО 82915733</t>
  </si>
  <si>
    <t>ООО «Гринлайт»
142172 г. Москва, г. Щербинка, ул. Южная, д.17 (склад), ИНН 5401359124, КПП 775145002, р/с 40702810506000001957, Филиал «Новосибирский» Акционерного Коммерческого Банка «РОССИЙСКИЙ КАПИТАЛ» (ПАО) в г. Новосибирск, к/с 30101810500000000777, БИК 045004777, ОКПО 38829793</t>
  </si>
  <si>
    <t>ООО «Гринлайт»
196626 г. Санкт-Петербург, пос. Шушары, Поселковая ул. 12-Д, (Грузовой терминал «Руслан», Доки 7,8 и 9) (склад), ИНН 5401359124, КПП 472545001, р/с 40702810506000001957, Филиал «Новосибирский» Акционерного Коммерческого Банка «РОССИЙСКИЙ КАПИТАЛ» (ПАО) в г. Новосибирск, к/с 30101810500000000777, БИК 045004777, ОКПО 38829793</t>
  </si>
  <si>
    <t>ООО «Гринлайт»
350059, Краснодарский край, г. Краснодар, ул. Новороссийская, д.  240/1 (склад), ИНН 5401359124, КПП 231245001, р/с 40702810506000001957, Филиал «Новосибирский» Акционерного Коммерческого Банка «РОССИЙСКИЙ КАПИТАЛ» (ПАО) в г. Новосибирск, к/с 30101810500000000777, БИК 045004777, ОКПО 38829793</t>
  </si>
  <si>
    <t>ООО «Гринлайт»
630024, Новосибирская область, г. Новосибирск, ул. Бетонная, д. 14А   (склад), ИНН 5401359124, КПП 540345001, р/с 40702810506000001957, Филиал «Новосибирский» Акционерного Коммерческого Банка «РОССИЙСКИЙ КАПИТАЛ» (ПАО) в г. Новосибирск, к/с 30101810500000000777, БИК 045004777, ОКПО 38829793</t>
  </si>
  <si>
    <t xml:space="preserve">ООО "Автоплюс"
195279, г.Санкт-Петербург,  шоссе Революции 69, (склад), ИНН 7801548200, КПП 780601001, р/с 40702810490700000949 Дополнительный офис "Выборгский" ПАО "Банк "Санкт-Петербург", к/с 30101810900000000790, СЕВЕРО-ЗАПАДНОЕ ГУ БАНКА РОССИИ г. Санкт-Петербург, БИК 044030790, ОКПО 90853893    </t>
  </si>
  <si>
    <t>OOO " Авто-Спутник импорт"
394033 г. Воронеж, Ленинский проспект, д.172Ж (склад), ИНН 3666164550, КПП 366601001, р/с 40702810600250005592, Филиал Банка ВТБ (ПАО)
в г. Воронеже, к\с 30101810100000000835, БИК 042007835, ОГРН 1103668012580, ОКПО 65637211</t>
  </si>
  <si>
    <t xml:space="preserve">OOO " Авто-Спутник импорт"
143005, Московская область, Одинцовский р-он, г. Одинцово, ул. Баковская, д. 9 (склад), ИНН 3666164550, КПП 366601001, р/с 40702810600250005592, Филиал Банка ВТБ (ПАО) в г. Воронеже, к\с 30101810100000000835, БИК 042007835, ОГРН 1103668012580, ОКПО 65637211             </t>
  </si>
  <si>
    <t>ООО «Агат»
107065, г. Москва, Курганская ул., д. 3А , стр.1 ИНН 7718112698 КПП 771801001 Р/С  40702810400881368000 В   КБ «ЛОКО – Банк» (АО) К/С  30101810945250000161 БИК 044525161 ОКПО 42776246</t>
  </si>
  <si>
    <t>ООО «Агротрак»
656067 г.Барнаул, ул. Балтийская, 85 (склад),
ИНН 5405265156, КПП 546050001, р/с 40702810825000001607 НОВОСИБИРСКИЙ РФ АО "РОССЕЛЬХОЗБАНК", БИК 045004784, к/с 30101810700000000784, ОКПО 71505717</t>
  </si>
  <si>
    <t>ООО «АЕ Трейдинг»
129090, г. Москва,Олимпийский проспект, д. 16, стр. 1,  ИНН 7702655917, КПП 770201001, р/с  40702810802800000937в  АО "АЛЬФА-БАНК" г. Москва, к/с 30101810200000000593, БИК 044525593, ОКПО 83204289</t>
  </si>
  <si>
    <t>ООО "АЗИМУТ"
121471, г.Москва, ул.Рябиновая , 63А, ИНН 7729668494, КПП 772945001, р/с 40702810438260015666, ПАО Сбербанк г.Москва, к/с 30101810400000000225, БИК 044525225, ОКПО 68979952</t>
  </si>
  <si>
    <t>ООО «Амтел»
195279, г.Санкт-Петербург,  шоссе Революции 69, (склад),  ИНН 7801214737, КПП 780201001, р/с 40702810055040013787, Северо-Западный Банк ПАО Сбербанк, к/с 30101810500000000653, БИК 044030653, ОКПО 58849852</t>
  </si>
  <si>
    <t>ООО "ТДА"
141870, Московская область, Дмитровский муниципальный район, городское поселение Икша, в районе деревни Никольское (склад), ИНН 5029144981, КПП 500745001, р/с  40702810500001434624,к/с 30101810200000000700, БИК 044525700 в АО «Райффайзенбанк»,ОГРН 1105029013682, ОКПО 68185471</t>
  </si>
  <si>
    <t xml:space="preserve">ООО "АТМ"
115201, г. Москва, 1-й Варшавский пр-д, д.2, стр. 9А (склад), ИНН 7727658638, КПП 772445001, р/с 40702810901300002666, в АО  «АЛЬФА-БАНК» г. Москва, к/с 30101810200000000593, БИК  044525593, ОКПО 87643138 </t>
  </si>
  <si>
    <t>ООО "АвтопартУнивекс"
108818, г.Москва, пос. Десёновское, дер. Ватутинки, административно-бытовой производственный корпус гаража (склад), ИНН 5003083149, КПП 775101001, р/с 40702810100001416314, в АО "Райффайзенбанк " г. Москва, к/с 30101810200000000700, БИК 044525700 , ОКПО 86726447</t>
  </si>
  <si>
    <t>ООО "Автотехника"
187021, Ленинградская обл., Тосненский р-н, д.Федоровское, ул.Малая д.6 А,   ИНН 7817313701, КПП 471601001, р/с 40702810568030000072 в Филиал ОПЕРУ  Банк ВТБ (ПАО) в Санкт-Петербурге, г. Санкт-Петербург,   к/с 30101810200000000704, БИК 044030704, ОГРН 1089847212696, ОКПО 85558821</t>
  </si>
  <si>
    <t>ООО «Автоконтракты»
603045 г. Нижний Новгород, ул. Коновалова, д.6 (склад) , ИНН/КПП 5262337498/526201001, р/с 40702810701900000741 НИЖЕГОРОДСКИЙ ФИЛИАЛ ТКБ БАНК ПАО,  к/с 30101810100000000872, БИК 042202872, ОКПО 02682245</t>
  </si>
  <si>
    <t>ООО «Автоконтракты»
198097 г. Санкт-Петербург, ул.Трефолева,д.2,корп.6, лит.А, (склад), ИНН/КПП 5262337498/526201001, р/с 40702810701900000741 НИЖЕГОРОДСКИЙ ФИЛИАЛ ТКБ БАНК ПАО,  к/с 30101810100000000872, БИК 042202872, ОКПО 02682245</t>
  </si>
  <si>
    <t>ООО «Автолига»
344091, г. Ростов-на-Дону, пр.Стачки, д.251, ИНН 6168047426, КПП 616801001, ОГРН 1026104356410, р/с 40702810206600142475, в банке «Ростовский филиал ПАО Банка «Возрождение» г. Ростов-на-Дону»,  к/с 30101810900000000205, БИК 046015205, ОКПО 57492951</t>
  </si>
  <si>
    <t>ООО «БЕРГ Холдинг»
117623 г. Москва, ул. 2-ая Мелитопольская, вл.4А, стр. 40, ИНН 7723706908, КПП 772701001, р/с 40702810401700000406 в ПАО Банк «ФК Открытие» г. Москва, к/с 30101810300000000985, БИК 044525985, ОГРН 1097746083005, ОКПО 60406145</t>
  </si>
  <si>
    <t>ООО «БЕРГ Холдинг»
620072 г. Екатеринбург, ул. Владимира Высоцкого, д.50 ИНН 7723706908, КПП 667043002, р/с 40702810401700000406 в ПАО Банк «ФК Открытие» г. Москва, к/с 30101810300000000985, БИК 044525985, ОГРН 1097746083005, ОКПО 17526887</t>
  </si>
  <si>
    <t>ООО «БИ-МОТ»
214020 Смоленская обл., г Смоленск, ул. Смольянинова, 3, ИНН 6730028521, КПП 673201001, р/с 40702810300000008811, АО «РАЙФФАЙЗЕНБАНК»  г.Москва, к/с 30101810200000000700, БИК  044525700, ОГРН 1026701459410, ОКПО 44693027</t>
  </si>
  <si>
    <t>ООО «АВТОРУСЬ ЛОГИСТИКА»
117574, г. Москва, проезд Одоевского 2Б (склад), ИНН 7728187283, КПП 772701001, р/с 40702810800010000533 в АКБ «РОССИЙСКИЙ КАПИТАЛ» ПАО, к/с 30101810345250000266, БИК  044525266, ОГРН 1027739825046, ОКПО 51062770</t>
  </si>
  <si>
    <t>ООО «АвтоЕвропа»
344016 Ростовская обл., г. Ростов-на-Дону, пер. Нефтяной, 1,ИНН 6168052835, КПП 616501001, р/с 40702810102300000126   в   ПАО КБ «Центр-инвест» 
г. Ростов-на-Дону, к/с 30101810100000000762, БИК 046015762, ОКПО 57476975</t>
  </si>
  <si>
    <t>ООО "Москворечье Трейдинг"
111524 Москва, ул. Электродная, д. 2, стр. 12,13,14  п.15 (склад), ИНН 7701302972, КПП 772001001, р/с 40702810338000047428, ПАО СБЕРБАНК г. Москва, к/с 30101810400000000225, БИК  044525225, ОКПО 59039368</t>
  </si>
  <si>
    <t xml:space="preserve">ООО "МГ-Транс"
107497  Москва,  ул. Иркутская, д. 17, стр. 9, ИНН 7718999335, КПП 771801001, р/сч 40702810400000112310, ВТБ 24 (ПАО), г. Москва, к/сч 30101810100000000716, БИК 044525716, ОКПО 36537307, ОГРН 5147746132848     </t>
  </si>
  <si>
    <t>ООО "Компания Микадо"
350011 г.Краснодар 1 проезд Стасова 1а (склад), ИНН 7801640164, КПП 780101001, р/с  40702810810000009719 в  ЭКСИ-Банк (АО), к/с 30101810400000000889, БИК  044030889, ОКПО 72432886</t>
  </si>
  <si>
    <t xml:space="preserve">ООО "Компания Микадо"
199004, Санкт-Петербург, ул. Домостроительная, дом 3,  литера Б (промзона Парнас) (склад), ИНН 7801640164, КПП 780101001, р/с  40702810810000009719 в ЭКСИ-Банк (АО), к/с 30101810400000000889, БИК  044030889, ОКПО 72432886                                                                                                                                                        </t>
  </si>
  <si>
    <t>ООО "КэтЛогистик"
117623, г. Москва, ул. 2-я Мелитопольская, владение 4А, строение 10 (склад), ИНН 5003058583, КПП 500301001, р/с 40702810100001470457 в АО "Райффайзенбанк " г. Москва, к/с 30101810200000000700, БИК 044525700, ОКПО 93650038</t>
  </si>
  <si>
    <r>
      <t xml:space="preserve">ООО "Комтранс"
454082, г.Челябинск, ул.Троицкий тракт, 72Б (склад),  ИНН 7451360496, КПП 745101001, р/с 40702810607120004737 в Ленинском филиале ПАО «ЧЕЛИНДБАНК», к/с 30101810400000000711, БИК 047501711, ОКПО 42515161     </t>
    </r>
    <r>
      <rPr>
        <b/>
        <sz val="8"/>
        <color rgb="FFFF0000"/>
        <rFont val="Arial Cyr"/>
        <charset val="204"/>
      </rPr>
      <t/>
    </r>
  </si>
  <si>
    <t>ООО "КЕНИНКОМ"
630052, Новосибирская обл., Новосибирский р-н, сельсовет Верх-Тулинский, ул. Малыгина, д. 13/1, ИНН 5404377330, КПП 543301001, р/с 40702810200430008851 в  Филиале «Сибирский» банка ВТБ ПАО г. Новосибирск, к/с 30101810850040000788, БИК 045004788, ОКПО 88789640</t>
  </si>
  <si>
    <t>ООО “ЕТС Трейд”
117405, г. Москва, ул.Дорожная 1, стр. 3Б (склад), ИНН 7224069315, КПП 720301001, р/с 40702810067100004840, ЗАПАДНО-СИБИРСКИЙ БАНК ПАО "СБЕРБАНК РОССИИ", к/с 30101810800000000651, БИК  047102651, ОГРН 1167232058245, ОКПО 00543930</t>
  </si>
  <si>
    <t>ООО “ЕТС Трейд”
625059, г. Тюмень, ул. Тимофея Чаркова, дом 8Г, ИНН 7224069315, КПП 720301001, р/с 40702810067100004840, ЗАПАДНО-СИБИРСКИЙ БАНК ПАО "СБЕРБАНК РОССИИ", к/с 30101810800000000651, БИК  047102651, ОГРН 1167232058245, ОКПО 00543930</t>
  </si>
  <si>
    <t xml:space="preserve">ООО "ЕВРОТРАКПАРТС"
630052, г. Новосибирск, ул. Малыгина 13/1 (склад), , ИНН 5404018309, КПП 540401001, р/с 40702810809000001139 в в Банке «Левобережный» (ПАО), к/с30101810100000000850, БИК 045004850, ОГРН 1155476093134, ОКПО54388940   </t>
  </si>
  <si>
    <t xml:space="preserve">ООО «ЕВРОПАРТ Рус»
140125 Московская область, Раменский р-н, с. Михайловская Слобода, ул. Старорязанская д.16 (склад), ИНН 7725514454, КПП 502701001, р/с 40702810300110560377 в АКБ «РосЕвроБанк» (АО), к/с 30101810445250000836, БИК 044525836, ОГРН 1047796518604, ОКПО 74064263                                                                                                 </t>
  </si>
  <si>
    <t>ООО  "ДЕТАЛИ МАШИН"
1152011 г. Москва, 2-й Котляковский пер., д. 1, стр. 5 (склад)., ИНН 7719434440, КПП 771901001, р/с 40702810602560001175 в АО "АЛЬФА-БАНК", к/с 30101810200000000593, БИК 044525593, ОКПО 52630803</t>
  </si>
  <si>
    <t xml:space="preserve">ООО "Детали иномарок"
198097 г. Санкт-Петербург, ул.Трефолева д.2, корп.6, лит.А (склад), ИНН 5262239613, КПП 526201001, р/с 40702810503000001460, ПРИВОЛЖСКИЙ филиал ПАО ПРОМСВЯЗЬБАНК, к/с 30101810700000000803, БИК 042202803, ОКПО 61347491                                                                         </t>
  </si>
  <si>
    <t>ООО "Детали иномарок"
603045 г. Нижний Новгород, ул. Коновалова, д.6 (склад),ИНН 5262239613, КПП 526201001, р/с 40702810503000001460, ПРИВОЛЖСКИЙ филиал ПАО ПРОМСВЯЗЬБАНК,   к/с 30101810700000000803, БИК 042202803, ОКПО 61347491</t>
  </si>
  <si>
    <t xml:space="preserve">ООО «ГЛОБУСАВТО»
121596, г. Москва, ул. Горбунова, дом 12, корп. 2 (территория завода «Мосэлектрощит») (склад), ИНН 7730222880, КПП 773101001, р/с 40702810738000134973 в ПАО «Сбербанк России» в г. Москва, к/с 30101810400000000225, БИК 044525225, ОКПО 05924329, ОГРН 5167746424401, ОКВЭД 45.31.1                                                                                     </t>
  </si>
  <si>
    <t>ООО «ГЛОБУСАВТО»
121471, г. Москва, ул. Рябиновая, 65, стр. 2, ИНН 5032275913, КПП 772901001, р/с 40702810000800000213 в ПАО «БАНК УРАЛСИБ», к/с 30101810100000000787, БИК 044525787, ОГРН 1145032000794 , ОКПО 31327232</t>
  </si>
  <si>
    <t>ООО "Юниманн"
603108, г. Н. Новгород, ул. Ракетная, д.9А (склад), ИНН 5256136673, КПП 525601001, р/с 40702810703000010549, Приволжский ф-л ПАО «Промсвязьбанк» , к/с 30101810700000000803, БИК 042202803, ОКПО 46231377</t>
  </si>
  <si>
    <t xml:space="preserve">ООО «ГК Юником»
141006, Московская область, г. Мытищи, Рупасовский 2-й пер., владение 6, стр.1 (склад), ИНН 2543107078, КПП 502943001, р/с 40702810900004346001 в ПАО АКБ «Приморье», к/с 30101810800000000795, БИК 040507795, ОГРН 1162536098790 </t>
  </si>
  <si>
    <t>АО «Юником-Запад»
141006, г.Мытищи 2-ой Рупасовский пер. вл. 6, стр.1,  ИНН 2537087761, КПП 502943001,  р/с 40702810900060001510 Банк ВТБ  (ПАО),  БИК 044525187, корр/с 30101810700000000187, ОКПО 91797079</t>
  </si>
  <si>
    <t>ООО "ШАТЕ-М ПЛЮС"
620025, Свердловская обл., г. Екатеринбург, пер. Речной д. 3 (склад), ИНН 7720749068, КПП  668545001,р/c 40702810740000021618 в ПАО «Сбербанк России», Дополнительный офис №9040/01800, БИК 044525225, к/с 30101810400000000225, ОКПО 092945388</t>
  </si>
  <si>
    <t>ООО "ШАТЕ-М ПЛЮС"
142116 Московская обл., Подольский район , Стрелковское с/п, территория вблизи пос. Сельхозтехника,  Домодедовское шоссе, д. 22 , ИНН 7720749068, КПП 507401001, р/с 40702810740000021618 в ПАО «Сбербанк России», Дополнительный офис №9040/01800, БИК 044525225, к/с  30101810400000000225, ОКПО 09294538</t>
  </si>
  <si>
    <t>ОАО «ЦНИП  СДМ»
141281,Московская обл.,  г.Ивантеевка,  Санаторный проезд, д.1, ИНН 5016000132, КПП 501601001, р/с 40702810400000002957 в «СДМ-Банк»(ПАО) г.Москва, к/с 30101810845250000685, БИК 044525685, ОГРН 1025001766338, ОКПО 00241324</t>
  </si>
  <si>
    <t>ООО "Форт"
196626 Санкт-Петербург, пос. Шушары, 2-ой Бадаевский проезд, д.3, корп. 1 (склад), ИНН 7806460052, КПП 780601001, р/с 40702810090160000109 ,  Дополнительный офис «Московский» ПАО «БАНК «САНКТ-ПЕТЕРБУРГ», к/с 30101810900000000790 , БИК 044030790 , ОГРН 1117847334550, ОКПО 92074288</t>
  </si>
  <si>
    <t>ООО "ЮРАЛ"
142191, г. Троицк, ул. Промышленная дом 19 (склад), ИНН 7714898801, КПП771401001, р/с 40702810100000013110 в ПАО «Промсвязьбанк» г. Москва, к/с 30101810400000000555, БИК 044525555, ОКПО 17216483</t>
  </si>
  <si>
    <t>ООО "ФАВОРИТ-ОПТ"
142191 г. Москва, г. Троицк , ул. Промышленная, д. 19 (склад), ИНН 7728825641, КПП 775101001, р/с 40702810238110018298 в в ПАО «Сбербанк России» , к/с 30101810400000000225 , БИК  044525225, ОГРН 1127747168691, ОКПО 16346568</t>
  </si>
  <si>
    <t>ООО «Ф.А. Логистик»
142150, г. Москва, поселение Краснопахорское вблизи поселка подсобного хозяйства Минзаг  (склад),   ИНН КПП  7743666731/774301001, р/с 40702810380030181201 в «Промсвязьбанк» (ПАО), к/с 30101810400000000555 в ОПЕРУ Москва, БИК 044525555, ОРГН 1077762400847, ОКПО 83255200</t>
  </si>
  <si>
    <t>ООО "ТРАКБЕЛЛ"
214530 Смоленская область, Смоленский район, с. Печерск, ул. Смоленская д.20, ИНН 6732061820, КПП 671401001, р/с 40702810410440006094, Банк Филиал №3652 ВТБ 24 (ПАО), к/с 30101810100000000738, БИК   042007738, ОКПО 12376791</t>
  </si>
  <si>
    <t>ООО «ТРАНЗИТМАРКЕТ»
140000, Московская область, г. Люберцы-2, Проектируемый проезд 4296, д.6 (склад),, ИНН 5010050105, КПП 501001001, р/с 40702810200000002805, ООО БАНК «МБА-МОСКВА» г.Москва,к/с 30101810000000000502, БИК 044525502, ОКПО 01314752</t>
  </si>
  <si>
    <t xml:space="preserve">ООО «Талант»
630015, г. Новосибирск, ул. Королева 40, корпус 8,ИНН 5401960416, КПП 540101001, р/с  40702810904000002091, к/с 30101810100000000850, Банк «Левобережный» (ПАО) г. Новосибирск,  БИК 045004850, ОКПО 00338957  </t>
  </si>
  <si>
    <t xml:space="preserve">ООО «Астрея»
143912, Московская обл., г. Балашиха, Западная коммунальная зона, ш. Энтузиастов, владение 1А, ИНН 5001103696, КПП 500101001, р/с 40702810096000000604, к/с 30101810200000000823, Банк ГПБ (АО), БИК 044525823, ОКПО 01412348                                                                                                      </t>
  </si>
  <si>
    <t>ООО «ТД Волга Моторс»
630088, г. Новосибирск, Северный проезд, 30/3 (склад), ИНН 5405279487,  КПП 540801001, р/с  40702810816030000922  в Филиале Банка ВТБ (ПАО) в г. Красноярске, к/с  30101810200000000777,  БИК 040407777, ОКПО 73977599</t>
  </si>
  <si>
    <t>ООО «СК-АВТО»
630088, г. Новосибирск, ул. Петухова, д.51/1,  ИНН 5403019010, КПП 540301001, р/с 40702810044050021900, Сибирский банк ПАО Сбербанк г. Новосибирск, к/с 30101810500000000641, БИК 045004641, ОКПО 03371352</t>
  </si>
  <si>
    <t>ООО «СпецЗапчасть Импорт»
660118, Красноярский край, г. Красноярск, ул. 9 Мая, 2а  (склад), ИНН 2466158460, КПП 246601001, р/с 40702810504000010049, Сибирский филиал ПАО «Промсвязьбанк» в городе Новосибирск., к/с 30101810500000000816, БИК 045004816, ОКПО 36145211</t>
  </si>
  <si>
    <t xml:space="preserve">ООО «Стокавто»
143581, Московская обл., Истринский р-н, Лешково д., вл.248, стр.3, корп.7 (склад), ИНН 7709706092, КПП 770901001, р/с 40702810238120027143 в Московском  Банке Сбербанка России ПАО г. Москва, к/с 30101810400000000225, БИК 044525225, ОКПО 97360643  </t>
  </si>
  <si>
    <t xml:space="preserve">ООО «РусИмпортКомплект»
197343, г. Санкт-Петербург, ул. Земледельческая, д. 3 (склад), ИНН 7802594030, КПП 781401001, р/с 40702810100000028873, АО БАНК “ПСКБ”, к/с 30101810000000000852, БИК 044030852, ОКПО 04575335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</si>
  <si>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ООО "Проминтел"
420087 г.Казань, ул.Бухарская 4а (склад), ИНН 1654036374, КПП 166001001, р/с 40702810836640002446 Филиал №6318 ВТБ 24 г. Самара,  к/с 30101810700000000955, БИК 043602955, ОКОНХ 71110, ОКПО 50614871, ОГРН 1021602834582</t>
  </si>
  <si>
    <t>ООО "Профит-Лига"
346880, Ростовская область, Аксайский район, хутор Ленина, ул. 60 Лет СССР, д. 2, корпус В (склад), ИНН 6167077308, КПП 616501001, р/с 40702810552090000238, Юго-Западный банк ПАО «Сбербанк России»  УДО 5221/0389 г. Ростов-на-Дону, к/с 30101810600000000602, БИК  046015602, ОГРН 1046167009217, ОКПО 57498043</t>
  </si>
  <si>
    <t>ООО «Гринлайт»
188508, Ленинградская область, Ломоносовский р-н, д. Виллози, Волхонское шоссе, д.6 (склад), ИНН 5401359124, КПП 4172545001,  р/с 40702810506000001957, Филиал «Новосибирский» Акционерного Коммерческого Банка «РОССИЙСКИЙ КАПИТАЛ» (ПАО) в г. Новосибирск, к/с 30101810500000000777, БИК 045004777, ОКПО 38829793</t>
  </si>
  <si>
    <t>ООО «Москворечье-Нижний»
603016 г. Нижний Новгород, ул. Монастырка, д.13, корп.3, ИНН 5256093130, КПП 525601001, р/с 40702810542040002811 в Волго-Вятском банке СБ РФ
г. Нижний Новгород, к/с 30101810900000000603, БИК 042202603, ОКПО 64977790</t>
  </si>
  <si>
    <t xml:space="preserve">ООО «Москворечье ЮГ»
344016 Ростовская обл., г. Ростов-на-Дону, пер. Нефтяной, 1, ИНН 6165200588, КПП 616501001, р/с 40702810852090015156   в   Юго-Западный ПАО Сбербанк, г. Ростов-на-Дону, к/с 30101810600000000602, БИК 046015602, ОКПО 02318545                                         </t>
  </si>
  <si>
    <t>ООО "НижБел"
603043 г. Нижний Новгород ул. Героя Поющева д.16 «В», ИНН 5256032191, КПП  525601001 , р/с 40702810342040000330, Волго-Вятский банк Сбербанка РФ  г. Нижний Новгород, к/с 30101810900000000603, БИК 042202603, ОКПО 51755349</t>
  </si>
  <si>
    <t>ООО «Особые детали»
428003 г.Набережные  Челны, ГСК «Олимпийский» 88В (склад), ИНН 1650237513, КПП  213001001, р/с 40702810332640004388, ФИЛИАЛ N6318 ВТБ 24 (ПАО) Г.САМАРА, к/с 30101810700000000955, БИК 043602955, ОКПО 38717212</t>
  </si>
  <si>
    <r>
      <t xml:space="preserve">ФИО, подпись заявителя </t>
    </r>
    <r>
      <rPr>
        <i/>
        <sz val="10"/>
        <color theme="1"/>
        <rFont val="Arial"/>
        <family val="2"/>
        <charset val="204"/>
      </rPr>
      <t>(выбор из списка)</t>
    </r>
  </si>
  <si>
    <t>Леонов Александр</t>
  </si>
  <si>
    <t>Атаманенко Андрей Яковлевич</t>
  </si>
  <si>
    <t>Игонин Олег Николаевич</t>
  </si>
  <si>
    <t>Головкин Алексей Викторович</t>
  </si>
  <si>
    <t>Штирхоф Михаель</t>
  </si>
  <si>
    <t>Васка Жанна Анатольевна</t>
  </si>
  <si>
    <r>
      <t xml:space="preserve">ФИО, подпись держателя центра затрат </t>
    </r>
    <r>
      <rPr>
        <i/>
        <sz val="10"/>
        <color theme="1"/>
        <rFont val="Arial"/>
        <family val="2"/>
        <charset val="204"/>
      </rPr>
      <t>(автоматически)</t>
    </r>
  </si>
  <si>
    <r>
      <t xml:space="preserve">№/дата накладной ТК:
</t>
    </r>
    <r>
      <rPr>
        <i/>
        <sz val="10"/>
        <color theme="1"/>
        <rFont val="Arial"/>
        <family val="2"/>
        <charset val="204"/>
      </rPr>
      <t>заполняется логистикой</t>
    </r>
  </si>
  <si>
    <t>Заявка на перевозку грузов автомобильным транспортом</t>
  </si>
  <si>
    <t>Контактные данные</t>
  </si>
  <si>
    <t>менеджера по транспорту</t>
  </si>
  <si>
    <t>Потапкин Алексей</t>
  </si>
  <si>
    <t>Мобильный: +7 (916) 420 10 80</t>
  </si>
  <si>
    <r>
      <t xml:space="preserve">E-mail: </t>
    </r>
    <r>
      <rPr>
        <u/>
        <sz val="8"/>
        <color theme="1"/>
        <rFont val="Arial"/>
        <family val="2"/>
        <charset val="204"/>
      </rPr>
      <t>potapaex@schaeffler.com</t>
    </r>
    <r>
      <rPr>
        <sz val="8"/>
        <color theme="1"/>
        <rFont val="Arial"/>
        <family val="2"/>
        <charset val="204"/>
      </rPr>
      <t xml:space="preserve"> </t>
    </r>
  </si>
  <si>
    <t>для внутреннего пользования ООО "Шэффлер Руссланд"</t>
  </si>
  <si>
    <t>Александров Юрий Евгеньевич</t>
  </si>
  <si>
    <t>Анищенко Александр Николаевич</t>
  </si>
  <si>
    <t>Багирян Луиза Артуровна</t>
  </si>
  <si>
    <t>Барданов Сергей Николаевич</t>
  </si>
  <si>
    <t>Будникова Юлия Олеговна</t>
  </si>
  <si>
    <t>Бурукин Станислав Валерьевич</t>
  </si>
  <si>
    <t>Васенин Дмитрий Вячеславович</t>
  </si>
  <si>
    <t>Верховских Илья Игоревич</t>
  </si>
  <si>
    <t>Войткевич Аркадий Викторович</t>
  </si>
  <si>
    <t>Гатауллин Ришат Хамитович</t>
  </si>
  <si>
    <t>Горбунова Юлия Александровна</t>
  </si>
  <si>
    <t>Горин Николай Алексеевич</t>
  </si>
  <si>
    <t>Гуменников Андрей Николаевич</t>
  </si>
  <si>
    <t>Дикунова Светлана Валентиновна</t>
  </si>
  <si>
    <t>Дмитриев Дмитрий Евгеньевич</t>
  </si>
  <si>
    <t>Дубейко Сергей Александрович</t>
  </si>
  <si>
    <t>Еричева Елена Павловна</t>
  </si>
  <si>
    <t>Ермакова Евгения Анатольевна</t>
  </si>
  <si>
    <t>Жестков Иван Александрович</t>
  </si>
  <si>
    <t>Журавлева Наталья Олеговна</t>
  </si>
  <si>
    <t>Зайцев Филипп Петрович</t>
  </si>
  <si>
    <t>Зайцев Роман Иванович</t>
  </si>
  <si>
    <t>Засорина Анастасия Андреевна</t>
  </si>
  <si>
    <t>Зенина Оксана Владимировна</t>
  </si>
  <si>
    <t>Иванов Евгений Астратьевич</t>
  </si>
  <si>
    <t>Калашникова Оксана Юрьевна</t>
  </si>
  <si>
    <t>Керенцева Наталья Владимировна</t>
  </si>
  <si>
    <t>Клевно Александр Владимирович</t>
  </si>
  <si>
    <t>Козлов Алексей Александрович</t>
  </si>
  <si>
    <t>Кольцов Александр Сергеевич</t>
  </si>
  <si>
    <t>Конина Екатерина Евгеньевна</t>
  </si>
  <si>
    <t>Кочергина Ирина Сергеевна</t>
  </si>
  <si>
    <t>Кузьмина Анна Геннадьевна</t>
  </si>
  <si>
    <t>Кузьмина Ольга Александровна</t>
  </si>
  <si>
    <t>Куракина Анастасия Алексеевна</t>
  </si>
  <si>
    <t>Курушина Александра Алексеевна</t>
  </si>
  <si>
    <t>Ланг Андрей Рольфович</t>
  </si>
  <si>
    <t>Лебедев Дмитрий Анатольевич</t>
  </si>
  <si>
    <t>Лешневский Роман Анатольевич</t>
  </si>
  <si>
    <t>Лопухов Петр Викторович</t>
  </si>
  <si>
    <t>Маркушин Борис Константинович</t>
  </si>
  <si>
    <t>Масленников Борис Сергеевич</t>
  </si>
  <si>
    <t>Матвеева Юлия Леонидовна</t>
  </si>
  <si>
    <t>Межлумян Галина Николаевна</t>
  </si>
  <si>
    <t>Морохов Константин Евгеньевич</t>
  </si>
  <si>
    <t>Неустроева Марианна Сергеевна</t>
  </si>
  <si>
    <t>Ожгибесов Александр Евгеньевич</t>
  </si>
  <si>
    <t>Потапкин Алексей Михайлович</t>
  </si>
  <si>
    <t>Путилина Юлия Викторовна</t>
  </si>
  <si>
    <t>Редькин Константин Юрьевич</t>
  </si>
  <si>
    <t>Россоленко Анна Викторовна</t>
  </si>
  <si>
    <t>Рудаков Максим Юрьевич</t>
  </si>
  <si>
    <t>Садовой Денис Игоревич</t>
  </si>
  <si>
    <t>Седова Галина Алексеевна</t>
  </si>
  <si>
    <t>Синяткин Алексей Алексеевич</t>
  </si>
  <si>
    <t>Сиротин Андрей Николавеич</t>
  </si>
  <si>
    <t>Слушнюк Юрий Владимирович</t>
  </si>
  <si>
    <t>Соколова Наталья Петровна</t>
  </si>
  <si>
    <t>Сулак Ольга Викторовна</t>
  </si>
  <si>
    <t>Суханова Анна Владимировна</t>
  </si>
  <si>
    <t>Татарская Альбина Борисовна</t>
  </si>
  <si>
    <t>Тихомиров Александр Юрьевич</t>
  </si>
  <si>
    <t>Фатеев Алексей Геннадьевич</t>
  </si>
  <si>
    <t>Филадельфов Константин Александрович</t>
  </si>
  <si>
    <t xml:space="preserve">Хонес Бернд </t>
  </si>
  <si>
    <t>Чаплина Ольга Евгеньевна</t>
  </si>
  <si>
    <t>Шахов Максим Владимирович</t>
  </si>
  <si>
    <t xml:space="preserve">Штирхоф Михаэль </t>
  </si>
  <si>
    <t>Шурыгина Алина Олеговна</t>
  </si>
  <si>
    <t>Юрганов Валерий Юрьевич</t>
  </si>
  <si>
    <t>Юрчик Эдуард Эдуардович</t>
  </si>
  <si>
    <t>Реквизиты</t>
  </si>
  <si>
    <t>Клиент ААМ</t>
  </si>
  <si>
    <t>Клиент Индустрия</t>
  </si>
  <si>
    <t>х</t>
  </si>
  <si>
    <t>Транспортная компания</t>
  </si>
  <si>
    <r>
      <t xml:space="preserve">ООО "ТДА"
141051 Московская обл., Мытищинский район ,    86-й км МКАД, владение 13А, стр. 3 (склад),  ИНН 5029144981, КПП 502901001, р/с  40702810500001434624, к/с 30101810200000000700, БИК 044525700 в АО «Райффайзенбанк» , ОГРН 1105029013682, ОКПО 68185471              </t>
    </r>
    <r>
      <rPr>
        <b/>
        <sz val="8"/>
        <color rgb="FF0070C0"/>
        <rFont val="Arial Cyr"/>
        <charset val="204"/>
      </rPr>
      <t xml:space="preserve">                               </t>
    </r>
    <r>
      <rPr>
        <sz val="8"/>
        <color rgb="FF0070C0"/>
        <rFont val="Arial Cyr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</t>
    </r>
  </si>
  <si>
    <t xml:space="preserve">ООО «РусИмпортКомплект»
197343, Санкт-Петербург, Земледельческая 3, ИНН 7814371127, КПП 781401001, р/с 40702810118060006633, Филиал №7806 ВТБ 24 (ПАО), к/с 30101810300000000811, БИК 044030811, ОКПО 80471357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</si>
  <si>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ООО "Смартэк"
143002, Московская область, Одинцовский район, г. Одинцово, ул. Западная, д.9, стр. 10, ИНН 5032202859, КПП 50320100, р/с 40702810000000007529 в ПАО «МОСКОМБАНК» г. Москва, к/с 30101810245250000476, БИК044525476, ОКПО 01321485  </t>
  </si>
  <si>
    <t>ООО "Шэффлер Руссланд" (офис)
119017 Москва, 1-й Казачий переулок, дом 5/2, стр.2</t>
  </si>
  <si>
    <t>Шэффлер Руссланд</t>
  </si>
  <si>
    <t>Обособленное подразделение ООО "Шэффлер Руссланд" в г. Мытищи (склад)
141031, Московская область, Мытищинский район, шоссе Липкинское, 2-й километр, владение 7</t>
  </si>
  <si>
    <t>Обособленное подразделение ООО "Шэффлер Руссланд" в г. Санкт-Петербург (офис)
195027, г. Санкт-Петкрбург, пр-кт Пискаревский, д.2, корп.2, литер Щ, БЦ Бенуа, офис 216</t>
  </si>
  <si>
    <t>Обособленное подразделение ООО "Шэффлер Руссланд" в г. Екатеринбург (офис)
620014, Свердловская обл., г. Екатеринбург, ул. Челюскинцев, 2, офис 95</t>
  </si>
  <si>
    <t>Обособленное подразделение ООО "Шэффлер Руссланд" в г. Новосибирск (офис)
630007, г. Новосибирск, , ул Октябрьская магистраль, 2, офис 808</t>
  </si>
  <si>
    <t xml:space="preserve">Обособленное подразделение ООО "Шэффлер Руссланд" в г. Краснодар (офис)
350000, г. Краснодар, им Космонавта Гагарина ул/ им С. Передерия ул. 116/170, </t>
  </si>
  <si>
    <t>Обособленное подразделение ООО "Шэффлер Руссланд" в г. Казань (офис)
420044, Республика Татарстан, г. Казань, проспект Ямашева, 36</t>
  </si>
  <si>
    <t>Обособленное подразделение ООО "Шэффлер Руссланд" в г. Липецк (офис)
398024, г. Липецк, проспект Победы, д. 29</t>
  </si>
  <si>
    <t>Обособленное подразделение ООО "Шэффлер Руссланд" в г. Иркутск (офис)
664047, г. Иркутск, ул. Трудовая, д.60, офис 318</t>
  </si>
  <si>
    <t>OOO "Агропромподшипник"
РФ, 603116 г.Н.Новгород, ул. Гордеевская д.61А, ИНН 5258030930, КПП 525801001, к/с 3010181090000000603, р/с 40702810042020000524, БИК 042202603 в Волго-Вятский Банк Сбербанка РФ</t>
  </si>
  <si>
    <t>ОАО "Алтай-Кокс"
659107, г.Заринск, Алтайский край, ул.Притаёжная, 2, ИНН 2205001753, КПП 220250001, к/с 30101810200000000604, р/с 40702810702150000029, БИК 040173604 в Отделение №8644 СБ РФ г.Барнаул</t>
  </si>
  <si>
    <t>ООО "Барс Гидравлик Групп"
192148 Санкт-Петербург, Железнодорожный пр-т, д.45, ИНН 7811390227, КПП 781101001, к/с 30101810800000000858, р/с 40702810600022406470, БИК   044030858 в Петербургский филиал АО "ЮниКредитБанк"</t>
  </si>
  <si>
    <t>ООО "Берг Инжиниринг"
450099 РФ, РБ, г. Уфа, ул. Б. Бикбая, д.2, ИНН 0274153104, КПП 027401001, к/с 30101810600000000770           , р/с 40702810800820002338, БИК 048073770 в Филиал ОАО «УралСиб»</t>
  </si>
  <si>
    <t>ООО "Бош Пауэр Тулз"
РФ, 413105, Саратовская область, г. Энгельс, пр. Ф. Энгельса, 139, ИНН 6449043071, КПП 644901001, к/с 30101810500000000649, р/с 40702810556170001750, БИК 046311649 в Акционерный коммерческий Сберегательный банк РФ (ОАО) Отделение № 130 г. Энгельса</t>
  </si>
  <si>
    <t>ООО "БСП ГРУПП"
197342, г.Санкт-Петербург, Ул.Белоостровская д.17, ИНН 7814447400, КПП 781401001, к/с 30101810200000000720, р/с 40702810800050001667, БИК 044030720 в Филиале Санкт-Петербург, ОАО «НОМОС-БАНК», г.Санкт-Петербург</t>
  </si>
  <si>
    <t>ЗАО «ВНИТЭП»
129344 РФ, г.Москва, 
Ул.Енисейская д.2, стр. 2, офис 806, ИНН 7705151026, КПП 770501001, к/с 30101810000000000104, р/с 40702810800000000241, БИК 044583104 в АК ФБ Инноваций и Развития (ЗАО) г.Москва</t>
  </si>
  <si>
    <t>ООО "ВОСТОКПОДШИПНИК"
664074 РФ, Иркутская обл., г. Иркутск, пос. М. Топка, ул. Ключевая, 12 «а», ИНН 3812062550, КПП 381201001, к/с 30101810900000000607, р/с 40702810018350102247, БИК 042520607 в Байкальский Банк СБ РФ г.Иркутск</t>
  </si>
  <si>
    <t>ООО "ВИЗ-Сталь"
Россия, 620219, г.Екатеринбург, ул.Кирова, д.28, ГСП-714, ИНН 6658084667, КПП 997550001, к/с 30102810100260000945, р/с 40702810400261001907, БИК 046568945 в Филиал ГПБ (ОАО) в г.Екатеринбурге</t>
  </si>
  <si>
    <t>ООО "Динамика" (Ксена)
614039, РФ, Пермский край, г.Пермь, ул.Швецова, д.37, ИНН 5904102534, КПП 590401001, к/с 30101810700000000803, р/с 40702810200110004346, БИК 045773803 в Пермский Филиал ТКБ ОАО, г.Пермь</t>
  </si>
  <si>
    <t>ООО "Импортмеханика"
124460, г. Зеленоград, 4-й западный проезд, д. 2, стр. 1,   территория завода "Квант", ИНН 7729538375, КПП 772901001, к/с 30101810600000000918, р/с 40702810800000060664, БИК 044579918 в ООО "СБ-Банк" г.Москвы</t>
  </si>
  <si>
    <t>ЗАО "Интехсервис"
308015 РФ, г.Белгород, ул.Мирная д.10, ИНН 3123133006, КПП 312301001, к/с 30101810100000000633, р/с 40702810207000008058, БИК 041403633 в Дополнительный офис №8592/020 Белгородского отделения №8592</t>
  </si>
  <si>
    <t>ООО "Инженерный центр"
443124, РФ, Самарская обл., г.Самара, 5-я просека, д.107, к.3, ИНН 6316197509, КПП 631601001, к/с 30101810300000000727, р/с 40702810660000000789, БИК 043601727 в Филиал "Самара" АКБ "РосЕвроБанк" (ОАО) г.Самара</t>
  </si>
  <si>
    <t xml:space="preserve">ООО "Комбайновый завод "Ростсельмаш" 
344029 РФ, г.Ростов-на-Дону, ул. Менжинского 2 , ИНН 6166048181, КПП 997850001, к/с 30101810400000000860, р/с 40702810400000000486, БИК 046015860 в ПАО КБ "Сельмашбанк" г.Ростов-на-Дону </t>
  </si>
  <si>
    <t xml:space="preserve">ООО "Компания Проминтех"
630112 РФ, г.Новосибирск, ул.Кошурникова 13, ИНН 5401149110, КПП 540101001, к/с 30101810300000000770, р/с 40702810100000002052, БИК 045005770 в Новосибирский филиал ОАО "HОМОС-БАНК-Сибирь" </t>
  </si>
  <si>
    <t xml:space="preserve">ООО "Конвейерные Системы"
404119, Волгоградская обл., г. Волжский, ул. Автодорога, 6,   объект 22                                                                                     , ИНН 3435311631, КПП 343501001, к/с 30101810900000000556, р/с 40702810426000498490, БИК 040349556 в Южный филиал ЗАО "Райффайзенбанк", г. Краснодар  </t>
  </si>
  <si>
    <t xml:space="preserve">ООО "Ксена"
614090, Россия, Пермский край, г.Пермь, ул. Лодыгина д.55, ИНН 5906032184, КПП 590201001, к/с 30101810800000000790, р/с 40702810400000000642, БИК   045773790 в ОАО АКБ "Урал ФД" г. Пермь </t>
  </si>
  <si>
    <t>ООО "Комплектсетьстрой"
РФ, 115583, г.Москва, ул.Елецкая, д.26, ИНН 7725202374, КПП 772401001, к/с 30101810900000000181, р/с 40702810901600144423, БИК 044525181 в Ильинский ф-л Банка "Возрождение" г.Москва</t>
  </si>
  <si>
    <t>ООО "Корунд"
117545, г.Москва, 1-й Дорожный проезд, д.6, стр.3, оф.11, ИНН 7726580844, КПП 772601001, к/с 30101810200000000700, р/с 40702810600000021239, БИК 044525700 в АО "Райффайзенбанк" г.Москва</t>
  </si>
  <si>
    <t>ОАО “Михайлоский ГОК”
307170, Россия, Курская обл., г. Железногорск,  ул. Ленина, д.21, ИНН 4633001577, КПП 997550001, к/с 30101810100000000835, р/с 40702810620250000001, БИК 042007835 в Филиал ОАО Банк ВТБ в г.Воронеже</t>
  </si>
  <si>
    <t>ОАО "Новолипецкий металлургический Комбинат" (НЛМК)
398040, г.Липецк, пл.Металлургов, 2, ИНН 4823006703, КПП 997550001, к/с 30101810700000000704, р/с 40702810300000000309, БИК 044206704 в ОАО "Липецккомбанк" г.Липецк</t>
  </si>
  <si>
    <t>ОАО "НЛМК-Урал"
623280, Россия, г.Ревда, ул. Карла Либкнехта, 3 (ж.д. код предприятия - 5865; ж.д. станция и код - Ст. Ревда Свердловской ж.д. 781409), ИНН 6646009256, КПП 997550001, к/с 30101810600000000943, р/с 40702810700160000022, БИК 046551943 в  филиал "Екатеринбургский" ОАО Банк ЗЕНИТ</t>
  </si>
  <si>
    <t xml:space="preserve">ООО "НЛМК-Метиз"
623704, Россия, г.Березовский, ул. Кольцевая, 5 (ж.д. код предприятия - 9094; ж.д. станция и код - Ст. Аппаратная Свердловской ж.д. 780800), ИНН 6604029211, КПП 660850001, к/с 30101810600000000943, р/с 40702810500160000086, БИК 046551943 в филиал "Екатеринбургский" ОАО Банк ЗЕНИТ </t>
  </si>
  <si>
    <t xml:space="preserve">ООО "НЛМК-Калуга"
249020, Россия, с.Ворсино Боровского р-на Калужской обл., ул.Лыскина, д.20 (ж.д. код предприятия - 9061; ж.д. станция и код - Ворсино 183502 с подачей на подъездной путь ООО "НЛМК-Калуга"; Московская ж.д.), ИНН 4003033040, КПП 400301001, к/с 30101810200000000903, р/с 40702810595280000108, БИК 046577903 в ОАО АКБ "Росбанк" Уральский ф-л г.Екатеринбург </t>
  </si>
  <si>
    <t>АО "Оскольский электрометаллургический комбинат" (АО "ОЭМК")
309515 РФ, Белгородская область г.Старый Оскол, проспект Алексея Угарова, д.218, здание 2, ИНН 3128005752, КПП 997550001, к/с 30101810100000000633, р/с 40702810007070100267, БИК 041403633 в ОСБ 8426 в Белгородском ОСБ 8592 СБ РФ г. Белгород</t>
  </si>
  <si>
    <t>ООО "Подшипник-Сервис ДВ"
690001, г.Владивосток, ул. Дальзаводская, 4, ИНН 2536236989, КПП 253601001, к/с 30101810600000000608, р/с 40702810550000002194, БИК 040813608 в Дальневосточный банк ОАО "Сбербанк России" г.Хабаровск в ГРКЦ ГУ Банка России по Хабаровскому краю</t>
  </si>
  <si>
    <t>ООО "РОТОР"
443117, г.Самара, ул.Бобруйская, 134, ИНН 6318205515, КПП 631801001, к/с 30101810200000000837, р/с 40702810010240000023, БИК 042202837 в Филиал ОАО Банк ВТБ в г.Нижний Новгород</t>
  </si>
  <si>
    <t>ООО "С-Грация"
115582 Москва, ул.Домодедовкая 24, кор.3, 2 этаж, офис №3, ИНН 7722172756, КПП 772401001, к/с 30101810200000000700, р/с 40702810100001404313, БИК   044525700 в "Райффайзенбанк" (ЗАО) г. Москва</t>
  </si>
  <si>
    <t>ООО "Торговый дом "Союз подшипник"
109548, РФ, г.Москва, ул. Шоссейная, д.1К, стр.2, ИНН 7728831525, КПП 772801001, к/с 30101810645250000584, р/с 40702810700000002110, БИК 044525584 в АКБ "Город" ЗАО г.Москва</t>
  </si>
  <si>
    <t>ОАО "Стойленский ГОК"
309500, Россия, Белгородская обл., г.Старый Оскол, Юго-западный промрайон, площадка Фабричная, проезд-4, ИНН 3128011788, КПП 997550001, к/с 30101810200000000774, р/с 40702810704000000005, БИК 041424774 в ОАО "Липецккомбанк" Старооскольский филиал г.Старый Оскол (ж.д. код предприятия - 6844; ж.д. станция и код - Стойленская; ЮВЖД)</t>
  </si>
  <si>
    <t xml:space="preserve">ООО "Сименс"
191186, Россия, г.Санкт-Петербург, наб. реки Мойки, д.36, 7 эт.   Департамент "Технологии приводов"   Отдел "Механические приводы", ИНН 7725025502, КПП 774850001, к/с 30101810300000000545, р/с 40702810700010003896, БИК 044525545 в ЗАО «ЮниКредитБанк» </t>
  </si>
  <si>
    <t>ООО "СМС Металлургический Сервис"
398040, г.Липецк, пл. Металлургов, д.2, ИНН 7702721013, КПП 770201001, к/с 30101810300000000545, р/с 40702810300014059602, БИК 044525545 в АО ЮниКредит Банк г.Москва</t>
  </si>
  <si>
    <t>OOO "Терминал-3"
660037, Красноярский Край, г. Красноярск, Проспект Красноярский рабочий, 27, стр. 18, ИНН 2464238416, КПП 246401001, к/с 30101810000000000388, р/с 40702810875150000216, БИК 040407388 в ВОСТОЧНО-СИБИРСКИЙ ФИЛИАЛ ОАО АКБ "РОСБАНК"</t>
  </si>
  <si>
    <t>ООО "ТехОптТорг-M" 
141009 Моск. обл., г.Мытищи, ул. Колонцова дом 5, офисный центр "Горизонт", оф. 612, а/я 199, ИНН 7715667290, КПП 771501001, к/с 30101810100000000716, р/с 40702810300000030657, БИК 044525716 в Банк ВТБ 24 (ЗАО) г.Москва, Доп. офис "Краснопресненский"</t>
  </si>
  <si>
    <t>ООО "Техснаб"
426008 РФ, УР, г.Ижевск, ул. Удмуртская, 255А, ИНН 1833048633, КПП 183301001, к/с 30101810400000000601, р/с 40702810468000009332, БИК 049401601 в Удмуртское отделение 8618 г.Ижевск
Сбербанк России ОАО Западно-Уральский банк</t>
  </si>
  <si>
    <t xml:space="preserve">ООО ТД “Техснаб”
426053, УР, г. Ижевск, ул. Ворошилова, 53-114, ИНН 1840005180, КПП 184001001, к/с 30101810700000000738, р/с 4070 2810 0032 0000 0472, БИК 049401738 в Ижевский филиал “Номос-Банк” ОАО, г. Ижевск </t>
  </si>
  <si>
    <t>OOO "Торговый дом "Универсалснаб"
160012 Вологда, Советский проспект 158, ИНН 3525218997, КПП 352501001, к/с 30101810300000000736, р/с 40702810200830002762, БИК 041909736 в Вологодский филиал ОАО "Банк Москвы"</t>
  </si>
  <si>
    <t>ООО "Техресурс-Юг"
РФ, 350051, г.Краснодар, ул. Монтажников, д.5, офис 12, ИНН 2310069020, КПП 231001001, к/с 30101810400000000700, р/с 40702810652440009319, БИК 040349700 в Филиал «Южный» ОАО «БАНК УРАЛСИБ» г.Краснодар</t>
  </si>
  <si>
    <t>ООО "ТПК "Белтимпэкс"
г. Москва, ул.Красная Сосна, д.3, стр.1, офис 202, ИНН 7716640847, КПП 771601001, к/с 30101810700000000679, р/с 40702810300003630001, БИК 044583679 в ООО "КБ "Нэклис-Банк"</t>
  </si>
  <si>
    <t>ООО Торговый Дом "Сибирский подшипник"
630052, РФ, Новосибирская область, г.Новосибирск, ул.Ударная, а/я 43, ИНН 5403180330, КПП 540301001, к/с 30101810500000000641, р/с 40702810744050006241, БИК 045004641 в Сибирский банк Сбербанка России г. Новосибирск</t>
  </si>
  <si>
    <t>ООО «Уральские локомотивы»
624090, Свердловская обл. г. Верхняя Пышма ул. Парковая, 36, ИНН 6606033929, КПП 660850001, к/с 30101810500000000674, р/с 40702810016000053912, БИК 46577674 в Уральском банке ОАО «Сбербанк России» г. Екатеринбург</t>
  </si>
  <si>
    <t>ООО "Юнион Индастриалс"
111141, г.Москва, 2-й проезд Перова поля, д.9, строение 10, ИНН 7720752230, КПП 772001001, к/с 30101810400000000225, р/с 40702810438120006003, БИК 044525225 в Банк ОАО "Сбербанк России" г.Москва</t>
  </si>
  <si>
    <t>ЗАО "РусТрансКомплект"
115054 Москва, Озерковская наб. д.54, стр.1, ИНН 7731517460, КПП 770501001, к/с 30101810600000000562, р/с 40702810900000007337, БИК 044525562 в ОАО "ТрансКредитБанк" г.Москва</t>
  </si>
  <si>
    <t>ОАО «Уральская Сталь»
462353, РФ, Оренбургская обл., г. Новотроицк,  ул. Заводская, д.1 Коммерческая дирекция. Для Комарова Е.Е., ИНН 5607019523, КПП 997550001, к/с 30101810400000000225 , р/с 40702810900020105927 , БИК 044525225 в ОАО «Сбербанк России» (Адрес банка: 117997, г.Москва, ул. Вавилова, д.19)</t>
  </si>
  <si>
    <t>OOO "Ф и Ф"
191119, РФ, г.Санкт-Петербург, Ул.Тюшина д.4, пом.6, ИНН 7808010965, КПП 784001001, к/с 30101810200000000791, р/с 40702810230000000466 , БИК 044030791 в ОАО «Банк ВТБ Северо-Запад» г.Санкт-Петербург</t>
  </si>
  <si>
    <t xml:space="preserve">ОАО "Коломенский завод"
140408, Московская обл., г. Коломна,  ул. Партизан, д. 42 2. ООО "ПК НЭВЗ" 346413, Россия, Ростовская обл., г. Новочеркасск, ул. Машиностроителей, 7-а, ИНН 6150040250, КПП 615250001, к/с 30101810300000000986, р/с 40702810805050002443, БИК 046015986 в ФКБ "Петрокоммерц" г. Ростов-на-Дону, </t>
  </si>
  <si>
    <t>ОАО «ТВЗ»
170003,  г. Тверь, Петербургское шоссе, дом 45-Б. (ж.д. код предприятия -  061502 ветка ОАО «ТВЗ»  ж.д. станция Тверь Октябрьской ж/д.), ИНН 6902008908, КПП 690101001, к/с 30101810700000000679, р/с 40702810063070101541, БИК 042809679 в Тверском ОСБ №8607 г. Тверь</t>
  </si>
  <si>
    <t>ОАО «Пензадизельмаш» 
440034, г. Пенза, ул. Калинина, д. 128А (ж.д. код предприятия -  7819, ж.д. станция Пенза-3 Куйбышевской ж/д. 630001, станция Пенза-1 Куйбышевской ж/д. 630305), ИНН 5837022880, КПП 583701001, р/с 40702810121000000405, БИК 045655724 в ОАО Пензинский Губернский Банк «Тараханы» г. Пенза</t>
  </si>
  <si>
    <t>ОАО «ОЭВРЗ»
192148, г. Санкт-Петербург, ул. Седова, д.45 (ж.д. код предприятия -  4088, ж.д. станция Санкт-Петербург, Сортировочный Московский Октябрьской ж/д. ветка завода  030006, станция Санкт-Петербург Товарная Московская Октябрьской ж/д. 031808), ИНН 781136314, КПП 783450001, к/с 30101810200000000791, р/с 40702810812000001579, БИК 044030791 в ОАО «Банк ВТБ Северо-Запад» в г. Санкт-Петербург г. Санкт-петербург</t>
  </si>
  <si>
    <t>ООО «ПК «НЭВЗ»
346413, г. Новочеркасск-13, Ростовской обл., ул. Машиностроителей д.7 (ж.д. код предприятия -  4089,  ж.д. станция Локомотивстрой Северо-Кавказской ж/д. ветка завода 513306), ИНН 6150040250, КПП 615250001, к/с 30101810300000000986, р/с 40702810805050002443, БИК 046015986 в ФКБ «Петрокоммерц» в г. Ростов-на-Дону</t>
  </si>
  <si>
    <t>ООО «ПК «БСЗ»
241038, г. Брянск, ул. Сталелитейная, д.1 (ж.д. код предприятия -  9722,  ж.д. станция Орджоникидзеград Московской ж/д. 179102 ветка ОАО «БМЗ»), ИНН 3232039998, КПП 323201001, к/с 301810400000000601, р/с 40702810608000101252, БИК 041501601 в Брянском ОСБ №8605 г. Брянск</t>
  </si>
  <si>
    <t>ОАО «ДМЗ»
142632, Московская область, Орехово-Зуевский район, д. Демихово (ж.д. код предприятия -  9733,  ж.д. станция Поточино, Московской ж/д. 237609, ветка завода), ИНН 5073050010, КПП 509950001, к/с 30101810400000000225, р/с 40702810400000003598, БИК 044525225 в Орехово-Зуевское ОСБ №1556 г. Орехово-Зуево</t>
  </si>
  <si>
    <t>ОАО «Центросвармаш»
170039, г. Тверь, ул. П. Савельевой, д.47 (ж.д. код предприятия -  0861,  ж.д. станция Тверь, Октябрьской ж/д 061502 ветка завода), ИНН 6901047904, КПП 690101001, к/с 30101810000000000706, р/с 40702810400000003598, БИК 042809706 в АКБ «ТВЕРЬ» (ОАО) г. Тверь</t>
  </si>
  <si>
    <t>ОАО «МЕТРОВАГОНМАШ»
141009, Московская область, г. Мытищи, ул. Колонцова, д.4 ( ж.д. станция Мытищи, Московской ж/д  234808, ветка завода), ИНН 5029006702, КПП 998050001, к/с 30101810400000000225, р/с 40702810940260102025, БИК 044525225 в Мытищинское ОСБ №7810 СБ РФ г. Мытищи</t>
  </si>
  <si>
    <t>ЗАО «УК «БМЗ»
241015, г. Брянск, ул. Ульянова, д. 26 (ж.д. код предприятия -  4217,  ж.д. станция Орджоникидзеград Московской ж/д 179102), ИНН 3232035432, КПП 323201001, к/с 30101810400000000601, р/с 40702810908000101059, БИК 041501601 в Брянское ОСБ №8605</t>
  </si>
  <si>
    <t>ОАО «ПФ КМТ»
198412, Российская Федерация, Санкт-Петербург, Петродворцовый район, г. Ломоносов, ул. Федюнинского, д.3, литер А, ИНН 7823004807, КПП 781901001, к/с 30101810900000000790, р/с 40702810722000001659, БИК 044030790 в ОАО «Банк «Санкт-Петербург» г. Санкт-Петербург, Петродворцовое отделение Московский филиал г. СПб.</t>
  </si>
  <si>
    <t xml:space="preserve">ООО "Сименс"
115184, г.Москва, ул. Большая Татарская, д.9   Сектор индустрии, ИНН 7725025502, КПП 774850001, к/с 30101810300000000545, р/с 40702810700010003896, БИК 044525545 в ЗАО «ЮниКредитБанк» </t>
  </si>
  <si>
    <t>ОАО "Стагдок" ("Студеновская акционерная горнодобывающая компания")
398020, г.Липецк, а/я 188 (ж.д. код предприятия - 8650, ж.д. станция Чугун-1 ЮВЖД (код-592401) с подачей на ветку "Стагдок", станция Липецк ЮВЖД код-592505), ИНН 4825000880, КПП 481301001, к/с 30101810700000000704, р/с 40702810900000000330, БИК 044206704 в ОАО "Липецккомбанк" г.Липецк</t>
  </si>
  <si>
    <t>ООО "Проминтел"
109316 г. Москва, Волгоградский проспект д.42, корп. 23 (склад),  ИНН 1654036374, КПП 166001001, р/с 40702810836640002446 Филиал №6318 ВТБ 24 г. Самара,  к/с 30101810700000000955, БИК 043602955, ОКОНХ 71110, ОКПО 50614871, ОГРН 1021602834582</t>
  </si>
  <si>
    <t>ООО «ТД Скорпион-Авто»
630088, г. Новосибирск, ул. Петухова  51/1, ИНН 5403333481,  КПП 54030100, р/с  40702810844050015608, СИБИРСКИЙ БАНК ПАО СБЕРБАНК Г.НОВОСИБИРСК, к/с  30101810500000000641,  БИК 045004641, ОКПО 30768448</t>
  </si>
  <si>
    <t>ОАО «Лебединский горно-обогатительный комбинат» 
309191, Белгородская область, город Губкин, промышленная зона, промплощадка ЛГОКа, ИНН 3127000014, КПП 997550001, к/с 30101810100000000633, р/с 40702810307020100658, БИК 041403633 в Белгородское отделение № 8592
ОАО «Сбербанк России», Губкинское отделение №5103 ОАО «Сбербанк России»</t>
  </si>
  <si>
    <t xml:space="preserve"> ОАО  " Коломенский   завод "     ИНН  5022013517  Адрес доставки: 140408  г .  Коломна     ул . Партизан ,  д .42 </t>
  </si>
  <si>
    <t xml:space="preserve">ООО "ПК НЭВЗ" 346413, Россия, Ростовская обл., г. Новочеркасск, ул. Машиностроителей, 7-а, ИНН 6150040250 </t>
  </si>
  <si>
    <t>Дмитрий Мараховский Моб.: +7(904)343-56-06</t>
  </si>
  <si>
    <t>13644963, 13644965</t>
  </si>
  <si>
    <r>
      <t xml:space="preserve">Вес брутто: </t>
    </r>
    <r>
      <rPr>
        <b/>
        <i/>
        <sz val="10"/>
        <color theme="1"/>
        <rFont val="Arial"/>
        <family val="2"/>
        <charset val="204"/>
      </rPr>
      <t xml:space="preserve">13 349,500 кг </t>
    </r>
  </si>
  <si>
    <r>
      <t xml:space="preserve">Количество грузовых мест:	 </t>
    </r>
    <r>
      <rPr>
        <b/>
        <i/>
        <sz val="10"/>
        <color theme="1"/>
        <rFont val="Arial"/>
        <family val="2"/>
        <charset val="204"/>
      </rPr>
      <t>24</t>
    </r>
  </si>
  <si>
    <r>
      <t xml:space="preserve">Стоимость товаров без НДС: 	</t>
    </r>
    <r>
      <rPr>
        <b/>
        <i/>
        <sz val="10"/>
        <color theme="1"/>
        <rFont val="Arial"/>
        <family val="2"/>
        <charset val="204"/>
      </rPr>
      <t>11 747 840,00 руб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</si>
</sst>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0" x14ac:knownFonts="1"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Arial"/>
      <family val="2"/>
      <charset val="204"/>
    </font>
    <font>
      <b/>
      <sz val="13"/>
      <color theme="3"/>
      <name val="Arial"/>
      <family val="2"/>
      <charset val="204"/>
    </font>
    <font>
      <b/>
      <sz val="11"/>
      <color theme="3"/>
      <name val="Arial"/>
      <family val="2"/>
      <charset val="204"/>
    </font>
    <font>
      <sz val="10"/>
      <color rgb="FF006100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9C6500"/>
      <name val="Arial"/>
      <family val="2"/>
      <charset val="204"/>
    </font>
    <font>
      <sz val="10"/>
      <color rgb="FF3F3F76"/>
      <name val="Arial"/>
      <family val="2"/>
      <charset val="204"/>
    </font>
    <font>
      <b/>
      <sz val="10"/>
      <color rgb="FF3F3F3F"/>
      <name val="Arial"/>
      <family val="2"/>
      <charset val="204"/>
    </font>
    <font>
      <b/>
      <sz val="10"/>
      <color rgb="FFFA7D00"/>
      <name val="Arial"/>
      <family val="2"/>
      <charset val="204"/>
    </font>
    <font>
      <sz val="10"/>
      <color rgb="FFFA7D0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i/>
      <sz val="10"/>
      <color rgb="FF7F7F7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b/>
      <sz val="8"/>
      <color rgb="FFFF0000"/>
      <name val="Arial Cyr"/>
      <charset val="204"/>
    </font>
    <font>
      <sz val="8"/>
      <color rgb="FFFF0000"/>
      <name val="Arial Cyr"/>
      <charset val="204"/>
    </font>
    <font>
      <sz val="10"/>
      <name val="Arial"/>
      <family val="2"/>
    </font>
    <font>
      <sz val="10"/>
      <name val="Arial Cyr"/>
      <charset val="204"/>
    </font>
    <font>
      <i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8"/>
      <color rgb="FF00B050"/>
      <name val="Arial Cyr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b/>
      <sz val="8"/>
      <name val="Arial Cyr"/>
      <charset val="204"/>
    </font>
    <font>
      <sz val="8"/>
      <color rgb="FF00B05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rgb="FF0070C0"/>
      <name val="Arial Cyr"/>
      <charset val="204"/>
    </font>
    <font>
      <sz val="8"/>
      <color rgb="FF0070C0"/>
      <name val="Arial"/>
      <family val="2"/>
      <charset val="204"/>
    </font>
    <font>
      <b/>
      <sz val="8"/>
      <color rgb="FF0070C0"/>
      <name val="Arial Cyr"/>
      <charset val="204"/>
    </font>
    <font>
      <b/>
      <i/>
      <sz val="11"/>
      <color rgb="FF002060"/>
      <name val="Times New Roman"/>
      <family val="1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  <xf numFmtId="0" fontId="23" fillId="0" borderId="0"/>
  </cellStyleXfs>
  <cellXfs count="91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top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vertical="justify" wrapText="1"/>
    </xf>
    <xf numFmtId="0" fontId="19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vertical="top" wrapText="1"/>
    </xf>
    <xf numFmtId="0" fontId="19" fillId="0" borderId="14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vertical="top" wrapText="1"/>
    </xf>
    <xf numFmtId="0" fontId="20" fillId="0" borderId="14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14" fontId="0" fillId="34" borderId="10" xfId="0" applyNumberFormat="1" applyFill="1" applyBorder="1" applyAlignment="1">
      <alignment horizontal="left" vertical="top"/>
    </xf>
    <xf numFmtId="0" fontId="0" fillId="0" borderId="22" xfId="0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16" fillId="33" borderId="0" xfId="0" applyFont="1" applyFill="1" applyBorder="1"/>
    <xf numFmtId="0" fontId="0" fillId="33" borderId="0" xfId="0" applyFill="1" applyBorder="1"/>
    <xf numFmtId="0" fontId="0" fillId="33" borderId="10" xfId="0" applyFill="1" applyBorder="1" applyAlignment="1">
      <alignment horizontal="left" vertical="center" wrapText="1"/>
    </xf>
    <xf numFmtId="0" fontId="16" fillId="33" borderId="18" xfId="0" applyFont="1" applyFill="1" applyBorder="1"/>
    <xf numFmtId="0" fontId="16" fillId="33" borderId="19" xfId="0" applyFont="1" applyFill="1" applyBorder="1"/>
    <xf numFmtId="0" fontId="0" fillId="33" borderId="0" xfId="0" applyFont="1" applyFill="1" applyBorder="1"/>
    <xf numFmtId="0" fontId="16" fillId="35" borderId="10" xfId="0" applyFont="1" applyFill="1" applyBorder="1" applyAlignment="1">
      <alignment wrapText="1"/>
    </xf>
    <xf numFmtId="0" fontId="16" fillId="35" borderId="10" xfId="0" applyFont="1" applyFill="1" applyBorder="1" applyAlignment="1">
      <alignment vertical="top" wrapText="1"/>
    </xf>
    <xf numFmtId="14" fontId="0" fillId="33" borderId="10" xfId="0" applyNumberFormat="1" applyFill="1" applyBorder="1" applyAlignment="1">
      <alignment horizontal="left" vertical="top" wrapText="1"/>
    </xf>
    <xf numFmtId="0" fontId="18" fillId="0" borderId="0" xfId="0" applyFont="1" applyFill="1"/>
    <xf numFmtId="0" fontId="16" fillId="33" borderId="0" xfId="0" applyFont="1" applyFill="1" applyBorder="1" applyAlignment="1">
      <alignment wrapText="1"/>
    </xf>
    <xf numFmtId="14" fontId="0" fillId="33" borderId="0" xfId="0" applyNumberFormat="1" applyFill="1" applyBorder="1" applyAlignment="1">
      <alignment horizontal="left" vertical="top"/>
    </xf>
    <xf numFmtId="0" fontId="0" fillId="33" borderId="20" xfId="0" applyFill="1" applyBorder="1"/>
    <xf numFmtId="0" fontId="0" fillId="33" borderId="21" xfId="0" applyFill="1" applyBorder="1"/>
    <xf numFmtId="0" fontId="28" fillId="0" borderId="14" xfId="0" applyFont="1" applyFill="1" applyBorder="1" applyAlignment="1">
      <alignment horizontal="left" vertical="top" wrapText="1"/>
    </xf>
    <xf numFmtId="0" fontId="0" fillId="33" borderId="23" xfId="0" applyFont="1" applyFill="1" applyBorder="1" applyAlignment="1">
      <alignment wrapText="1"/>
    </xf>
    <xf numFmtId="0" fontId="29" fillId="33" borderId="0" xfId="0" applyFont="1" applyFill="1" applyBorder="1" applyAlignment="1">
      <alignment wrapText="1"/>
    </xf>
    <xf numFmtId="0" fontId="30" fillId="33" borderId="0" xfId="0" applyFont="1" applyFill="1" applyBorder="1" applyAlignment="1">
      <alignment wrapText="1"/>
    </xf>
    <xf numFmtId="0" fontId="0" fillId="33" borderId="0" xfId="0" applyFill="1"/>
    <xf numFmtId="0" fontId="33" fillId="0" borderId="14" xfId="0" applyFont="1" applyFill="1" applyBorder="1" applyAlignment="1">
      <alignment horizontal="center"/>
    </xf>
    <xf numFmtId="0" fontId="28" fillId="0" borderId="0" xfId="0" applyFont="1" applyFill="1" applyBorder="1"/>
    <xf numFmtId="0" fontId="22" fillId="0" borderId="0" xfId="0" applyFont="1" applyFill="1" applyBorder="1"/>
    <xf numFmtId="0" fontId="36" fillId="0" borderId="0" xfId="0" applyFont="1" applyFill="1" applyBorder="1"/>
    <xf numFmtId="0" fontId="36" fillId="0" borderId="14" xfId="0" applyFont="1" applyFill="1" applyBorder="1" applyAlignment="1">
      <alignment horizontal="left" vertical="top" wrapText="1"/>
    </xf>
    <xf numFmtId="0" fontId="36" fillId="0" borderId="14" xfId="0" applyFont="1" applyFill="1" applyBorder="1" applyAlignment="1">
      <alignment vertical="top" wrapText="1"/>
    </xf>
    <xf numFmtId="0" fontId="36" fillId="0" borderId="14" xfId="42" applyFont="1" applyFill="1" applyBorder="1" applyAlignment="1">
      <alignment horizontal="left" vertical="top" wrapText="1"/>
    </xf>
    <xf numFmtId="0" fontId="37" fillId="0" borderId="14" xfId="0" applyFont="1" applyFill="1" applyBorder="1" applyAlignment="1">
      <alignment horizontal="left" vertical="top" wrapText="1"/>
    </xf>
    <xf numFmtId="0" fontId="36" fillId="0" borderId="14" xfId="0" applyFont="1" applyFill="1" applyBorder="1"/>
    <xf numFmtId="0" fontId="19" fillId="0" borderId="14" xfId="0" applyFont="1" applyFill="1" applyBorder="1"/>
    <xf numFmtId="0" fontId="28" fillId="0" borderId="14" xfId="0" applyFont="1" applyFill="1" applyBorder="1"/>
    <xf numFmtId="0" fontId="22" fillId="0" borderId="14" xfId="0" applyFont="1" applyFill="1" applyBorder="1"/>
    <xf numFmtId="0" fontId="19" fillId="0" borderId="14" xfId="0" applyFont="1" applyFill="1" applyBorder="1" applyAlignment="1">
      <alignment horizontal="left" vertical="top"/>
    </xf>
    <xf numFmtId="0" fontId="28" fillId="0" borderId="14" xfId="0" applyFont="1" applyFill="1" applyBorder="1" applyAlignment="1">
      <alignment horizontal="left" vertical="top"/>
    </xf>
    <xf numFmtId="0" fontId="22" fillId="0" borderId="14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vertical="center"/>
    </xf>
    <xf numFmtId="0" fontId="28" fillId="0" borderId="14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justify" wrapText="1"/>
    </xf>
    <xf numFmtId="0" fontId="28" fillId="0" borderId="14" xfId="0" applyFont="1" applyFill="1" applyBorder="1" applyAlignment="1">
      <alignment vertical="justify" wrapText="1"/>
    </xf>
    <xf numFmtId="0" fontId="22" fillId="0" borderId="14" xfId="0" applyFont="1" applyFill="1" applyBorder="1" applyAlignment="1">
      <alignment vertical="justify" wrapText="1"/>
    </xf>
    <xf numFmtId="0" fontId="28" fillId="0" borderId="14" xfId="0" applyFont="1" applyFill="1" applyBorder="1" applyAlignment="1">
      <alignment vertical="top" wrapText="1"/>
    </xf>
    <xf numFmtId="0" fontId="22" fillId="0" borderId="14" xfId="0" applyFont="1" applyFill="1" applyBorder="1" applyAlignment="1">
      <alignment vertical="top" wrapText="1"/>
    </xf>
    <xf numFmtId="0" fontId="19" fillId="0" borderId="14" xfId="0" applyFont="1" applyFill="1" applyBorder="1" applyAlignment="1">
      <alignment vertical="top"/>
    </xf>
    <xf numFmtId="0" fontId="28" fillId="0" borderId="14" xfId="0" applyFont="1" applyFill="1" applyBorder="1" applyAlignment="1">
      <alignment vertical="top"/>
    </xf>
    <xf numFmtId="0" fontId="22" fillId="0" borderId="14" xfId="0" applyFont="1" applyFill="1" applyBorder="1" applyAlignment="1">
      <alignment vertical="top"/>
    </xf>
    <xf numFmtId="0" fontId="20" fillId="0" borderId="14" xfId="0" applyFont="1" applyFill="1" applyBorder="1" applyAlignment="1">
      <alignment vertical="top" wrapText="1"/>
    </xf>
    <xf numFmtId="0" fontId="34" fillId="0" borderId="14" xfId="0" applyFont="1" applyFill="1" applyBorder="1" applyAlignment="1">
      <alignment vertical="top" wrapText="1"/>
    </xf>
    <xf numFmtId="0" fontId="35" fillId="0" borderId="14" xfId="0" applyFont="1" applyFill="1" applyBorder="1" applyAlignment="1">
      <alignment vertical="top" wrapText="1"/>
    </xf>
    <xf numFmtId="0" fontId="34" fillId="0" borderId="14" xfId="0" applyFont="1" applyFill="1" applyBorder="1" applyAlignment="1">
      <alignment horizontal="left" vertical="top" wrapText="1"/>
    </xf>
    <xf numFmtId="0" fontId="35" fillId="0" borderId="14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wrapText="1"/>
    </xf>
    <xf numFmtId="0" fontId="0" fillId="36" borderId="11" xfId="0" applyFill="1" applyBorder="1"/>
    <xf numFmtId="0" fontId="0" fillId="36" borderId="13" xfId="0" applyFill="1" applyBorder="1"/>
    <xf numFmtId="0" fontId="26" fillId="36" borderId="13" xfId="0" quotePrefix="1" applyFont="1" applyFill="1" applyBorder="1"/>
    <xf numFmtId="0" fontId="26" fillId="36" borderId="12" xfId="0" quotePrefix="1" applyFont="1" applyFill="1" applyBorder="1"/>
    <xf numFmtId="0" fontId="18" fillId="0" borderId="0" xfId="0" applyFont="1"/>
    <xf numFmtId="0" fontId="39" fillId="0" borderId="0" xfId="0" applyFont="1" applyAlignment="1">
      <alignment wrapText="1"/>
    </xf>
    <xf numFmtId="14" fontId="0" fillId="36" borderId="10" xfId="0" applyNumberFormat="1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vertical="center" wrapText="1"/>
    </xf>
    <xf numFmtId="0" fontId="0" fillId="33" borderId="10" xfId="0" applyFill="1" applyBorder="1" applyAlignment="1">
      <alignment vertical="center"/>
    </xf>
    <xf numFmtId="0" fontId="16" fillId="35" borderId="15" xfId="0" applyFont="1" applyFill="1" applyBorder="1" applyAlignment="1">
      <alignment vertical="top" wrapText="1"/>
    </xf>
    <xf numFmtId="0" fontId="0" fillId="35" borderId="18" xfId="0" applyFill="1" applyBorder="1" applyAlignment="1">
      <alignment vertical="top"/>
    </xf>
    <xf numFmtId="0" fontId="0" fillId="35" borderId="20" xfId="0" applyFill="1" applyBorder="1" applyAlignment="1">
      <alignment vertical="top"/>
    </xf>
    <xf numFmtId="0" fontId="27" fillId="33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32" fillId="33" borderId="0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_Лист1" xfId="42" xr:uid="{00000000-0005-0000-0000-000012000000}"/>
    <cellStyle name="Standard_Tabelle1" xfId="43" xr:uid="{00000000-0005-0000-0000-000013000000}"/>
    <cellStyle name="Stil 1" xfId="44" xr:uid="{00000000-0005-0000-0000-000014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C22" sqref="C22"/>
    </sheetView>
  </sheetViews>
  <sheetFormatPr defaultRowHeight="12.75" x14ac:dyDescent="0.2"/>
  <cols>
    <col min="1" max="1" width="1.7109375" customWidth="1"/>
    <col min="2" max="2" width="26" customWidth="1"/>
    <col min="3" max="3" width="57.140625" customWidth="1"/>
    <col min="4" max="4" width="1.85546875" customWidth="1"/>
  </cols>
  <sheetData>
    <row r="1" spans="1:4" ht="9" customHeight="1" x14ac:dyDescent="0.2">
      <c r="A1" s="18"/>
      <c r="B1" s="19"/>
      <c r="C1" s="19"/>
      <c r="D1" s="20"/>
    </row>
    <row r="2" spans="1:4" ht="18" x14ac:dyDescent="0.2">
      <c r="A2" s="21"/>
      <c r="B2" s="87" t="s">
        <v>219</v>
      </c>
      <c r="C2" s="88"/>
      <c r="D2" s="22"/>
    </row>
    <row r="3" spans="1:4" ht="14.25" x14ac:dyDescent="0.2">
      <c r="A3" s="21"/>
      <c r="B3" s="89" t="s">
        <v>225</v>
      </c>
      <c r="C3" s="90"/>
      <c r="D3" s="22"/>
    </row>
    <row r="4" spans="1:4" ht="13.5" thickBot="1" x14ac:dyDescent="0.25">
      <c r="A4" s="21"/>
      <c r="B4" s="24"/>
      <c r="C4" s="24"/>
      <c r="D4" s="22"/>
    </row>
    <row r="5" spans="1:4" ht="26.25" thickBot="1" x14ac:dyDescent="0.25">
      <c r="A5" s="21"/>
      <c r="B5" s="29" t="s">
        <v>136</v>
      </c>
      <c r="C5" s="80">
        <f ca="1">TODAY()</f>
        <v>43798</v>
      </c>
      <c r="D5" s="22"/>
    </row>
    <row r="6" spans="1:4" ht="13.5" thickBot="1" x14ac:dyDescent="0.25">
      <c r="A6" s="21"/>
      <c r="B6" s="24"/>
      <c r="C6" s="24"/>
      <c r="D6" s="22"/>
    </row>
    <row r="7" spans="1:4" ht="26.25" thickBot="1" x14ac:dyDescent="0.25">
      <c r="A7" s="21"/>
      <c r="B7" s="29" t="s">
        <v>138</v>
      </c>
      <c r="C7" s="81" t="s">
        <v>379</v>
      </c>
      <c r="D7" s="22"/>
    </row>
    <row r="8" spans="1:4" ht="13.5" thickBot="1" x14ac:dyDescent="0.25">
      <c r="A8" s="21"/>
      <c r="B8" s="23"/>
      <c r="C8" s="24"/>
      <c r="D8" s="22"/>
    </row>
    <row r="9" spans="1:4" ht="26.25" thickBot="1" x14ac:dyDescent="0.25">
      <c r="A9" s="21"/>
      <c r="B9" s="30" t="s">
        <v>132</v>
      </c>
      <c r="C9" s="25" t="s">
        <v>127</v>
      </c>
      <c r="D9" s="22"/>
    </row>
    <row r="10" spans="1:4" ht="13.5" thickBot="1" x14ac:dyDescent="0.25">
      <c r="A10" s="21"/>
      <c r="B10" s="24"/>
      <c r="C10" s="24"/>
      <c r="D10" s="22"/>
    </row>
    <row r="11" spans="1:4" s="1" customFormat="1" ht="26.25" thickBot="1" x14ac:dyDescent="0.25">
      <c r="A11" s="26"/>
      <c r="B11" s="30" t="s">
        <v>131</v>
      </c>
      <c r="C11" s="25" t="s">
        <v>125</v>
      </c>
      <c r="D11" s="27"/>
    </row>
    <row r="12" spans="1:4" ht="13.5" thickBot="1" x14ac:dyDescent="0.25">
      <c r="A12" s="21"/>
      <c r="B12" s="24"/>
      <c r="C12" s="24"/>
      <c r="D12" s="22"/>
    </row>
    <row r="13" spans="1:4" ht="26.25" thickBot="1" x14ac:dyDescent="0.25">
      <c r="A13" s="21"/>
      <c r="B13" s="30" t="s">
        <v>133</v>
      </c>
      <c r="C13" s="31" t="s">
        <v>377</v>
      </c>
      <c r="D13" s="22"/>
    </row>
    <row r="14" spans="1:4" ht="13.5" thickBot="1" x14ac:dyDescent="0.25">
      <c r="A14" s="21"/>
      <c r="B14" s="24"/>
      <c r="C14" s="28"/>
      <c r="D14" s="22"/>
    </row>
    <row r="15" spans="1:4" ht="39" thickBot="1" x14ac:dyDescent="0.25">
      <c r="A15" s="21"/>
      <c r="B15" s="30" t="s">
        <v>135</v>
      </c>
      <c r="C15" s="82" t="s">
        <v>378</v>
      </c>
      <c r="D15" s="22"/>
    </row>
    <row r="16" spans="1:4" ht="13.5" thickBot="1" x14ac:dyDescent="0.25">
      <c r="A16" s="21"/>
      <c r="B16" s="23"/>
      <c r="C16" s="28"/>
      <c r="D16" s="22"/>
    </row>
    <row r="17" spans="1:4" x14ac:dyDescent="0.2">
      <c r="A17" s="21"/>
      <c r="B17" s="84" t="s">
        <v>134</v>
      </c>
      <c r="C17" s="74" t="s">
        <v>382</v>
      </c>
      <c r="D17" s="22"/>
    </row>
    <row r="18" spans="1:4" x14ac:dyDescent="0.2">
      <c r="A18" s="21"/>
      <c r="B18" s="85"/>
      <c r="C18" s="75" t="s">
        <v>380</v>
      </c>
      <c r="D18" s="22"/>
    </row>
    <row r="19" spans="1:4" x14ac:dyDescent="0.2">
      <c r="A19" s="21"/>
      <c r="B19" s="85"/>
      <c r="C19" s="75" t="s">
        <v>381</v>
      </c>
      <c r="D19" s="22"/>
    </row>
    <row r="20" spans="1:4" x14ac:dyDescent="0.2">
      <c r="A20" s="21"/>
      <c r="B20" s="85"/>
      <c r="C20" s="75" t="s">
        <v>126</v>
      </c>
      <c r="D20" s="22"/>
    </row>
    <row r="21" spans="1:4" x14ac:dyDescent="0.2">
      <c r="A21" s="21"/>
      <c r="B21" s="85"/>
      <c r="C21" s="76"/>
      <c r="D21" s="22"/>
    </row>
    <row r="22" spans="1:4" x14ac:dyDescent="0.2">
      <c r="A22" s="21"/>
      <c r="B22" s="85"/>
      <c r="C22" s="76"/>
      <c r="D22" s="22"/>
    </row>
    <row r="23" spans="1:4" x14ac:dyDescent="0.2">
      <c r="A23" s="21"/>
      <c r="B23" s="85"/>
      <c r="C23" s="76"/>
      <c r="D23" s="22"/>
    </row>
    <row r="24" spans="1:4" x14ac:dyDescent="0.2">
      <c r="A24" s="21"/>
      <c r="B24" s="85"/>
      <c r="C24" s="76"/>
      <c r="D24" s="22"/>
    </row>
    <row r="25" spans="1:4" x14ac:dyDescent="0.2">
      <c r="A25" s="21"/>
      <c r="B25" s="85"/>
      <c r="C25" s="76"/>
      <c r="D25" s="22"/>
    </row>
    <row r="26" spans="1:4" x14ac:dyDescent="0.2">
      <c r="A26" s="21"/>
      <c r="B26" s="85"/>
      <c r="C26" s="76"/>
      <c r="D26" s="22"/>
    </row>
    <row r="27" spans="1:4" x14ac:dyDescent="0.2">
      <c r="A27" s="21"/>
      <c r="B27" s="85"/>
      <c r="C27" s="76"/>
      <c r="D27" s="22"/>
    </row>
    <row r="28" spans="1:4" x14ac:dyDescent="0.2">
      <c r="A28" s="21"/>
      <c r="B28" s="85"/>
      <c r="C28" s="76"/>
      <c r="D28" s="22"/>
    </row>
    <row r="29" spans="1:4" ht="13.5" thickBot="1" x14ac:dyDescent="0.25">
      <c r="A29" s="21"/>
      <c r="B29" s="86"/>
      <c r="C29" s="77"/>
      <c r="D29" s="22"/>
    </row>
    <row r="30" spans="1:4" ht="13.5" thickBot="1" x14ac:dyDescent="0.25">
      <c r="A30" s="21"/>
      <c r="B30" s="24" t="s">
        <v>0</v>
      </c>
      <c r="C30" s="24"/>
      <c r="D30" s="22"/>
    </row>
    <row r="31" spans="1:4" ht="26.25" thickBot="1" x14ac:dyDescent="0.25">
      <c r="A31" s="21"/>
      <c r="B31" s="29" t="s">
        <v>137</v>
      </c>
      <c r="C31" s="83" t="s">
        <v>2</v>
      </c>
      <c r="D31" s="22"/>
    </row>
    <row r="32" spans="1:4" ht="13.5" thickBot="1" x14ac:dyDescent="0.25">
      <c r="A32" s="21"/>
      <c r="B32" s="24"/>
      <c r="C32" s="24"/>
      <c r="D32" s="22"/>
    </row>
    <row r="33" spans="1:4" ht="26.25" thickBot="1" x14ac:dyDescent="0.25">
      <c r="A33" s="21"/>
      <c r="B33" s="29" t="s">
        <v>218</v>
      </c>
      <c r="C33" s="16"/>
      <c r="D33" s="22"/>
    </row>
    <row r="34" spans="1:4" x14ac:dyDescent="0.2">
      <c r="A34" s="21"/>
      <c r="B34" s="24"/>
      <c r="C34" s="24"/>
      <c r="D34" s="22"/>
    </row>
    <row r="35" spans="1:4" x14ac:dyDescent="0.2">
      <c r="A35" s="21"/>
      <c r="C35" s="34"/>
      <c r="D35" s="22"/>
    </row>
    <row r="36" spans="1:4" x14ac:dyDescent="0.2">
      <c r="A36" s="21"/>
      <c r="B36" s="41"/>
      <c r="C36" s="34"/>
      <c r="D36" s="22"/>
    </row>
    <row r="37" spans="1:4" x14ac:dyDescent="0.2">
      <c r="A37" s="21"/>
      <c r="B37" s="41"/>
      <c r="C37" s="38" t="s">
        <v>284</v>
      </c>
      <c r="D37" s="22"/>
    </row>
    <row r="38" spans="1:4" x14ac:dyDescent="0.2">
      <c r="A38" s="21"/>
      <c r="B38" s="39" t="s">
        <v>220</v>
      </c>
      <c r="C38" s="33" t="s">
        <v>210</v>
      </c>
      <c r="D38" s="22"/>
    </row>
    <row r="39" spans="1:4" x14ac:dyDescent="0.2">
      <c r="A39" s="21"/>
      <c r="B39" s="39" t="s">
        <v>221</v>
      </c>
      <c r="C39" s="34"/>
      <c r="D39" s="22"/>
    </row>
    <row r="40" spans="1:4" x14ac:dyDescent="0.2">
      <c r="A40" s="21"/>
      <c r="B40" s="40" t="s">
        <v>222</v>
      </c>
      <c r="C40" s="34"/>
      <c r="D40" s="22"/>
    </row>
    <row r="41" spans="1:4" x14ac:dyDescent="0.2">
      <c r="A41" s="21"/>
      <c r="B41" s="40" t="s">
        <v>223</v>
      </c>
      <c r="C41" s="38" t="str">
        <f>VLOOKUP(C31,МВЗ!A:B,2,0)</f>
        <v>Игонин Олег Николаевич</v>
      </c>
      <c r="D41" s="22"/>
    </row>
    <row r="42" spans="1:4" x14ac:dyDescent="0.2">
      <c r="A42" s="21"/>
      <c r="B42" s="40" t="s">
        <v>224</v>
      </c>
      <c r="C42" s="33" t="s">
        <v>217</v>
      </c>
      <c r="D42" s="22"/>
    </row>
    <row r="43" spans="1:4" ht="13.5" thickBot="1" x14ac:dyDescent="0.25">
      <c r="A43" s="35"/>
      <c r="B43" s="36"/>
      <c r="C43" s="36"/>
      <c r="D43" s="17"/>
    </row>
    <row r="44" spans="1:4" x14ac:dyDescent="0.2">
      <c r="B44" s="2"/>
    </row>
    <row r="45" spans="1:4" x14ac:dyDescent="0.2">
      <c r="B45" s="2"/>
    </row>
  </sheetData>
  <mergeCells count="3">
    <mergeCell ref="B17:B29"/>
    <mergeCell ref="B2:C2"/>
    <mergeCell ref="B3:C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Адреса!$A$2:$A$152</xm:f>
          </x14:formula1>
          <xm:sqref>C9</xm:sqref>
        </x14:dataValidation>
        <x14:dataValidation type="list" allowBlank="1" showInputMessage="1" showErrorMessage="1" xr:uid="{00000000-0002-0000-0000-000001000000}">
          <x14:formula1>
            <xm:f>МВЗ!$A$2:$A$62</xm:f>
          </x14:formula1>
          <xm:sqref>C31</xm:sqref>
        </x14:dataValidation>
        <x14:dataValidation type="list" allowBlank="1" showInputMessage="1" showErrorMessage="1" xr:uid="{00000000-0002-0000-0000-000002000000}">
          <x14:formula1>
            <xm:f>Адреса!$A$8:$A$9</xm:f>
          </x14:formula1>
          <xm:sqref>C11</xm:sqref>
        </x14:dataValidation>
        <x14:dataValidation type="list" allowBlank="1" showInputMessage="1" showErrorMessage="1" xr:uid="{00000000-0002-0000-0000-000003000000}">
          <x14:formula1>
            <xm:f>Лист3!$A$1</xm:f>
          </x14:formula1>
          <xm:sqref>C37</xm:sqref>
        </x14:dataValidation>
        <x14:dataValidation type="list" errorStyle="warning" allowBlank="1" showInputMessage="1" showErrorMessage="1" xr:uid="{00000000-0002-0000-0000-000004000000}">
          <x14:formula1>
            <xm:f>Грузополучатель!$A$1:$A$31</xm:f>
          </x14:formula1>
          <xm:sqref>C13</xm:sqref>
        </x14:dataValidation>
        <x14:dataValidation type="list" errorStyle="warning" allowBlank="1" showInputMessage="1" showErrorMessage="1" xr:uid="{00000000-0002-0000-0000-000005000000}">
          <x14:formula1>
            <xm:f>Лист2!$A$1:$A$29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topLeftCell="A4" workbookViewId="0">
      <selection activeCell="B30" sqref="B30"/>
    </sheetView>
  </sheetViews>
  <sheetFormatPr defaultRowHeight="14.25" x14ac:dyDescent="0.2"/>
  <cols>
    <col min="1" max="1" width="19.28515625" style="32" customWidth="1"/>
    <col min="2" max="2" width="32.140625" style="32" bestFit="1" customWidth="1"/>
    <col min="3" max="3" width="28.5703125" style="32" bestFit="1" customWidth="1"/>
    <col min="4" max="16384" width="9.140625" style="32"/>
  </cols>
  <sheetData>
    <row r="1" spans="1:3" x14ac:dyDescent="0.2">
      <c r="A1" s="32" t="s">
        <v>3</v>
      </c>
      <c r="B1" s="32" t="s">
        <v>4</v>
      </c>
      <c r="C1" s="32" t="s">
        <v>5</v>
      </c>
    </row>
    <row r="2" spans="1:3" x14ac:dyDescent="0.2">
      <c r="A2" s="32" t="s">
        <v>6</v>
      </c>
      <c r="B2" s="32" t="s">
        <v>213</v>
      </c>
      <c r="C2" s="32" t="s">
        <v>7</v>
      </c>
    </row>
    <row r="3" spans="1:3" x14ac:dyDescent="0.2">
      <c r="A3" s="32" t="s">
        <v>8</v>
      </c>
      <c r="B3" s="32" t="s">
        <v>213</v>
      </c>
      <c r="C3" s="32" t="s">
        <v>9</v>
      </c>
    </row>
    <row r="4" spans="1:3" x14ac:dyDescent="0.2">
      <c r="A4" s="32" t="s">
        <v>10</v>
      </c>
      <c r="B4" s="32" t="s">
        <v>213</v>
      </c>
      <c r="C4" s="32" t="s">
        <v>11</v>
      </c>
    </row>
    <row r="5" spans="1:3" x14ac:dyDescent="0.2">
      <c r="A5" s="32" t="s">
        <v>12</v>
      </c>
      <c r="B5" s="32" t="s">
        <v>213</v>
      </c>
      <c r="C5" s="32" t="s">
        <v>13</v>
      </c>
    </row>
    <row r="6" spans="1:3" x14ac:dyDescent="0.2">
      <c r="A6" s="32" t="s">
        <v>14</v>
      </c>
      <c r="B6" s="32" t="s">
        <v>211</v>
      </c>
      <c r="C6" s="32" t="s">
        <v>15</v>
      </c>
    </row>
    <row r="7" spans="1:3" x14ac:dyDescent="0.2">
      <c r="A7" s="32" t="s">
        <v>16</v>
      </c>
      <c r="B7" s="32" t="s">
        <v>212</v>
      </c>
      <c r="C7" s="32" t="s">
        <v>17</v>
      </c>
    </row>
    <row r="8" spans="1:3" x14ac:dyDescent="0.2">
      <c r="A8" s="32" t="s">
        <v>18</v>
      </c>
      <c r="B8" s="32" t="s">
        <v>212</v>
      </c>
      <c r="C8" s="32" t="s">
        <v>19</v>
      </c>
    </row>
    <row r="9" spans="1:3" x14ac:dyDescent="0.2">
      <c r="A9" s="32" t="s">
        <v>20</v>
      </c>
      <c r="B9" s="32" t="s">
        <v>212</v>
      </c>
      <c r="C9" s="32" t="s">
        <v>19</v>
      </c>
    </row>
    <row r="10" spans="1:3" x14ac:dyDescent="0.2">
      <c r="A10" s="32" t="s">
        <v>21</v>
      </c>
      <c r="B10" s="32" t="s">
        <v>212</v>
      </c>
      <c r="C10" s="32" t="s">
        <v>22</v>
      </c>
    </row>
    <row r="11" spans="1:3" x14ac:dyDescent="0.2">
      <c r="A11" s="32" t="s">
        <v>23</v>
      </c>
      <c r="B11" s="32" t="s">
        <v>212</v>
      </c>
      <c r="C11" s="32" t="s">
        <v>24</v>
      </c>
    </row>
    <row r="12" spans="1:3" x14ac:dyDescent="0.2">
      <c r="A12" s="32" t="s">
        <v>25</v>
      </c>
      <c r="B12" s="32" t="s">
        <v>212</v>
      </c>
      <c r="C12" s="32" t="s">
        <v>26</v>
      </c>
    </row>
    <row r="13" spans="1:3" x14ac:dyDescent="0.2">
      <c r="A13" s="32" t="s">
        <v>27</v>
      </c>
      <c r="B13" s="32" t="s">
        <v>212</v>
      </c>
      <c r="C13" s="32" t="s">
        <v>28</v>
      </c>
    </row>
    <row r="14" spans="1:3" x14ac:dyDescent="0.2">
      <c r="A14" s="32" t="s">
        <v>29</v>
      </c>
      <c r="B14" s="32" t="s">
        <v>212</v>
      </c>
      <c r="C14" s="32" t="s">
        <v>30</v>
      </c>
    </row>
    <row r="15" spans="1:3" x14ac:dyDescent="0.2">
      <c r="A15" s="32" t="s">
        <v>31</v>
      </c>
      <c r="B15" s="32" t="s">
        <v>212</v>
      </c>
      <c r="C15" s="32" t="s">
        <v>32</v>
      </c>
    </row>
    <row r="16" spans="1:3" x14ac:dyDescent="0.2">
      <c r="A16" s="32" t="s">
        <v>33</v>
      </c>
      <c r="B16" s="32" t="s">
        <v>212</v>
      </c>
      <c r="C16" s="32" t="s">
        <v>34</v>
      </c>
    </row>
    <row r="17" spans="1:3" x14ac:dyDescent="0.2">
      <c r="A17" s="32" t="s">
        <v>35</v>
      </c>
      <c r="B17" s="32" t="s">
        <v>213</v>
      </c>
      <c r="C17" s="32" t="s">
        <v>36</v>
      </c>
    </row>
    <row r="18" spans="1:3" x14ac:dyDescent="0.2">
      <c r="A18" s="32" t="s">
        <v>37</v>
      </c>
      <c r="B18" s="32" t="s">
        <v>213</v>
      </c>
      <c r="C18" s="32" t="s">
        <v>38</v>
      </c>
    </row>
    <row r="19" spans="1:3" x14ac:dyDescent="0.2">
      <c r="A19" s="32" t="s">
        <v>1</v>
      </c>
      <c r="B19" s="32" t="s">
        <v>213</v>
      </c>
      <c r="C19" s="32" t="s">
        <v>39</v>
      </c>
    </row>
    <row r="20" spans="1:3" x14ac:dyDescent="0.2">
      <c r="A20" s="32" t="s">
        <v>40</v>
      </c>
      <c r="B20" s="32" t="s">
        <v>213</v>
      </c>
      <c r="C20" s="32" t="s">
        <v>41</v>
      </c>
    </row>
    <row r="21" spans="1:3" x14ac:dyDescent="0.2">
      <c r="A21" s="32" t="s">
        <v>42</v>
      </c>
      <c r="B21" s="32" t="s">
        <v>213</v>
      </c>
      <c r="C21" s="32" t="s">
        <v>43</v>
      </c>
    </row>
    <row r="22" spans="1:3" x14ac:dyDescent="0.2">
      <c r="A22" s="32" t="s">
        <v>44</v>
      </c>
      <c r="B22" s="32" t="s">
        <v>214</v>
      </c>
      <c r="C22" s="32" t="s">
        <v>45</v>
      </c>
    </row>
    <row r="23" spans="1:3" x14ac:dyDescent="0.2">
      <c r="A23" s="32" t="s">
        <v>46</v>
      </c>
      <c r="B23" s="32" t="s">
        <v>214</v>
      </c>
      <c r="C23" s="32" t="s">
        <v>47</v>
      </c>
    </row>
    <row r="24" spans="1:3" x14ac:dyDescent="0.2">
      <c r="A24" s="32" t="s">
        <v>48</v>
      </c>
      <c r="B24" s="32" t="s">
        <v>214</v>
      </c>
      <c r="C24" s="32" t="s">
        <v>49</v>
      </c>
    </row>
    <row r="25" spans="1:3" x14ac:dyDescent="0.2">
      <c r="A25" s="32" t="s">
        <v>50</v>
      </c>
      <c r="B25" s="32" t="s">
        <v>214</v>
      </c>
      <c r="C25" s="32" t="s">
        <v>51</v>
      </c>
    </row>
    <row r="26" spans="1:3" x14ac:dyDescent="0.2">
      <c r="A26" s="32" t="s">
        <v>52</v>
      </c>
      <c r="B26" s="32" t="s">
        <v>214</v>
      </c>
      <c r="C26" s="32" t="s">
        <v>53</v>
      </c>
    </row>
    <row r="27" spans="1:3" x14ac:dyDescent="0.2">
      <c r="A27" s="32" t="s">
        <v>54</v>
      </c>
      <c r="B27" s="32" t="s">
        <v>214</v>
      </c>
      <c r="C27" s="32" t="s">
        <v>55</v>
      </c>
    </row>
    <row r="28" spans="1:3" x14ac:dyDescent="0.2">
      <c r="A28" s="32" t="s">
        <v>56</v>
      </c>
      <c r="B28" s="32" t="s">
        <v>213</v>
      </c>
      <c r="C28" s="32" t="s">
        <v>57</v>
      </c>
    </row>
    <row r="29" spans="1:3" x14ac:dyDescent="0.2">
      <c r="A29" s="32" t="s">
        <v>58</v>
      </c>
      <c r="B29" s="32" t="s">
        <v>213</v>
      </c>
      <c r="C29" s="32" t="s">
        <v>59</v>
      </c>
    </row>
    <row r="30" spans="1:3" x14ac:dyDescent="0.2">
      <c r="A30" s="32" t="s">
        <v>2</v>
      </c>
      <c r="B30" s="32" t="s">
        <v>213</v>
      </c>
      <c r="C30" s="32" t="s">
        <v>60</v>
      </c>
    </row>
    <row r="31" spans="1:3" x14ac:dyDescent="0.2">
      <c r="A31" s="32" t="s">
        <v>61</v>
      </c>
      <c r="B31" s="32" t="s">
        <v>213</v>
      </c>
      <c r="C31" s="32" t="s">
        <v>62</v>
      </c>
    </row>
    <row r="32" spans="1:3" x14ac:dyDescent="0.2">
      <c r="A32" s="32" t="s">
        <v>63</v>
      </c>
      <c r="B32" s="32" t="s">
        <v>213</v>
      </c>
      <c r="C32" s="32" t="s">
        <v>64</v>
      </c>
    </row>
    <row r="33" spans="1:3" x14ac:dyDescent="0.2">
      <c r="A33" s="32" t="s">
        <v>65</v>
      </c>
      <c r="B33" s="32" t="s">
        <v>212</v>
      </c>
      <c r="C33" s="32" t="s">
        <v>66</v>
      </c>
    </row>
    <row r="34" spans="1:3" x14ac:dyDescent="0.2">
      <c r="A34" s="32" t="s">
        <v>67</v>
      </c>
      <c r="B34" s="32" t="s">
        <v>212</v>
      </c>
      <c r="C34" s="32" t="s">
        <v>68</v>
      </c>
    </row>
    <row r="35" spans="1:3" x14ac:dyDescent="0.2">
      <c r="A35" s="32" t="s">
        <v>69</v>
      </c>
      <c r="B35" s="32" t="s">
        <v>212</v>
      </c>
      <c r="C35" s="32" t="s">
        <v>70</v>
      </c>
    </row>
    <row r="36" spans="1:3" x14ac:dyDescent="0.2">
      <c r="A36" s="32" t="s">
        <v>71</v>
      </c>
      <c r="B36" s="32" t="s">
        <v>212</v>
      </c>
      <c r="C36" s="32" t="s">
        <v>72</v>
      </c>
    </row>
    <row r="37" spans="1:3" x14ac:dyDescent="0.2">
      <c r="A37" s="32" t="s">
        <v>73</v>
      </c>
      <c r="B37" s="32" t="s">
        <v>212</v>
      </c>
      <c r="C37" s="32" t="s">
        <v>74</v>
      </c>
    </row>
    <row r="38" spans="1:3" x14ac:dyDescent="0.2">
      <c r="A38" s="32" t="s">
        <v>75</v>
      </c>
      <c r="B38" s="32" t="s">
        <v>212</v>
      </c>
      <c r="C38" s="32" t="s">
        <v>76</v>
      </c>
    </row>
    <row r="39" spans="1:3" x14ac:dyDescent="0.2">
      <c r="A39" s="32" t="s">
        <v>77</v>
      </c>
      <c r="B39" s="32" t="s">
        <v>212</v>
      </c>
      <c r="C39" s="32" t="s">
        <v>78</v>
      </c>
    </row>
    <row r="40" spans="1:3" x14ac:dyDescent="0.2">
      <c r="A40" s="32" t="s">
        <v>79</v>
      </c>
      <c r="B40" s="32" t="s">
        <v>212</v>
      </c>
      <c r="C40" s="32" t="s">
        <v>80</v>
      </c>
    </row>
    <row r="41" spans="1:3" x14ac:dyDescent="0.2">
      <c r="A41" s="32" t="s">
        <v>81</v>
      </c>
      <c r="B41" s="32" t="s">
        <v>214</v>
      </c>
      <c r="C41" s="32" t="s">
        <v>82</v>
      </c>
    </row>
    <row r="42" spans="1:3" x14ac:dyDescent="0.2">
      <c r="A42" s="32" t="s">
        <v>83</v>
      </c>
      <c r="B42" s="32" t="s">
        <v>214</v>
      </c>
      <c r="C42" s="32" t="s">
        <v>84</v>
      </c>
    </row>
    <row r="43" spans="1:3" x14ac:dyDescent="0.2">
      <c r="A43" s="32" t="s">
        <v>85</v>
      </c>
      <c r="B43" s="32" t="s">
        <v>214</v>
      </c>
      <c r="C43" s="32" t="s">
        <v>86</v>
      </c>
    </row>
    <row r="44" spans="1:3" x14ac:dyDescent="0.2">
      <c r="A44" s="32" t="s">
        <v>87</v>
      </c>
      <c r="B44" s="32" t="s">
        <v>214</v>
      </c>
      <c r="C44" s="32" t="s">
        <v>88</v>
      </c>
    </row>
    <row r="45" spans="1:3" x14ac:dyDescent="0.2">
      <c r="A45" s="32" t="s">
        <v>89</v>
      </c>
      <c r="B45" s="32" t="s">
        <v>214</v>
      </c>
      <c r="C45" s="32" t="s">
        <v>90</v>
      </c>
    </row>
    <row r="46" spans="1:3" x14ac:dyDescent="0.2">
      <c r="A46" s="32" t="s">
        <v>91</v>
      </c>
      <c r="B46" s="32" t="s">
        <v>212</v>
      </c>
      <c r="C46" s="32" t="s">
        <v>92</v>
      </c>
    </row>
    <row r="47" spans="1:3" x14ac:dyDescent="0.2">
      <c r="A47" s="32" t="s">
        <v>93</v>
      </c>
      <c r="B47" s="32" t="s">
        <v>212</v>
      </c>
      <c r="C47" s="32" t="s">
        <v>94</v>
      </c>
    </row>
    <row r="48" spans="1:3" x14ac:dyDescent="0.2">
      <c r="A48" s="32" t="s">
        <v>95</v>
      </c>
      <c r="B48" s="32" t="s">
        <v>214</v>
      </c>
      <c r="C48" s="32" t="s">
        <v>55</v>
      </c>
    </row>
    <row r="49" spans="1:3" x14ac:dyDescent="0.2">
      <c r="A49" s="32" t="s">
        <v>96</v>
      </c>
      <c r="B49" s="32" t="s">
        <v>212</v>
      </c>
      <c r="C49" s="32" t="s">
        <v>97</v>
      </c>
    </row>
    <row r="50" spans="1:3" x14ac:dyDescent="0.2">
      <c r="A50" s="32" t="s">
        <v>98</v>
      </c>
      <c r="B50" s="32" t="s">
        <v>214</v>
      </c>
      <c r="C50" s="32" t="s">
        <v>99</v>
      </c>
    </row>
    <row r="51" spans="1:3" x14ac:dyDescent="0.2">
      <c r="A51" s="32" t="s">
        <v>100</v>
      </c>
      <c r="B51" s="32" t="s">
        <v>212</v>
      </c>
      <c r="C51" s="32" t="s">
        <v>101</v>
      </c>
    </row>
    <row r="52" spans="1:3" x14ac:dyDescent="0.2">
      <c r="A52" s="32" t="s">
        <v>102</v>
      </c>
      <c r="B52" s="32" t="s">
        <v>212</v>
      </c>
      <c r="C52" s="32" t="s">
        <v>103</v>
      </c>
    </row>
    <row r="53" spans="1:3" x14ac:dyDescent="0.2">
      <c r="A53" s="32" t="s">
        <v>104</v>
      </c>
      <c r="B53" s="32" t="s">
        <v>215</v>
      </c>
      <c r="C53" s="32" t="s">
        <v>105</v>
      </c>
    </row>
    <row r="54" spans="1:3" x14ac:dyDescent="0.2">
      <c r="A54" s="32" t="s">
        <v>106</v>
      </c>
      <c r="B54" s="32" t="s">
        <v>212</v>
      </c>
      <c r="C54" s="32" t="s">
        <v>107</v>
      </c>
    </row>
    <row r="55" spans="1:3" x14ac:dyDescent="0.2">
      <c r="A55" s="32" t="s">
        <v>108</v>
      </c>
      <c r="B55" s="32" t="s">
        <v>212</v>
      </c>
      <c r="C55" s="32" t="s">
        <v>109</v>
      </c>
    </row>
    <row r="56" spans="1:3" x14ac:dyDescent="0.2">
      <c r="A56" s="32" t="s">
        <v>110</v>
      </c>
      <c r="B56" s="32" t="s">
        <v>216</v>
      </c>
      <c r="C56" s="32" t="s">
        <v>111</v>
      </c>
    </row>
    <row r="57" spans="1:3" x14ac:dyDescent="0.2">
      <c r="A57" s="32" t="s">
        <v>112</v>
      </c>
      <c r="B57" s="32" t="s">
        <v>215</v>
      </c>
      <c r="C57" s="32" t="s">
        <v>113</v>
      </c>
    </row>
    <row r="58" spans="1:3" x14ac:dyDescent="0.2">
      <c r="A58" s="32" t="s">
        <v>114</v>
      </c>
      <c r="B58" s="32" t="s">
        <v>215</v>
      </c>
      <c r="C58" s="32" t="s">
        <v>115</v>
      </c>
    </row>
    <row r="59" spans="1:3" x14ac:dyDescent="0.2">
      <c r="A59" s="32" t="s">
        <v>116</v>
      </c>
      <c r="B59" s="32" t="s">
        <v>216</v>
      </c>
      <c r="C59" s="32" t="s">
        <v>117</v>
      </c>
    </row>
    <row r="60" spans="1:3" x14ac:dyDescent="0.2">
      <c r="A60" s="32" t="s">
        <v>118</v>
      </c>
      <c r="B60" s="32" t="s">
        <v>212</v>
      </c>
      <c r="C60" s="32" t="s">
        <v>119</v>
      </c>
    </row>
    <row r="61" spans="1:3" x14ac:dyDescent="0.2">
      <c r="A61" s="32" t="s">
        <v>120</v>
      </c>
      <c r="B61" s="32" t="s">
        <v>212</v>
      </c>
      <c r="C61" s="32" t="s">
        <v>121</v>
      </c>
    </row>
    <row r="62" spans="1:3" x14ac:dyDescent="0.2">
      <c r="A62" s="32" t="s">
        <v>122</v>
      </c>
      <c r="B62" s="32" t="s">
        <v>212</v>
      </c>
      <c r="C62" s="32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L152"/>
  <sheetViews>
    <sheetView topLeftCell="A13" workbookViewId="0">
      <selection activeCell="A17" sqref="A17"/>
    </sheetView>
  </sheetViews>
  <sheetFormatPr defaultColWidth="18.28515625" defaultRowHeight="11.25" x14ac:dyDescent="0.2"/>
  <cols>
    <col min="1" max="1" width="119.28515625" style="5" customWidth="1"/>
    <col min="2" max="2" width="18.28515625" style="45"/>
    <col min="3" max="3" width="18.28515625" style="5"/>
    <col min="4" max="4" width="18.28515625" style="43"/>
    <col min="5" max="5" width="19" style="44" bestFit="1" customWidth="1"/>
    <col min="6" max="16384" width="18.28515625" style="5"/>
  </cols>
  <sheetData>
    <row r="1" spans="1:13" x14ac:dyDescent="0.2">
      <c r="A1" s="42" t="s">
        <v>297</v>
      </c>
      <c r="B1" s="50" t="s">
        <v>298</v>
      </c>
      <c r="C1" s="51" t="s">
        <v>299</v>
      </c>
      <c r="D1" s="52" t="s">
        <v>306</v>
      </c>
      <c r="E1" s="53" t="s">
        <v>301</v>
      </c>
    </row>
    <row r="2" spans="1:13" ht="33.75" x14ac:dyDescent="0.2">
      <c r="A2" s="46" t="s">
        <v>150</v>
      </c>
      <c r="B2" s="50" t="s">
        <v>300</v>
      </c>
      <c r="C2" s="51"/>
      <c r="D2" s="52"/>
      <c r="E2" s="53"/>
    </row>
    <row r="3" spans="1:13" ht="33.75" x14ac:dyDescent="0.2">
      <c r="A3" s="46" t="s">
        <v>149</v>
      </c>
      <c r="B3" s="50" t="s">
        <v>300</v>
      </c>
      <c r="C3" s="51"/>
      <c r="D3" s="52"/>
      <c r="E3" s="53"/>
      <c r="M3" s="5" t="s">
        <v>139</v>
      </c>
    </row>
    <row r="4" spans="1:13" ht="33.75" x14ac:dyDescent="0.2">
      <c r="A4" s="12" t="s">
        <v>315</v>
      </c>
      <c r="B4" s="50"/>
      <c r="C4" s="51" t="s">
        <v>300</v>
      </c>
      <c r="D4" s="52"/>
      <c r="E4" s="53"/>
    </row>
    <row r="5" spans="1:13" ht="33.75" x14ac:dyDescent="0.2">
      <c r="A5" s="12" t="s">
        <v>347</v>
      </c>
      <c r="B5" s="50"/>
      <c r="C5" s="51" t="s">
        <v>300</v>
      </c>
      <c r="D5" s="52"/>
      <c r="E5" s="53"/>
    </row>
    <row r="6" spans="1:13" ht="33.75" x14ac:dyDescent="0.2">
      <c r="A6" s="12" t="s">
        <v>351</v>
      </c>
      <c r="B6" s="50"/>
      <c r="C6" s="51" t="s">
        <v>300</v>
      </c>
      <c r="D6" s="52"/>
      <c r="E6" s="53"/>
      <c r="M6" s="5" t="s">
        <v>139</v>
      </c>
    </row>
    <row r="7" spans="1:13" ht="33.75" x14ac:dyDescent="0.2">
      <c r="A7" s="12" t="s">
        <v>359</v>
      </c>
      <c r="B7" s="50"/>
      <c r="C7" s="51" t="s">
        <v>300</v>
      </c>
      <c r="D7" s="52"/>
      <c r="E7" s="53"/>
    </row>
    <row r="8" spans="1:13" ht="22.5" x14ac:dyDescent="0.2">
      <c r="A8" s="15" t="s">
        <v>125</v>
      </c>
      <c r="B8" s="50"/>
      <c r="C8" s="51"/>
      <c r="D8" s="52"/>
      <c r="E8" s="53" t="s">
        <v>300</v>
      </c>
    </row>
    <row r="9" spans="1:13" ht="22.5" x14ac:dyDescent="0.2">
      <c r="A9" s="15" t="s">
        <v>124</v>
      </c>
      <c r="B9" s="50"/>
      <c r="C9" s="51"/>
      <c r="D9" s="52"/>
      <c r="E9" s="53" t="s">
        <v>300</v>
      </c>
    </row>
    <row r="10" spans="1:13" ht="33.75" x14ac:dyDescent="0.2">
      <c r="A10" s="12" t="s">
        <v>339</v>
      </c>
      <c r="B10" s="50"/>
      <c r="C10" s="51" t="s">
        <v>300</v>
      </c>
      <c r="D10" s="52"/>
      <c r="E10" s="53"/>
    </row>
    <row r="11" spans="1:13" ht="33.75" x14ac:dyDescent="0.2">
      <c r="A11" s="48" t="s">
        <v>186</v>
      </c>
      <c r="B11" s="50" t="s">
        <v>300</v>
      </c>
      <c r="C11" s="13"/>
      <c r="D11" s="63"/>
      <c r="E11" s="64"/>
    </row>
    <row r="12" spans="1:13" ht="33.75" x14ac:dyDescent="0.2">
      <c r="A12" s="12" t="s">
        <v>326</v>
      </c>
      <c r="B12" s="50"/>
      <c r="C12" s="51" t="s">
        <v>300</v>
      </c>
      <c r="D12" s="52"/>
      <c r="E12" s="53"/>
    </row>
    <row r="13" spans="1:13" ht="33.75" x14ac:dyDescent="0.2">
      <c r="A13" s="12" t="s">
        <v>357</v>
      </c>
      <c r="B13" s="50"/>
      <c r="C13" s="51" t="s">
        <v>300</v>
      </c>
      <c r="D13" s="52"/>
      <c r="E13" s="53"/>
    </row>
    <row r="14" spans="1:13" ht="45" x14ac:dyDescent="0.2">
      <c r="A14" s="12" t="s">
        <v>321</v>
      </c>
      <c r="B14" s="50"/>
      <c r="C14" s="51" t="s">
        <v>300</v>
      </c>
      <c r="D14" s="52"/>
      <c r="E14" s="53"/>
    </row>
    <row r="15" spans="1:13" s="7" customFormat="1" ht="33.75" x14ac:dyDescent="0.2">
      <c r="A15" s="73" t="s">
        <v>369</v>
      </c>
      <c r="B15" s="50"/>
      <c r="C15" s="51" t="s">
        <v>300</v>
      </c>
      <c r="D15" s="52"/>
      <c r="E15" s="53"/>
    </row>
    <row r="16" spans="1:13" s="7" customFormat="1" ht="33.75" x14ac:dyDescent="0.2">
      <c r="A16" s="12" t="s">
        <v>316</v>
      </c>
      <c r="B16" s="50"/>
      <c r="C16" s="51" t="s">
        <v>300</v>
      </c>
      <c r="D16" s="52"/>
      <c r="E16" s="53"/>
    </row>
    <row r="17" spans="1:116" s="7" customFormat="1" ht="33.75" x14ac:dyDescent="0.2">
      <c r="A17" s="12" t="s">
        <v>360</v>
      </c>
      <c r="B17" s="50"/>
      <c r="C17" s="51" t="s">
        <v>300</v>
      </c>
      <c r="D17" s="52"/>
      <c r="E17" s="53"/>
    </row>
    <row r="18" spans="1:116" s="3" customFormat="1" ht="33.75" x14ac:dyDescent="0.2">
      <c r="A18" s="12" t="s">
        <v>336</v>
      </c>
      <c r="B18" s="50"/>
      <c r="C18" s="51" t="s">
        <v>300</v>
      </c>
      <c r="D18" s="52"/>
      <c r="E18" s="53"/>
    </row>
    <row r="19" spans="1:116" s="3" customFormat="1" ht="33.75" x14ac:dyDescent="0.2">
      <c r="A19" s="12" t="s">
        <v>335</v>
      </c>
      <c r="B19" s="50"/>
      <c r="C19" s="51" t="s">
        <v>300</v>
      </c>
      <c r="D19" s="52"/>
      <c r="E19" s="53"/>
    </row>
    <row r="20" spans="1:116" s="3" customFormat="1" ht="33.75" x14ac:dyDescent="0.2">
      <c r="A20" s="12" t="s">
        <v>372</v>
      </c>
      <c r="B20" s="50"/>
      <c r="C20" s="51" t="s">
        <v>300</v>
      </c>
      <c r="D20" s="52"/>
      <c r="E20" s="53"/>
    </row>
    <row r="21" spans="1:116" s="3" customFormat="1" ht="45" x14ac:dyDescent="0.2">
      <c r="A21" s="12" t="s">
        <v>344</v>
      </c>
      <c r="B21" s="50"/>
      <c r="C21" s="51" t="s">
        <v>300</v>
      </c>
      <c r="D21" s="52"/>
      <c r="E21" s="53"/>
    </row>
    <row r="22" spans="1:116" s="8" customFormat="1" ht="33.75" x14ac:dyDescent="0.2">
      <c r="A22" s="12" t="s">
        <v>334</v>
      </c>
      <c r="B22" s="50"/>
      <c r="C22" s="51" t="s">
        <v>300</v>
      </c>
      <c r="D22" s="52"/>
      <c r="E22" s="53"/>
    </row>
    <row r="23" spans="1:116" ht="45" x14ac:dyDescent="0.2">
      <c r="A23" s="73" t="s">
        <v>366</v>
      </c>
      <c r="B23" s="50"/>
      <c r="C23" s="51" t="s">
        <v>300</v>
      </c>
      <c r="D23" s="52"/>
      <c r="E23" s="53"/>
    </row>
    <row r="24" spans="1:116" ht="45" x14ac:dyDescent="0.2">
      <c r="A24" s="12" t="s">
        <v>375</v>
      </c>
      <c r="B24" s="50"/>
      <c r="C24" s="51" t="s">
        <v>300</v>
      </c>
      <c r="D24" s="52"/>
      <c r="E24" s="53"/>
    </row>
    <row r="25" spans="1:116" ht="33.75" x14ac:dyDescent="0.2">
      <c r="A25" s="73" t="s">
        <v>368</v>
      </c>
      <c r="B25" s="50"/>
      <c r="C25" s="51" t="s">
        <v>300</v>
      </c>
      <c r="D25" s="52"/>
      <c r="E25" s="53"/>
    </row>
    <row r="26" spans="1:116" s="7" customFormat="1" ht="45" x14ac:dyDescent="0.2">
      <c r="A26" s="73" t="s">
        <v>363</v>
      </c>
      <c r="B26" s="50"/>
      <c r="C26" s="51" t="s">
        <v>300</v>
      </c>
      <c r="D26" s="52"/>
      <c r="E26" s="5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 ht="33.75" x14ac:dyDescent="0.2">
      <c r="A27" s="73" t="s">
        <v>362</v>
      </c>
      <c r="B27" s="50"/>
      <c r="C27" s="51" t="s">
        <v>300</v>
      </c>
      <c r="D27" s="52"/>
      <c r="E27" s="53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</row>
    <row r="28" spans="1:116" ht="45" x14ac:dyDescent="0.2">
      <c r="A28" s="73" t="s">
        <v>370</v>
      </c>
      <c r="B28" s="50"/>
      <c r="C28" s="51" t="s">
        <v>300</v>
      </c>
      <c r="D28" s="52"/>
      <c r="E28" s="53"/>
    </row>
    <row r="29" spans="1:116" ht="33.75" x14ac:dyDescent="0.2">
      <c r="A29" s="73" t="s">
        <v>361</v>
      </c>
      <c r="B29" s="50"/>
      <c r="C29" s="51" t="s">
        <v>300</v>
      </c>
      <c r="D29" s="52"/>
      <c r="E29" s="53"/>
    </row>
    <row r="30" spans="1:116" s="6" customFormat="1" ht="33.75" x14ac:dyDescent="0.2">
      <c r="A30" s="12" t="s">
        <v>358</v>
      </c>
      <c r="B30" s="50"/>
      <c r="C30" s="51" t="s">
        <v>300</v>
      </c>
      <c r="D30" s="52"/>
      <c r="E30" s="5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 s="6" customFormat="1" ht="33.75" x14ac:dyDescent="0.2">
      <c r="A31" s="73" t="s">
        <v>367</v>
      </c>
      <c r="B31" s="50"/>
      <c r="C31" s="51" t="s">
        <v>300</v>
      </c>
      <c r="D31" s="52"/>
      <c r="E31" s="53"/>
    </row>
    <row r="32" spans="1:116" ht="33.75" x14ac:dyDescent="0.2">
      <c r="A32" s="48" t="s">
        <v>189</v>
      </c>
      <c r="B32" s="50" t="s">
        <v>300</v>
      </c>
      <c r="C32" s="57"/>
      <c r="D32" s="58"/>
      <c r="E32" s="5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</row>
    <row r="33" spans="1:116" ht="22.5" x14ac:dyDescent="0.2">
      <c r="A33" s="37" t="s">
        <v>305</v>
      </c>
      <c r="B33" s="50"/>
      <c r="C33" s="51"/>
      <c r="D33" s="52" t="s">
        <v>300</v>
      </c>
      <c r="E33" s="53"/>
    </row>
    <row r="34" spans="1:116" ht="22.5" x14ac:dyDescent="0.2">
      <c r="A34" s="37" t="s">
        <v>309</v>
      </c>
      <c r="B34" s="50"/>
      <c r="C34" s="51"/>
      <c r="D34" s="52" t="s">
        <v>300</v>
      </c>
      <c r="E34" s="53"/>
    </row>
    <row r="35" spans="1:116" ht="22.5" x14ac:dyDescent="0.2">
      <c r="A35" s="37" t="s">
        <v>314</v>
      </c>
      <c r="B35" s="50"/>
      <c r="C35" s="51"/>
      <c r="D35" s="52" t="s">
        <v>300</v>
      </c>
      <c r="E35" s="53"/>
    </row>
    <row r="36" spans="1:116" ht="22.5" x14ac:dyDescent="0.2">
      <c r="A36" s="37" t="s">
        <v>312</v>
      </c>
      <c r="B36" s="50"/>
      <c r="C36" s="51"/>
      <c r="D36" s="52" t="s">
        <v>300</v>
      </c>
      <c r="E36" s="53"/>
    </row>
    <row r="37" spans="1:116" ht="22.5" x14ac:dyDescent="0.2">
      <c r="A37" s="37" t="s">
        <v>311</v>
      </c>
      <c r="B37" s="50"/>
      <c r="C37" s="51"/>
      <c r="D37" s="52" t="s">
        <v>300</v>
      </c>
      <c r="E37" s="53"/>
    </row>
    <row r="38" spans="1:116" ht="22.5" x14ac:dyDescent="0.2">
      <c r="A38" s="37" t="s">
        <v>313</v>
      </c>
      <c r="B38" s="50"/>
      <c r="C38" s="51"/>
      <c r="D38" s="52" t="s">
        <v>300</v>
      </c>
      <c r="E38" s="53"/>
    </row>
    <row r="39" spans="1:116" s="9" customFormat="1" ht="22.5" x14ac:dyDescent="0.2">
      <c r="A39" s="37" t="s">
        <v>307</v>
      </c>
      <c r="B39" s="50"/>
      <c r="C39" s="51"/>
      <c r="D39" s="52" t="s">
        <v>300</v>
      </c>
      <c r="E39" s="5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 s="9" customFormat="1" ht="22.5" x14ac:dyDescent="0.2">
      <c r="A40" s="37" t="s">
        <v>310</v>
      </c>
      <c r="B40" s="50"/>
      <c r="C40" s="51"/>
      <c r="D40" s="52" t="s">
        <v>300</v>
      </c>
      <c r="E40" s="53"/>
    </row>
    <row r="41" spans="1:116" s="9" customFormat="1" ht="22.5" x14ac:dyDescent="0.2">
      <c r="A41" s="37" t="s">
        <v>308</v>
      </c>
      <c r="B41" s="50"/>
      <c r="C41" s="51"/>
      <c r="D41" s="52" t="s">
        <v>300</v>
      </c>
      <c r="E41" s="53"/>
    </row>
    <row r="42" spans="1:116" ht="33.75" x14ac:dyDescent="0.2">
      <c r="A42" s="46" t="s">
        <v>179</v>
      </c>
      <c r="B42" s="50" t="s">
        <v>300</v>
      </c>
      <c r="C42" s="57"/>
      <c r="D42" s="58"/>
      <c r="E42" s="5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</row>
    <row r="43" spans="1:116" s="3" customFormat="1" ht="33.75" x14ac:dyDescent="0.2">
      <c r="A43" s="46" t="s">
        <v>128</v>
      </c>
      <c r="B43" s="50" t="s">
        <v>300</v>
      </c>
      <c r="C43" s="65"/>
      <c r="D43" s="66"/>
      <c r="E43" s="6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 s="4" customFormat="1" ht="33.75" x14ac:dyDescent="0.2">
      <c r="A44" s="46" t="s">
        <v>141</v>
      </c>
      <c r="B44" s="50" t="s">
        <v>300</v>
      </c>
      <c r="C44" s="54"/>
      <c r="D44" s="55"/>
      <c r="E44" s="5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s="4" customFormat="1" ht="33.75" x14ac:dyDescent="0.2">
      <c r="A45" s="46" t="s">
        <v>143</v>
      </c>
      <c r="B45" s="50" t="s">
        <v>300</v>
      </c>
      <c r="C45" s="54"/>
      <c r="D45" s="55"/>
      <c r="E45" s="56"/>
    </row>
    <row r="46" spans="1:116" ht="33.75" x14ac:dyDescent="0.2">
      <c r="A46" s="46" t="s">
        <v>158</v>
      </c>
      <c r="B46" s="50" t="s">
        <v>300</v>
      </c>
      <c r="C46" s="51"/>
      <c r="D46" s="52"/>
      <c r="E46" s="5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</row>
    <row r="47" spans="1:116" ht="45" x14ac:dyDescent="0.2">
      <c r="A47" s="46" t="s">
        <v>148</v>
      </c>
      <c r="B47" s="50" t="s">
        <v>300</v>
      </c>
      <c r="C47" s="60"/>
      <c r="D47" s="61"/>
      <c r="E47" s="62"/>
    </row>
    <row r="48" spans="1:116" ht="33.75" x14ac:dyDescent="0.2">
      <c r="A48" s="46" t="s">
        <v>159</v>
      </c>
      <c r="B48" s="50" t="s">
        <v>300</v>
      </c>
      <c r="C48" s="51"/>
      <c r="D48" s="52"/>
      <c r="E48" s="53"/>
    </row>
    <row r="49" spans="1:116" ht="33.75" x14ac:dyDescent="0.2">
      <c r="A49" s="46" t="s">
        <v>154</v>
      </c>
      <c r="B49" s="50" t="s">
        <v>300</v>
      </c>
      <c r="C49" s="51"/>
      <c r="D49" s="52"/>
      <c r="E49" s="53"/>
    </row>
    <row r="50" spans="1:116" ht="33.75" x14ac:dyDescent="0.2">
      <c r="A50" s="46" t="s">
        <v>157</v>
      </c>
      <c r="B50" s="50" t="s">
        <v>300</v>
      </c>
      <c r="C50" s="51"/>
      <c r="D50" s="52"/>
      <c r="E50" s="53"/>
    </row>
    <row r="51" spans="1:116" ht="33.75" x14ac:dyDescent="0.2">
      <c r="A51" s="12" t="s">
        <v>317</v>
      </c>
      <c r="B51" s="50"/>
      <c r="C51" s="51" t="s">
        <v>300</v>
      </c>
      <c r="D51" s="52"/>
      <c r="E51" s="53"/>
    </row>
    <row r="52" spans="1:116" s="3" customFormat="1" ht="33.75" x14ac:dyDescent="0.2">
      <c r="A52" s="12" t="s">
        <v>318</v>
      </c>
      <c r="B52" s="50"/>
      <c r="C52" s="51" t="s">
        <v>300</v>
      </c>
      <c r="D52" s="52"/>
      <c r="E52" s="5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 s="3" customFormat="1" ht="33.75" x14ac:dyDescent="0.2">
      <c r="A53" s="12" t="s">
        <v>319</v>
      </c>
      <c r="B53" s="50"/>
      <c r="C53" s="51" t="s">
        <v>300</v>
      </c>
      <c r="D53" s="52"/>
      <c r="E53" s="53"/>
    </row>
    <row r="54" spans="1:116" s="3" customFormat="1" ht="33.75" x14ac:dyDescent="0.2">
      <c r="A54" s="12" t="s">
        <v>320</v>
      </c>
      <c r="B54" s="50"/>
      <c r="C54" s="51" t="s">
        <v>300</v>
      </c>
      <c r="D54" s="52"/>
      <c r="E54" s="53"/>
    </row>
    <row r="55" spans="1:116" s="9" customFormat="1" ht="33.75" x14ac:dyDescent="0.2">
      <c r="A55" s="12" t="s">
        <v>323</v>
      </c>
      <c r="B55" s="50"/>
      <c r="C55" s="51" t="s">
        <v>300</v>
      </c>
      <c r="D55" s="52"/>
      <c r="E55" s="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s="9" customFormat="1" ht="33.75" x14ac:dyDescent="0.2">
      <c r="A56" s="12" t="s">
        <v>322</v>
      </c>
      <c r="B56" s="50"/>
      <c r="C56" s="51" t="s">
        <v>300</v>
      </c>
      <c r="D56" s="52"/>
      <c r="E56" s="53"/>
    </row>
    <row r="57" spans="1:116" s="9" customFormat="1" ht="33.75" x14ac:dyDescent="0.2">
      <c r="A57" s="46" t="s">
        <v>180</v>
      </c>
      <c r="B57" s="50" t="s">
        <v>300</v>
      </c>
      <c r="C57" s="57"/>
      <c r="D57" s="58"/>
      <c r="E57" s="59"/>
    </row>
    <row r="58" spans="1:116" s="9" customFormat="1" ht="33.75" x14ac:dyDescent="0.2">
      <c r="A58" s="46" t="s">
        <v>181</v>
      </c>
      <c r="B58" s="50" t="s">
        <v>300</v>
      </c>
      <c r="C58" s="57"/>
      <c r="D58" s="58"/>
      <c r="E58" s="59"/>
    </row>
    <row r="59" spans="1:116" ht="33.75" x14ac:dyDescent="0.2">
      <c r="A59" s="12" t="s">
        <v>324</v>
      </c>
      <c r="B59" s="50"/>
      <c r="C59" s="51" t="s">
        <v>300</v>
      </c>
      <c r="D59" s="52"/>
      <c r="E59" s="5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</row>
    <row r="60" spans="1:116" s="3" customFormat="1" ht="33.75" x14ac:dyDescent="0.2">
      <c r="A60" s="46" t="s">
        <v>177</v>
      </c>
      <c r="B60" s="50" t="s">
        <v>300</v>
      </c>
      <c r="C60" s="13"/>
      <c r="D60" s="63"/>
      <c r="E60" s="6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</row>
    <row r="61" spans="1:116" s="6" customFormat="1" ht="33.75" x14ac:dyDescent="0.2">
      <c r="A61" s="12" t="s">
        <v>325</v>
      </c>
      <c r="B61" s="50"/>
      <c r="C61" s="51" t="s">
        <v>300</v>
      </c>
      <c r="D61" s="52"/>
      <c r="E61" s="5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</row>
    <row r="62" spans="1:116" s="3" customFormat="1" ht="33.75" x14ac:dyDescent="0.2">
      <c r="A62" s="12" t="s">
        <v>327</v>
      </c>
      <c r="B62" s="50"/>
      <c r="C62" s="51" t="s">
        <v>300</v>
      </c>
      <c r="D62" s="52"/>
      <c r="E62" s="53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</row>
    <row r="63" spans="1:116" s="3" customFormat="1" ht="33.75" x14ac:dyDescent="0.2">
      <c r="A63" s="46" t="s">
        <v>174</v>
      </c>
      <c r="B63" s="50" t="s">
        <v>300</v>
      </c>
      <c r="C63" s="51"/>
      <c r="D63" s="52"/>
      <c r="E63" s="53"/>
    </row>
    <row r="64" spans="1:116" s="4" customFormat="1" ht="33.75" x14ac:dyDescent="0.2">
      <c r="A64" s="12" t="s">
        <v>328</v>
      </c>
      <c r="B64" s="50"/>
      <c r="C64" s="51" t="s">
        <v>300</v>
      </c>
      <c r="D64" s="52"/>
      <c r="E64" s="5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s="3" customFormat="1" ht="33.75" x14ac:dyDescent="0.2">
      <c r="A65" s="48" t="s">
        <v>171</v>
      </c>
      <c r="B65" s="50" t="s">
        <v>300</v>
      </c>
      <c r="C65" s="57"/>
      <c r="D65" s="58"/>
      <c r="E65" s="5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</row>
    <row r="66" spans="1:116" s="3" customFormat="1" ht="33.75" x14ac:dyDescent="0.2">
      <c r="A66" s="48" t="s">
        <v>170</v>
      </c>
      <c r="B66" s="50" t="s">
        <v>300</v>
      </c>
      <c r="C66" s="57"/>
      <c r="D66" s="58"/>
      <c r="E66" s="59"/>
    </row>
    <row r="67" spans="1:116" s="3" customFormat="1" ht="33.75" x14ac:dyDescent="0.2">
      <c r="A67" s="12" t="s">
        <v>329</v>
      </c>
      <c r="B67" s="50"/>
      <c r="C67" s="51" t="s">
        <v>300</v>
      </c>
      <c r="D67" s="52"/>
      <c r="E67" s="53"/>
    </row>
    <row r="68" spans="1:116" s="3" customFormat="1" ht="33.75" x14ac:dyDescent="0.2">
      <c r="A68" s="12" t="s">
        <v>332</v>
      </c>
      <c r="B68" s="50"/>
      <c r="C68" s="51" t="s">
        <v>300</v>
      </c>
      <c r="D68" s="52"/>
      <c r="E68" s="53"/>
    </row>
    <row r="69" spans="1:116" s="3" customFormat="1" ht="33.75" x14ac:dyDescent="0.2">
      <c r="A69" s="48" t="s">
        <v>173</v>
      </c>
      <c r="B69" s="50" t="s">
        <v>300</v>
      </c>
      <c r="C69" s="57"/>
      <c r="D69" s="58"/>
      <c r="E69" s="59"/>
    </row>
    <row r="70" spans="1:116" s="4" customFormat="1" ht="33.75" x14ac:dyDescent="0.2">
      <c r="A70" s="12" t="s">
        <v>330</v>
      </c>
      <c r="B70" s="50"/>
      <c r="C70" s="51" t="s">
        <v>300</v>
      </c>
      <c r="D70" s="52"/>
      <c r="E70" s="5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ht="33.75" x14ac:dyDescent="0.2">
      <c r="A71" s="12" t="s">
        <v>333</v>
      </c>
      <c r="B71" s="50"/>
      <c r="C71" s="51" t="s">
        <v>300</v>
      </c>
      <c r="D71" s="52"/>
      <c r="E71" s="5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</row>
    <row r="72" spans="1:116" ht="33.75" x14ac:dyDescent="0.2">
      <c r="A72" s="12" t="s">
        <v>331</v>
      </c>
      <c r="B72" s="50"/>
      <c r="C72" s="51" t="s">
        <v>300</v>
      </c>
      <c r="D72" s="52"/>
      <c r="E72" s="53"/>
    </row>
    <row r="73" spans="1:116" ht="33.75" x14ac:dyDescent="0.2">
      <c r="A73" s="48" t="s">
        <v>172</v>
      </c>
      <c r="B73" s="50" t="s">
        <v>300</v>
      </c>
      <c r="C73" s="12"/>
      <c r="D73" s="37"/>
      <c r="E73" s="15"/>
    </row>
    <row r="74" spans="1:116" s="9" customFormat="1" ht="33.75" x14ac:dyDescent="0.2">
      <c r="A74" s="48" t="s">
        <v>169</v>
      </c>
      <c r="B74" s="50" t="s">
        <v>300</v>
      </c>
      <c r="C74" s="65"/>
      <c r="D74" s="66"/>
      <c r="E74" s="6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 s="9" customFormat="1" ht="33.75" x14ac:dyDescent="0.2">
      <c r="A75" s="48" t="s">
        <v>168</v>
      </c>
      <c r="B75" s="50" t="s">
        <v>300</v>
      </c>
      <c r="C75" s="57"/>
      <c r="D75" s="58"/>
      <c r="E75" s="59"/>
    </row>
    <row r="76" spans="1:116" s="6" customFormat="1" ht="33.75" x14ac:dyDescent="0.2">
      <c r="A76" s="48" t="s">
        <v>208</v>
      </c>
      <c r="B76" s="50" t="s">
        <v>300</v>
      </c>
      <c r="C76" s="57"/>
      <c r="D76" s="58"/>
      <c r="E76" s="5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</row>
    <row r="77" spans="1:116" ht="45" x14ac:dyDescent="0.2">
      <c r="A77" s="12" t="s">
        <v>338</v>
      </c>
      <c r="B77" s="50"/>
      <c r="C77" s="51" t="s">
        <v>300</v>
      </c>
      <c r="D77" s="52"/>
      <c r="E77" s="53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</row>
    <row r="78" spans="1:116" ht="33.75" x14ac:dyDescent="0.2">
      <c r="A78" s="12" t="s">
        <v>337</v>
      </c>
      <c r="B78" s="50"/>
      <c r="C78" s="51" t="s">
        <v>300</v>
      </c>
      <c r="D78" s="52"/>
      <c r="E78" s="53"/>
    </row>
    <row r="79" spans="1:116" ht="33.75" x14ac:dyDescent="0.2">
      <c r="A79" s="12" t="s">
        <v>340</v>
      </c>
      <c r="B79" s="50"/>
      <c r="C79" s="51" t="s">
        <v>300</v>
      </c>
      <c r="D79" s="52"/>
      <c r="E79" s="53"/>
    </row>
    <row r="80" spans="1:116" ht="33.75" x14ac:dyDescent="0.2">
      <c r="A80" s="48" t="s">
        <v>373</v>
      </c>
      <c r="B80" s="50" t="s">
        <v>300</v>
      </c>
      <c r="C80" s="51"/>
      <c r="D80" s="52"/>
      <c r="E80" s="53"/>
    </row>
    <row r="81" spans="1:116" ht="33.75" x14ac:dyDescent="0.2">
      <c r="A81" s="48" t="s">
        <v>203</v>
      </c>
      <c r="B81" s="50" t="s">
        <v>300</v>
      </c>
      <c r="C81" s="51"/>
      <c r="D81" s="52"/>
      <c r="E81" s="53"/>
    </row>
    <row r="82" spans="1:116" s="11" customFormat="1" ht="45" x14ac:dyDescent="0.2">
      <c r="A82" s="48" t="s">
        <v>204</v>
      </c>
      <c r="B82" s="50" t="s">
        <v>300</v>
      </c>
      <c r="C82" s="51"/>
      <c r="D82" s="52"/>
      <c r="E82" s="5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 s="11" customFormat="1" ht="33.75" x14ac:dyDescent="0.2">
      <c r="A83" s="46" t="s">
        <v>129</v>
      </c>
      <c r="B83" s="50" t="s">
        <v>300</v>
      </c>
      <c r="C83" s="65"/>
      <c r="D83" s="66"/>
      <c r="E83" s="67"/>
    </row>
    <row r="84" spans="1:116" s="11" customFormat="1" ht="33.75" x14ac:dyDescent="0.2">
      <c r="A84" s="12" t="s">
        <v>341</v>
      </c>
      <c r="B84" s="50"/>
      <c r="C84" s="51" t="s">
        <v>300</v>
      </c>
      <c r="D84" s="52"/>
      <c r="E84" s="53"/>
    </row>
    <row r="85" spans="1:116" s="3" customFormat="1" ht="33.75" x14ac:dyDescent="0.2">
      <c r="A85" s="12" t="s">
        <v>342</v>
      </c>
      <c r="B85" s="50"/>
      <c r="C85" s="51" t="s">
        <v>300</v>
      </c>
      <c r="D85" s="52"/>
      <c r="E85" s="53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</row>
    <row r="86" spans="1:116" s="3" customFormat="1" ht="33.75" x14ac:dyDescent="0.2">
      <c r="A86" s="12" t="s">
        <v>371</v>
      </c>
      <c r="B86" s="50"/>
      <c r="C86" s="51" t="s">
        <v>300</v>
      </c>
      <c r="D86" s="52"/>
      <c r="E86" s="53"/>
    </row>
    <row r="87" spans="1:116" s="3" customFormat="1" ht="33.75" x14ac:dyDescent="0.2">
      <c r="A87" s="12" t="s">
        <v>345</v>
      </c>
      <c r="B87" s="50"/>
      <c r="C87" s="51" t="s">
        <v>300</v>
      </c>
      <c r="D87" s="52"/>
      <c r="E87" s="53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</row>
    <row r="88" spans="1:116" s="3" customFormat="1" ht="33.75" x14ac:dyDescent="0.2">
      <c r="A88" s="46" t="s">
        <v>304</v>
      </c>
      <c r="B88" s="50" t="s">
        <v>300</v>
      </c>
      <c r="C88" s="51"/>
      <c r="D88" s="52"/>
      <c r="E88" s="53"/>
    </row>
    <row r="89" spans="1:116" s="3" customFormat="1" ht="33.75" x14ac:dyDescent="0.2">
      <c r="A89" s="12" t="s">
        <v>346</v>
      </c>
      <c r="B89" s="50"/>
      <c r="C89" s="51" t="s">
        <v>300</v>
      </c>
      <c r="D89" s="52"/>
      <c r="E89" s="53"/>
    </row>
    <row r="90" spans="1:116" s="3" customFormat="1" ht="33.75" x14ac:dyDescent="0.2">
      <c r="A90" s="46" t="s">
        <v>302</v>
      </c>
      <c r="B90" s="50" t="s">
        <v>300</v>
      </c>
      <c r="C90" s="12"/>
      <c r="D90" s="37"/>
      <c r="E90" s="15"/>
    </row>
    <row r="91" spans="1:116" s="3" customFormat="1" ht="33.75" x14ac:dyDescent="0.2">
      <c r="A91" s="46" t="s">
        <v>156</v>
      </c>
      <c r="B91" s="50" t="s">
        <v>300</v>
      </c>
      <c r="C91" s="12"/>
      <c r="D91" s="37"/>
      <c r="E91" s="15"/>
    </row>
    <row r="92" spans="1:116" s="3" customFormat="1" ht="33.75" x14ac:dyDescent="0.2">
      <c r="A92" s="12" t="s">
        <v>348</v>
      </c>
      <c r="B92" s="50"/>
      <c r="C92" s="51" t="s">
        <v>300</v>
      </c>
      <c r="D92" s="52"/>
      <c r="E92" s="53"/>
    </row>
    <row r="93" spans="1:116" s="9" customFormat="1" ht="33.75" x14ac:dyDescent="0.2">
      <c r="A93" s="12" t="s">
        <v>352</v>
      </c>
      <c r="B93" s="50"/>
      <c r="C93" s="51" t="s">
        <v>300</v>
      </c>
      <c r="D93" s="52"/>
      <c r="E93" s="5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s="9" customFormat="1" ht="45" x14ac:dyDescent="0.2">
      <c r="A94" s="12" t="s">
        <v>349</v>
      </c>
      <c r="B94" s="50"/>
      <c r="C94" s="51" t="s">
        <v>300</v>
      </c>
      <c r="D94" s="52"/>
      <c r="E94" s="53"/>
    </row>
    <row r="95" spans="1:116" s="4" customFormat="1" ht="33.75" x14ac:dyDescent="0.2">
      <c r="A95" s="12" t="s">
        <v>343</v>
      </c>
      <c r="B95" s="50"/>
      <c r="C95" s="51" t="s">
        <v>300</v>
      </c>
      <c r="D95" s="52"/>
      <c r="E95" s="5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</row>
    <row r="96" spans="1:116" ht="33.75" x14ac:dyDescent="0.2">
      <c r="A96" s="12" t="s">
        <v>353</v>
      </c>
      <c r="B96" s="50"/>
      <c r="C96" s="51" t="s">
        <v>300</v>
      </c>
      <c r="D96" s="52"/>
      <c r="E96" s="5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</row>
    <row r="97" spans="1:5" ht="33.75" x14ac:dyDescent="0.2">
      <c r="A97" s="49" t="s">
        <v>194</v>
      </c>
      <c r="B97" s="50" t="s">
        <v>300</v>
      </c>
      <c r="C97" s="57"/>
      <c r="D97" s="58"/>
      <c r="E97" s="59"/>
    </row>
    <row r="98" spans="1:5" ht="33.75" x14ac:dyDescent="0.2">
      <c r="A98" s="49" t="s">
        <v>192</v>
      </c>
      <c r="B98" s="50" t="s">
        <v>300</v>
      </c>
      <c r="C98" s="57"/>
      <c r="D98" s="58"/>
      <c r="E98" s="59"/>
    </row>
    <row r="99" spans="1:5" ht="45" x14ac:dyDescent="0.2">
      <c r="A99" s="49" t="s">
        <v>190</v>
      </c>
      <c r="B99" s="50" t="s">
        <v>300</v>
      </c>
      <c r="C99" s="57"/>
      <c r="D99" s="58"/>
      <c r="E99" s="59"/>
    </row>
    <row r="100" spans="1:5" ht="45" x14ac:dyDescent="0.2">
      <c r="A100" s="48" t="s">
        <v>188</v>
      </c>
      <c r="B100" s="50" t="s">
        <v>300</v>
      </c>
      <c r="C100" s="57"/>
      <c r="D100" s="58"/>
      <c r="E100" s="59"/>
    </row>
    <row r="101" spans="1:5" ht="33.75" x14ac:dyDescent="0.2">
      <c r="A101" s="48" t="s">
        <v>187</v>
      </c>
      <c r="B101" s="50" t="s">
        <v>300</v>
      </c>
      <c r="C101" s="57"/>
      <c r="D101" s="58"/>
      <c r="E101" s="59"/>
    </row>
    <row r="102" spans="1:5" ht="33.75" x14ac:dyDescent="0.2">
      <c r="A102" s="46" t="s">
        <v>184</v>
      </c>
      <c r="B102" s="50" t="s">
        <v>300</v>
      </c>
      <c r="C102" s="65"/>
      <c r="D102" s="66"/>
      <c r="E102" s="67"/>
    </row>
    <row r="103" spans="1:5" ht="33.75" x14ac:dyDescent="0.2">
      <c r="A103" s="12" t="s">
        <v>356</v>
      </c>
      <c r="B103" s="50"/>
      <c r="C103" s="51" t="s">
        <v>300</v>
      </c>
      <c r="D103" s="52"/>
      <c r="E103" s="53"/>
    </row>
    <row r="104" spans="1:5" ht="33.75" x14ac:dyDescent="0.2">
      <c r="A104" s="49" t="s">
        <v>191</v>
      </c>
      <c r="B104" s="50" t="s">
        <v>300</v>
      </c>
      <c r="C104" s="57"/>
      <c r="D104" s="58"/>
      <c r="E104" s="59"/>
    </row>
    <row r="105" spans="1:5" ht="33.75" x14ac:dyDescent="0.2">
      <c r="A105" s="47" t="s">
        <v>175</v>
      </c>
      <c r="B105" s="50" t="s">
        <v>300</v>
      </c>
      <c r="C105" s="13"/>
      <c r="D105" s="63"/>
      <c r="E105" s="64"/>
    </row>
    <row r="106" spans="1:5" ht="33.75" x14ac:dyDescent="0.2">
      <c r="A106" s="47" t="s">
        <v>176</v>
      </c>
      <c r="B106" s="50" t="s">
        <v>300</v>
      </c>
      <c r="C106" s="13"/>
      <c r="D106" s="63"/>
      <c r="E106" s="64"/>
    </row>
    <row r="107" spans="1:5" ht="22.5" x14ac:dyDescent="0.2">
      <c r="A107" s="46" t="s">
        <v>130</v>
      </c>
      <c r="B107" s="50" t="s">
        <v>300</v>
      </c>
      <c r="C107" s="57"/>
      <c r="D107" s="58"/>
      <c r="E107" s="59"/>
    </row>
    <row r="108" spans="1:5" ht="33.75" x14ac:dyDescent="0.2">
      <c r="A108" s="46" t="s">
        <v>142</v>
      </c>
      <c r="B108" s="50" t="s">
        <v>300</v>
      </c>
      <c r="C108" s="54"/>
      <c r="D108" s="55"/>
      <c r="E108" s="56"/>
    </row>
    <row r="109" spans="1:5" ht="33.75" x14ac:dyDescent="0.2">
      <c r="A109" s="48" t="s">
        <v>167</v>
      </c>
      <c r="B109" s="50" t="s">
        <v>300</v>
      </c>
      <c r="C109" s="57"/>
      <c r="D109" s="58"/>
      <c r="E109" s="59"/>
    </row>
    <row r="110" spans="1:5" ht="33.75" x14ac:dyDescent="0.2">
      <c r="A110" s="46" t="s">
        <v>161</v>
      </c>
      <c r="B110" s="50" t="s">
        <v>300</v>
      </c>
      <c r="C110" s="51"/>
      <c r="D110" s="52"/>
      <c r="E110" s="53"/>
    </row>
    <row r="111" spans="1:5" ht="33.75" x14ac:dyDescent="0.2">
      <c r="A111" s="46" t="s">
        <v>160</v>
      </c>
      <c r="B111" s="50" t="s">
        <v>300</v>
      </c>
      <c r="C111" s="51"/>
      <c r="D111" s="52"/>
      <c r="E111" s="53"/>
    </row>
    <row r="112" spans="1:5" ht="33.75" x14ac:dyDescent="0.2">
      <c r="A112" s="46" t="s">
        <v>162</v>
      </c>
      <c r="B112" s="50" t="s">
        <v>300</v>
      </c>
      <c r="C112" s="51"/>
      <c r="D112" s="52"/>
      <c r="E112" s="53"/>
    </row>
    <row r="113" spans="1:5" ht="33.75" x14ac:dyDescent="0.2">
      <c r="A113" s="46" t="s">
        <v>166</v>
      </c>
      <c r="B113" s="50" t="s">
        <v>300</v>
      </c>
      <c r="C113" s="51"/>
      <c r="D113" s="52"/>
      <c r="E113" s="53"/>
    </row>
    <row r="114" spans="1:5" ht="33.75" x14ac:dyDescent="0.2">
      <c r="A114" s="46" t="s">
        <v>140</v>
      </c>
      <c r="B114" s="50" t="s">
        <v>300</v>
      </c>
      <c r="C114" s="51"/>
      <c r="D114" s="52"/>
      <c r="E114" s="53"/>
    </row>
    <row r="115" spans="1:5" ht="33.75" x14ac:dyDescent="0.2">
      <c r="A115" s="46" t="s">
        <v>151</v>
      </c>
      <c r="B115" s="50" t="s">
        <v>300</v>
      </c>
      <c r="C115" s="51"/>
      <c r="D115" s="52"/>
      <c r="E115" s="53"/>
    </row>
    <row r="116" spans="1:5" ht="45" x14ac:dyDescent="0.2">
      <c r="A116" s="46" t="s">
        <v>152</v>
      </c>
      <c r="B116" s="50" t="s">
        <v>300</v>
      </c>
      <c r="C116" s="54"/>
      <c r="D116" s="55"/>
      <c r="E116" s="56"/>
    </row>
    <row r="117" spans="1:5" ht="33.75" x14ac:dyDescent="0.2">
      <c r="A117" s="46" t="s">
        <v>153</v>
      </c>
      <c r="B117" s="50" t="s">
        <v>300</v>
      </c>
      <c r="C117" s="51"/>
      <c r="D117" s="52"/>
      <c r="E117" s="53"/>
    </row>
    <row r="118" spans="1:5" ht="33.75" x14ac:dyDescent="0.2">
      <c r="A118" s="46" t="s">
        <v>155</v>
      </c>
      <c r="B118" s="50" t="s">
        <v>300</v>
      </c>
      <c r="C118" s="51"/>
      <c r="D118" s="52"/>
      <c r="E118" s="53"/>
    </row>
    <row r="119" spans="1:5" ht="33.75" x14ac:dyDescent="0.2">
      <c r="A119" s="46" t="s">
        <v>197</v>
      </c>
      <c r="B119" s="50" t="s">
        <v>300</v>
      </c>
      <c r="C119" s="68"/>
      <c r="D119" s="69"/>
      <c r="E119" s="70"/>
    </row>
    <row r="120" spans="1:5" ht="33.75" x14ac:dyDescent="0.2">
      <c r="A120" s="46" t="s">
        <v>163</v>
      </c>
      <c r="B120" s="50" t="s">
        <v>300</v>
      </c>
      <c r="C120" s="13"/>
      <c r="D120" s="63"/>
      <c r="E120" s="64"/>
    </row>
    <row r="121" spans="1:5" ht="33.75" x14ac:dyDescent="0.2">
      <c r="A121" s="46" t="s">
        <v>164</v>
      </c>
      <c r="B121" s="50" t="s">
        <v>300</v>
      </c>
      <c r="C121" s="13"/>
      <c r="D121" s="63"/>
      <c r="E121" s="64"/>
    </row>
    <row r="122" spans="1:5" ht="33.75" x14ac:dyDescent="0.2">
      <c r="A122" s="46" t="s">
        <v>165</v>
      </c>
      <c r="B122" s="50" t="s">
        <v>300</v>
      </c>
      <c r="C122" s="13"/>
      <c r="D122" s="63"/>
      <c r="E122" s="64"/>
    </row>
    <row r="123" spans="1:5" ht="33.75" x14ac:dyDescent="0.2">
      <c r="A123" s="46" t="s">
        <v>185</v>
      </c>
      <c r="B123" s="50" t="s">
        <v>300</v>
      </c>
      <c r="C123" s="13"/>
      <c r="D123" s="63"/>
      <c r="E123" s="64"/>
    </row>
    <row r="124" spans="1:5" ht="33.75" x14ac:dyDescent="0.2">
      <c r="A124" s="46" t="s">
        <v>183</v>
      </c>
      <c r="B124" s="50" t="s">
        <v>300</v>
      </c>
      <c r="C124" s="51"/>
      <c r="D124" s="52"/>
      <c r="E124" s="53"/>
    </row>
    <row r="125" spans="1:5" ht="45" x14ac:dyDescent="0.2">
      <c r="A125" s="46" t="s">
        <v>182</v>
      </c>
      <c r="B125" s="50" t="s">
        <v>300</v>
      </c>
      <c r="C125" s="51"/>
      <c r="D125" s="52"/>
      <c r="E125" s="53"/>
    </row>
    <row r="126" spans="1:5" ht="33.75" x14ac:dyDescent="0.2">
      <c r="A126" s="46" t="s">
        <v>144</v>
      </c>
      <c r="B126" s="50" t="s">
        <v>300</v>
      </c>
      <c r="C126" s="57"/>
      <c r="D126" s="58"/>
      <c r="E126" s="59"/>
    </row>
    <row r="127" spans="1:5" ht="33.75" x14ac:dyDescent="0.2">
      <c r="A127" s="46" t="s">
        <v>144</v>
      </c>
      <c r="B127" s="50" t="s">
        <v>300</v>
      </c>
      <c r="C127" s="51"/>
      <c r="D127" s="52"/>
      <c r="E127" s="53"/>
    </row>
    <row r="128" spans="1:5" ht="45" x14ac:dyDescent="0.2">
      <c r="A128" s="46" t="s">
        <v>205</v>
      </c>
      <c r="B128" s="50" t="s">
        <v>300</v>
      </c>
      <c r="C128" s="51"/>
      <c r="D128" s="52"/>
      <c r="E128" s="53"/>
    </row>
    <row r="129" spans="1:5" ht="45" x14ac:dyDescent="0.2">
      <c r="A129" s="46" t="s">
        <v>145</v>
      </c>
      <c r="B129" s="50" t="s">
        <v>300</v>
      </c>
      <c r="C129" s="57"/>
      <c r="D129" s="58"/>
      <c r="E129" s="59"/>
    </row>
    <row r="130" spans="1:5" ht="45" x14ac:dyDescent="0.2">
      <c r="A130" s="46" t="s">
        <v>146</v>
      </c>
      <c r="B130" s="50" t="s">
        <v>300</v>
      </c>
      <c r="C130" s="57"/>
      <c r="D130" s="58"/>
      <c r="E130" s="59"/>
    </row>
    <row r="131" spans="1:5" ht="45" x14ac:dyDescent="0.2">
      <c r="A131" s="46" t="s">
        <v>146</v>
      </c>
      <c r="B131" s="50" t="s">
        <v>300</v>
      </c>
      <c r="C131" s="51"/>
      <c r="D131" s="52"/>
      <c r="E131" s="53"/>
    </row>
    <row r="132" spans="1:5" ht="45" x14ac:dyDescent="0.2">
      <c r="A132" s="46" t="s">
        <v>147</v>
      </c>
      <c r="B132" s="50" t="s">
        <v>300</v>
      </c>
      <c r="C132" s="57"/>
      <c r="D132" s="58"/>
      <c r="E132" s="59"/>
    </row>
    <row r="133" spans="1:5" ht="45" x14ac:dyDescent="0.2">
      <c r="A133" s="46" t="s">
        <v>147</v>
      </c>
      <c r="B133" s="50" t="s">
        <v>300</v>
      </c>
      <c r="C133" s="51"/>
      <c r="D133" s="52"/>
      <c r="E133" s="53"/>
    </row>
    <row r="134" spans="1:5" ht="33.75" x14ac:dyDescent="0.2">
      <c r="A134" s="46" t="s">
        <v>178</v>
      </c>
      <c r="B134" s="50" t="s">
        <v>300</v>
      </c>
      <c r="C134" s="13"/>
      <c r="D134" s="63"/>
      <c r="E134" s="64"/>
    </row>
    <row r="135" spans="1:5" ht="33.75" x14ac:dyDescent="0.2">
      <c r="A135" s="48" t="s">
        <v>207</v>
      </c>
      <c r="B135" s="50" t="s">
        <v>300</v>
      </c>
      <c r="C135" s="57"/>
      <c r="D135" s="58"/>
      <c r="E135" s="59"/>
    </row>
    <row r="136" spans="1:5" ht="33.75" x14ac:dyDescent="0.2">
      <c r="A136" s="48" t="s">
        <v>206</v>
      </c>
      <c r="B136" s="50" t="s">
        <v>300</v>
      </c>
      <c r="C136" s="57"/>
      <c r="D136" s="58"/>
      <c r="E136" s="59"/>
    </row>
    <row r="137" spans="1:5" ht="33.75" x14ac:dyDescent="0.2">
      <c r="A137" s="48" t="s">
        <v>209</v>
      </c>
      <c r="B137" s="50" t="s">
        <v>300</v>
      </c>
      <c r="C137" s="65"/>
      <c r="D137" s="66"/>
      <c r="E137" s="67"/>
    </row>
    <row r="138" spans="1:5" ht="33.75" x14ac:dyDescent="0.2">
      <c r="A138" s="73" t="s">
        <v>365</v>
      </c>
      <c r="B138" s="50"/>
      <c r="C138" s="51" t="s">
        <v>300</v>
      </c>
      <c r="D138" s="52"/>
      <c r="E138" s="53"/>
    </row>
    <row r="139" spans="1:5" ht="45" x14ac:dyDescent="0.2">
      <c r="A139" s="73" t="s">
        <v>364</v>
      </c>
      <c r="B139" s="50"/>
      <c r="C139" s="51" t="s">
        <v>300</v>
      </c>
      <c r="D139" s="52"/>
      <c r="E139" s="53"/>
    </row>
    <row r="140" spans="1:5" ht="33.75" x14ac:dyDescent="0.2">
      <c r="A140" s="46" t="s">
        <v>202</v>
      </c>
      <c r="B140" s="50" t="s">
        <v>300</v>
      </c>
      <c r="C140" s="13"/>
      <c r="D140" s="63"/>
      <c r="E140" s="64"/>
    </row>
    <row r="141" spans="1:5" ht="33.75" x14ac:dyDescent="0.2">
      <c r="A141" s="46" t="s">
        <v>303</v>
      </c>
      <c r="B141" s="50" t="s">
        <v>300</v>
      </c>
      <c r="C141" s="13"/>
      <c r="D141" s="63"/>
      <c r="E141" s="64"/>
    </row>
    <row r="142" spans="1:5" ht="33.75" x14ac:dyDescent="0.2">
      <c r="A142" s="46" t="s">
        <v>199</v>
      </c>
      <c r="B142" s="50" t="s">
        <v>300</v>
      </c>
      <c r="C142" s="51"/>
      <c r="D142" s="52"/>
      <c r="E142" s="53"/>
    </row>
    <row r="143" spans="1:5" ht="33.75" x14ac:dyDescent="0.2">
      <c r="A143" s="46" t="s">
        <v>200</v>
      </c>
      <c r="B143" s="50" t="s">
        <v>300</v>
      </c>
      <c r="C143" s="51"/>
      <c r="D143" s="52"/>
      <c r="E143" s="53"/>
    </row>
    <row r="144" spans="1:5" ht="33.75" x14ac:dyDescent="0.2">
      <c r="A144" s="46" t="s">
        <v>201</v>
      </c>
      <c r="B144" s="50" t="s">
        <v>300</v>
      </c>
      <c r="C144" s="12"/>
      <c r="D144" s="37"/>
      <c r="E144" s="15"/>
    </row>
    <row r="145" spans="1:5" ht="33.75" x14ac:dyDescent="0.2">
      <c r="A145" s="49" t="s">
        <v>196</v>
      </c>
      <c r="B145" s="50" t="s">
        <v>300</v>
      </c>
      <c r="C145" s="68"/>
      <c r="D145" s="69"/>
      <c r="E145" s="70"/>
    </row>
    <row r="146" spans="1:5" ht="33.75" x14ac:dyDescent="0.2">
      <c r="A146" s="46" t="s">
        <v>198</v>
      </c>
      <c r="B146" s="50" t="s">
        <v>300</v>
      </c>
      <c r="C146" s="51"/>
      <c r="D146" s="52"/>
      <c r="E146" s="53"/>
    </row>
    <row r="147" spans="1:5" ht="33.75" x14ac:dyDescent="0.2">
      <c r="A147" s="46" t="s">
        <v>374</v>
      </c>
      <c r="B147" s="50" t="s">
        <v>300</v>
      </c>
      <c r="C147" s="51"/>
      <c r="D147" s="52"/>
      <c r="E147" s="53"/>
    </row>
    <row r="148" spans="1:5" ht="33.75" x14ac:dyDescent="0.2">
      <c r="A148" s="49" t="s">
        <v>195</v>
      </c>
      <c r="B148" s="50" t="s">
        <v>300</v>
      </c>
      <c r="C148" s="68"/>
      <c r="D148" s="69"/>
      <c r="E148" s="70"/>
    </row>
    <row r="149" spans="1:5" ht="33.75" x14ac:dyDescent="0.2">
      <c r="A149" s="12" t="s">
        <v>355</v>
      </c>
      <c r="B149" s="50"/>
      <c r="C149" s="51" t="s">
        <v>300</v>
      </c>
      <c r="D149" s="52"/>
      <c r="E149" s="53"/>
    </row>
    <row r="150" spans="1:5" ht="33.75" x14ac:dyDescent="0.2">
      <c r="A150" s="49" t="s">
        <v>193</v>
      </c>
      <c r="B150" s="50" t="s">
        <v>300</v>
      </c>
      <c r="C150" s="14"/>
      <c r="D150" s="71"/>
      <c r="E150" s="72"/>
    </row>
    <row r="151" spans="1:5" ht="33.75" x14ac:dyDescent="0.2">
      <c r="A151" s="12" t="s">
        <v>350</v>
      </c>
      <c r="B151" s="50"/>
      <c r="C151" s="51" t="s">
        <v>300</v>
      </c>
      <c r="D151" s="52"/>
      <c r="E151" s="53"/>
    </row>
    <row r="152" spans="1:5" ht="33.75" x14ac:dyDescent="0.2">
      <c r="A152" s="12" t="s">
        <v>354</v>
      </c>
      <c r="B152" s="50"/>
      <c r="C152" s="51" t="s">
        <v>300</v>
      </c>
      <c r="D152" s="52"/>
      <c r="E152" s="53"/>
    </row>
  </sheetData>
  <autoFilter ref="A1:E152" xr:uid="{00000000-0009-0000-0000-000002000000}"/>
  <sortState xmlns:xlrd2="http://schemas.microsoft.com/office/spreadsheetml/2017/richdata2" ref="A2:DL152">
    <sortCondition ref="A2:A152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6" sqref="A6:A9"/>
    </sheetView>
  </sheetViews>
  <sheetFormatPr defaultRowHeight="12.75" x14ac:dyDescent="0.2"/>
  <cols>
    <col min="1" max="1" width="95.28515625" customWidth="1"/>
  </cols>
  <sheetData>
    <row r="1" spans="1:1" x14ac:dyDescent="0.2">
      <c r="A1" s="12" t="s">
        <v>377</v>
      </c>
    </row>
    <row r="3" spans="1:1" ht="14.25" x14ac:dyDescent="0.2">
      <c r="A3" s="78" t="s">
        <v>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5" sqref="A5"/>
    </sheetView>
  </sheetViews>
  <sheetFormatPr defaultRowHeight="12.75" x14ac:dyDescent="0.2"/>
  <cols>
    <col min="1" max="1" width="82.85546875" customWidth="1"/>
  </cols>
  <sheetData>
    <row r="1" spans="1:1" ht="15" x14ac:dyDescent="0.25">
      <c r="A1" s="79" t="s">
        <v>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75"/>
  <sheetViews>
    <sheetView workbookViewId="0">
      <selection activeCell="A63" sqref="A63"/>
    </sheetView>
  </sheetViews>
  <sheetFormatPr defaultRowHeight="12.75" x14ac:dyDescent="0.2"/>
  <cols>
    <col min="1" max="1" width="38" bestFit="1" customWidth="1"/>
  </cols>
  <sheetData>
    <row r="1" spans="1:1" x14ac:dyDescent="0.2">
      <c r="A1" t="s">
        <v>226</v>
      </c>
    </row>
    <row r="2" spans="1:1" x14ac:dyDescent="0.2">
      <c r="A2" t="s">
        <v>227</v>
      </c>
    </row>
    <row r="3" spans="1:1" x14ac:dyDescent="0.2">
      <c r="A3" t="s">
        <v>212</v>
      </c>
    </row>
    <row r="4" spans="1:1" x14ac:dyDescent="0.2">
      <c r="A4" t="s">
        <v>228</v>
      </c>
    </row>
    <row r="5" spans="1:1" x14ac:dyDescent="0.2">
      <c r="A5" t="s">
        <v>229</v>
      </c>
    </row>
    <row r="6" spans="1:1" x14ac:dyDescent="0.2">
      <c r="A6" t="s">
        <v>230</v>
      </c>
    </row>
    <row r="7" spans="1:1" x14ac:dyDescent="0.2">
      <c r="A7" t="s">
        <v>231</v>
      </c>
    </row>
    <row r="8" spans="1:1" x14ac:dyDescent="0.2">
      <c r="A8" t="s">
        <v>232</v>
      </c>
    </row>
    <row r="9" spans="1:1" x14ac:dyDescent="0.2">
      <c r="A9" t="s">
        <v>216</v>
      </c>
    </row>
    <row r="10" spans="1:1" x14ac:dyDescent="0.2">
      <c r="A10" t="s">
        <v>233</v>
      </c>
    </row>
    <row r="11" spans="1:1" x14ac:dyDescent="0.2">
      <c r="A11" t="s">
        <v>234</v>
      </c>
    </row>
    <row r="12" spans="1:1" x14ac:dyDescent="0.2">
      <c r="A12" t="s">
        <v>235</v>
      </c>
    </row>
    <row r="13" spans="1:1" x14ac:dyDescent="0.2">
      <c r="A13" t="s">
        <v>214</v>
      </c>
    </row>
    <row r="14" spans="1:1" x14ac:dyDescent="0.2">
      <c r="A14" t="s">
        <v>236</v>
      </c>
    </row>
    <row r="15" spans="1:1" x14ac:dyDescent="0.2">
      <c r="A15" t="s">
        <v>237</v>
      </c>
    </row>
    <row r="16" spans="1:1" x14ac:dyDescent="0.2">
      <c r="A16" t="s">
        <v>238</v>
      </c>
    </row>
    <row r="17" spans="1:1" x14ac:dyDescent="0.2">
      <c r="A17" t="s">
        <v>239</v>
      </c>
    </row>
    <row r="18" spans="1:1" x14ac:dyDescent="0.2">
      <c r="A18" t="s">
        <v>240</v>
      </c>
    </row>
    <row r="19" spans="1:1" x14ac:dyDescent="0.2">
      <c r="A19" t="s">
        <v>241</v>
      </c>
    </row>
    <row r="20" spans="1:1" x14ac:dyDescent="0.2">
      <c r="A20" t="s">
        <v>242</v>
      </c>
    </row>
    <row r="21" spans="1:1" x14ac:dyDescent="0.2">
      <c r="A21" t="s">
        <v>243</v>
      </c>
    </row>
    <row r="22" spans="1:1" x14ac:dyDescent="0.2">
      <c r="A22" t="s">
        <v>244</v>
      </c>
    </row>
    <row r="23" spans="1:1" x14ac:dyDescent="0.2">
      <c r="A23" t="s">
        <v>245</v>
      </c>
    </row>
    <row r="24" spans="1:1" x14ac:dyDescent="0.2">
      <c r="A24" t="s">
        <v>246</v>
      </c>
    </row>
    <row r="25" spans="1:1" x14ac:dyDescent="0.2">
      <c r="A25" t="s">
        <v>247</v>
      </c>
    </row>
    <row r="26" spans="1:1" x14ac:dyDescent="0.2">
      <c r="A26" t="s">
        <v>248</v>
      </c>
    </row>
    <row r="27" spans="1:1" x14ac:dyDescent="0.2">
      <c r="A27" t="s">
        <v>249</v>
      </c>
    </row>
    <row r="28" spans="1:1" x14ac:dyDescent="0.2">
      <c r="A28" t="s">
        <v>250</v>
      </c>
    </row>
    <row r="29" spans="1:1" x14ac:dyDescent="0.2">
      <c r="A29" t="s">
        <v>213</v>
      </c>
    </row>
    <row r="30" spans="1:1" x14ac:dyDescent="0.2">
      <c r="A30" t="s">
        <v>251</v>
      </c>
    </row>
    <row r="31" spans="1:1" x14ac:dyDescent="0.2">
      <c r="A31" t="s">
        <v>252</v>
      </c>
    </row>
    <row r="32" spans="1:1" x14ac:dyDescent="0.2">
      <c r="A32" t="s">
        <v>253</v>
      </c>
    </row>
    <row r="33" spans="1:1" x14ac:dyDescent="0.2">
      <c r="A33" t="s">
        <v>254</v>
      </c>
    </row>
    <row r="34" spans="1:1" x14ac:dyDescent="0.2">
      <c r="A34" t="s">
        <v>255</v>
      </c>
    </row>
    <row r="35" spans="1:1" x14ac:dyDescent="0.2">
      <c r="A35" t="s">
        <v>256</v>
      </c>
    </row>
    <row r="36" spans="1:1" x14ac:dyDescent="0.2">
      <c r="A36" t="s">
        <v>257</v>
      </c>
    </row>
    <row r="37" spans="1:1" x14ac:dyDescent="0.2">
      <c r="A37" t="s">
        <v>258</v>
      </c>
    </row>
    <row r="38" spans="1:1" x14ac:dyDescent="0.2">
      <c r="A38" t="s">
        <v>259</v>
      </c>
    </row>
    <row r="39" spans="1:1" x14ac:dyDescent="0.2">
      <c r="A39" t="s">
        <v>260</v>
      </c>
    </row>
    <row r="40" spans="1:1" x14ac:dyDescent="0.2">
      <c r="A40" t="s">
        <v>261</v>
      </c>
    </row>
    <row r="41" spans="1:1" x14ac:dyDescent="0.2">
      <c r="A41" t="s">
        <v>262</v>
      </c>
    </row>
    <row r="42" spans="1:1" x14ac:dyDescent="0.2">
      <c r="A42" t="s">
        <v>263</v>
      </c>
    </row>
    <row r="43" spans="1:1" x14ac:dyDescent="0.2">
      <c r="A43" t="s">
        <v>264</v>
      </c>
    </row>
    <row r="44" spans="1:1" x14ac:dyDescent="0.2">
      <c r="A44" t="s">
        <v>265</v>
      </c>
    </row>
    <row r="45" spans="1:1" x14ac:dyDescent="0.2">
      <c r="A45" t="s">
        <v>266</v>
      </c>
    </row>
    <row r="46" spans="1:1" x14ac:dyDescent="0.2">
      <c r="A46" t="s">
        <v>267</v>
      </c>
    </row>
    <row r="47" spans="1:1" x14ac:dyDescent="0.2">
      <c r="A47" t="s">
        <v>268</v>
      </c>
    </row>
    <row r="48" spans="1:1" x14ac:dyDescent="0.2">
      <c r="A48" t="s">
        <v>269</v>
      </c>
    </row>
    <row r="49" spans="1:1" x14ac:dyDescent="0.2">
      <c r="A49" t="s">
        <v>270</v>
      </c>
    </row>
    <row r="50" spans="1:1" x14ac:dyDescent="0.2">
      <c r="A50" t="s">
        <v>271</v>
      </c>
    </row>
    <row r="51" spans="1:1" x14ac:dyDescent="0.2">
      <c r="A51" t="s">
        <v>272</v>
      </c>
    </row>
    <row r="52" spans="1:1" x14ac:dyDescent="0.2">
      <c r="A52" t="s">
        <v>273</v>
      </c>
    </row>
    <row r="53" spans="1:1" x14ac:dyDescent="0.2">
      <c r="A53" t="s">
        <v>274</v>
      </c>
    </row>
    <row r="54" spans="1:1" x14ac:dyDescent="0.2">
      <c r="A54" t="s">
        <v>275</v>
      </c>
    </row>
    <row r="55" spans="1:1" x14ac:dyDescent="0.2">
      <c r="A55" t="s">
        <v>276</v>
      </c>
    </row>
    <row r="56" spans="1:1" x14ac:dyDescent="0.2">
      <c r="A56" t="s">
        <v>277</v>
      </c>
    </row>
    <row r="57" spans="1:1" x14ac:dyDescent="0.2">
      <c r="A57" t="s">
        <v>278</v>
      </c>
    </row>
    <row r="58" spans="1:1" x14ac:dyDescent="0.2">
      <c r="A58" t="s">
        <v>279</v>
      </c>
    </row>
    <row r="59" spans="1:1" x14ac:dyDescent="0.2">
      <c r="A59" t="s">
        <v>280</v>
      </c>
    </row>
    <row r="60" spans="1:1" x14ac:dyDescent="0.2">
      <c r="A60" t="s">
        <v>281</v>
      </c>
    </row>
    <row r="61" spans="1:1" x14ac:dyDescent="0.2">
      <c r="A61" t="s">
        <v>282</v>
      </c>
    </row>
    <row r="62" spans="1:1" x14ac:dyDescent="0.2">
      <c r="A62" t="s">
        <v>283</v>
      </c>
    </row>
    <row r="63" spans="1:1" x14ac:dyDescent="0.2">
      <c r="A63" t="s">
        <v>284</v>
      </c>
    </row>
    <row r="64" spans="1:1" x14ac:dyDescent="0.2">
      <c r="A64" t="s">
        <v>285</v>
      </c>
    </row>
    <row r="65" spans="1:1" x14ac:dyDescent="0.2">
      <c r="A65" t="s">
        <v>286</v>
      </c>
    </row>
    <row r="66" spans="1:1" x14ac:dyDescent="0.2">
      <c r="A66" t="s">
        <v>287</v>
      </c>
    </row>
    <row r="67" spans="1:1" x14ac:dyDescent="0.2">
      <c r="A67" t="s">
        <v>288</v>
      </c>
    </row>
    <row r="68" spans="1:1" x14ac:dyDescent="0.2">
      <c r="A68" t="s">
        <v>289</v>
      </c>
    </row>
    <row r="69" spans="1:1" x14ac:dyDescent="0.2">
      <c r="A69" t="s">
        <v>290</v>
      </c>
    </row>
    <row r="70" spans="1:1" x14ac:dyDescent="0.2">
      <c r="A70" t="s">
        <v>291</v>
      </c>
    </row>
    <row r="71" spans="1:1" x14ac:dyDescent="0.2">
      <c r="A71" t="s">
        <v>292</v>
      </c>
    </row>
    <row r="72" spans="1:1" x14ac:dyDescent="0.2">
      <c r="A72" t="s">
        <v>293</v>
      </c>
    </row>
    <row r="73" spans="1:1" x14ac:dyDescent="0.2">
      <c r="A73" t="s">
        <v>294</v>
      </c>
    </row>
    <row r="74" spans="1:1" x14ac:dyDescent="0.2">
      <c r="A74" t="s">
        <v>295</v>
      </c>
    </row>
    <row r="75" spans="1:1" x14ac:dyDescent="0.2">
      <c r="A75" t="s">
        <v>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>
    <row r="1" spans="1:1" x14ac:dyDescent="0.2">
      <c r="A1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Заявка</vt:lpstr>
      <vt:lpstr>МВЗ</vt:lpstr>
      <vt:lpstr>Адреса</vt:lpstr>
      <vt:lpstr>Грузополучатель</vt:lpstr>
      <vt:lpstr>Лист2</vt:lpstr>
      <vt:lpstr>Сотрудники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Igonin, Oleg  SWCSRG-L</dc:creator>
  <cp:lastModifiedBy>sulakoga</cp:lastModifiedBy>
  <cp:lastPrinted>2017-08-03T14:57:15Z</cp:lastPrinted>
  <dcterms:created xsi:type="dcterms:W3CDTF">2017-08-03T11:00:40Z</dcterms:created>
  <dcterms:modified xsi:type="dcterms:W3CDTF">2019-11-29T08:45:23Z</dcterms:modified>
</cp:coreProperties>
</file>