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23FAB6D1-9020-4489-868C-013B9B2D1830}" xr6:coauthVersionLast="45" xr6:coauthVersionMax="45" xr10:uidLastSave="{00000000-0000-0000-0000-000000000000}"/>
  <bookViews>
    <workbookView xWindow="-120" yWindow="-120" windowWidth="29040" windowHeight="158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<sst xmlns="http://schemas.openxmlformats.org/spreadsheetml/2006/main" count="6303" uniqueCount="329">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</sst>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3"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alignment horizontal="right" textRotation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8" dataDxfId="127">
  <autoFilter ref="B5:H6" xr:uid="{00000000-0009-0000-0100-000001000000}"/>
  <tableColumns count="7">
    <tableColumn id="1" xr3:uid="{00000000-0010-0000-0000-000001000000}" name="№ Доставки" dataDxfId="126"/>
    <tableColumn id="6" xr3:uid="{00000000-0010-0000-0000-000006000000}" name="Компания" dataDxfId="125"/>
    <tableColumn id="4" xr3:uid="{00000000-0010-0000-0000-000004000000}" name="ID Route" dataDxfId="124"/>
    <tableColumn id="8" xr3:uid="{00000000-0010-0000-0000-000008000000}" name="Тип ТС, тонн" dataDxfId="123"/>
    <tableColumn id="3" xr3:uid="{00000000-0010-0000-0000-000003000000}" name="Вес доставки" dataDxfId="122"/>
    <tableColumn id="7" xr3:uid="{00000000-0010-0000-0000-000007000000}" name="Стоимость доставки" dataDxfId="121"/>
    <tableColumn id="2" xr3:uid="{00000000-0010-0000-0000-000002000000}" name="Направление" dataDxfId="12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47" dataDxfId="45" headerRowBorderDxfId="46" tableBorderDxfId="44" headerRowCellStyle="Акцент6">
  <autoFilter ref="B2:V3" xr:uid="{00000000-0009-0000-0100-00000D000000}"/>
  <tableColumns count="21">
    <tableColumn id="20" xr3:uid="{00000000-0010-0000-0A00-000014000000}" name="Дата отгрузки" dataDxfId="43"/>
    <tableColumn id="21" xr3:uid="{00000000-0010-0000-0A00-000015000000}" name="Время подачи ТС" dataDxfId="42"/>
    <tableColumn id="1" xr3:uid="{00000000-0010-0000-0A00-000001000000}" name="ID перевозчика" dataDxfId="41"/>
    <tableColumn id="2" xr3:uid="{00000000-0010-0000-0A00-000002000000}" name="Перевозчик" dataDxfId="40"/>
    <tableColumn id="3" xr3:uid="{00000000-0010-0000-0A00-000003000000}" name="Тип ТС, тонн" dataDxfId="39"/>
    <tableColumn id="4" xr3:uid="{00000000-0010-0000-0A00-000004000000}" name="Водитель (ФИО)" dataDxfId="38"/>
    <tableColumn id="5" xr3:uid="{00000000-0010-0000-0A00-000005000000}" name="Номер,марка" dataDxfId="37"/>
    <tableColumn id="6" xr3:uid="{00000000-0010-0000-0A00-000006000000}" name="Телефон водителя" dataDxfId="36"/>
    <tableColumn id="19" xr3:uid="{00000000-0010-0000-0A00-000013000000}" name="№ Доставки" dataDxfId="35"/>
    <tableColumn id="7" xr3:uid="{00000000-0010-0000-0A00-000007000000}" name="Город" dataDxfId="34"/>
    <tableColumn id="8" xr3:uid="{00000000-0010-0000-0A00-000008000000}" name="Направление" dataDxfId="33"/>
    <tableColumn id="9" xr3:uid="{00000000-0010-0000-0A00-000009000000}" name="Порядок выгрузки" dataDxfId="32"/>
    <tableColumn id="10" xr3:uid="{00000000-0010-0000-0A00-00000A000000}" name="Номер грузополучателя" dataDxfId="31"/>
    <tableColumn id="11" xr3:uid="{00000000-0010-0000-0A00-00000B000000}" name="Номер накладной" dataDxfId="30"/>
    <tableColumn id="12" xr3:uid="{00000000-0010-0000-0A00-00000C000000}" name="Номер поставки" dataDxfId="29"/>
    <tableColumn id="13" xr3:uid="{00000000-0010-0000-0A00-00000D000000}" name="Грузополучатель" dataDxfId="28"/>
    <tableColumn id="14" xr3:uid="{00000000-0010-0000-0A00-00000E000000}" name="Брутто вес" dataDxfId="27"/>
    <tableColumn id="15" xr3:uid="{00000000-0010-0000-0A00-00000F000000}" name="Нетто вес" dataDxfId="26"/>
    <tableColumn id="16" xr3:uid="{00000000-0010-0000-0A00-000010000000}" name="Кол-во паллет" dataDxfId="25"/>
    <tableColumn id="17" xr3:uid="{00000000-0010-0000-0A00-000011000000}" name="Стоимость поставки" dataDxfId="24"/>
    <tableColumn id="18" xr3:uid="{00000000-0010-0000-0A00-000012000000}" name="Стоимость доставки" dataDxfId="23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22"/>
    <tableColumn id="3" xr3:uid="{00000000-0010-0000-0B00-000003000000}" name="Получатель письма" dataDxfId="21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9" dataDxfId="118">
  <autoFilter ref="B10:K11" xr:uid="{00000000-0009-0000-0100-000002000000}"/>
  <tableColumns count="10">
    <tableColumn id="1" xr3:uid="{00000000-0010-0000-0100-000001000000}" name="№ Доставки" dataDxfId="117"/>
    <tableColumn id="2" xr3:uid="{00000000-0010-0000-0100-000002000000}" name="Поставка" dataDxfId="116"/>
    <tableColumn id="5" xr3:uid="{00000000-0010-0000-0100-000005000000}" name="ID Route" dataDxfId="115"/>
    <tableColumn id="9" xr3:uid="{00000000-0010-0000-0100-000009000000}" name="Порядок выгрузки" dataDxfId="114"/>
    <tableColumn id="8" xr3:uid="{00000000-0010-0000-0100-000008000000}" name="Вес нетто" dataDxfId="113"/>
    <tableColumn id="7" xr3:uid="{00000000-0010-0000-0100-000007000000}" name="Вес брутто" dataDxfId="112"/>
    <tableColumn id="3" xr3:uid="{00000000-0010-0000-0100-000003000000}" name="ID Получателя" dataDxfId="111"/>
    <tableColumn id="4" xr3:uid="{00000000-0010-0000-0100-000004000000}" name="Получатель" dataDxfId="110"/>
    <tableColumn id="10" xr3:uid="{00000000-0010-0000-0100-00000A000000}" name="Город" dataDxfId="109"/>
    <tableColumn id="6" xr3:uid="{00000000-0010-0000-0100-000006000000}" name="Направление" dataDxfId="108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20" dataDxfId="19" headerRowBorderDxfId="18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7"/>
    <tableColumn id="2" xr3:uid="{00000000-0010-0000-0200-000002000000}" name="Place of delivery" dataDxfId="16"/>
    <tableColumn id="3" xr3:uid="{00000000-0010-0000-0200-000003000000}" name="City" dataDxfId="15"/>
    <tableColumn id="4" xr3:uid="{00000000-0010-0000-0200-000004000000}" name="Country of delivery" dataDxfId="14"/>
    <tableColumn id="5" xr3:uid="{00000000-0010-0000-0200-000005000000}" name="Country of delivery2" dataDxfId="13"/>
    <tableColumn id="6" xr3:uid="{00000000-0010-0000-0200-000006000000}" name="Company" dataDxfId="12"/>
    <tableColumn id="7" xr3:uid="{00000000-0010-0000-0200-000007000000}" name="tonnage, t" dataDxfId="11"/>
    <tableColumn id="8" xr3:uid="{00000000-0010-0000-0200-000008000000}" name="vehicle" dataDxfId="10"/>
    <tableColumn id="9" xr3:uid="{00000000-0010-0000-0200-000009000000}" name="add.point" dataDxfId="9"/>
    <tableColumn id="10" xr3:uid="{00000000-0010-0000-0200-00000A000000}" name="vehicle + add.point" dataDxfId="8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07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06" tableBorderDxfId="105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3" totalsRowShown="0" headerRowDxfId="7" headerRowBorderDxfId="5" tableBorderDxfId="6">
  <autoFilter ref="A1:K13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04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03" tableBorderDxfId="102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74" dataDxfId="72" headerRowBorderDxfId="73" tableBorderDxfId="71" headerRowCellStyle="Акцент6">
  <autoFilter ref="B2:V3" xr:uid="{00000000-0009-0000-0100-000005000000}"/>
  <tableColumns count="21">
    <tableColumn id="20" xr3:uid="{00000000-0010-0000-0800-000014000000}" name="Дата отгрузки" dataDxfId="70"/>
    <tableColumn id="21" xr3:uid="{00000000-0010-0000-0800-000015000000}" name="Время подачи ТС" dataDxfId="69"/>
    <tableColumn id="1" xr3:uid="{00000000-0010-0000-0800-000001000000}" name="ID перевозчика" dataDxfId="68"/>
    <tableColumn id="2" xr3:uid="{00000000-0010-0000-0800-000002000000}" name="Перевозчик" dataDxfId="67"/>
    <tableColumn id="3" xr3:uid="{00000000-0010-0000-0800-000003000000}" name="Тип ТС, тонн" dataDxfId="66"/>
    <tableColumn id="4" xr3:uid="{00000000-0010-0000-0800-000004000000}" name="Водитель (ФИО)" dataDxfId="65"/>
    <tableColumn id="5" xr3:uid="{00000000-0010-0000-0800-000005000000}" name="Номер,марка" dataDxfId="64"/>
    <tableColumn id="6" xr3:uid="{00000000-0010-0000-0800-000006000000}" name="Телефон водителя" dataDxfId="63"/>
    <tableColumn id="19" xr3:uid="{00000000-0010-0000-0800-000013000000}" name="№ Доставки" dataDxfId="62"/>
    <tableColumn id="7" xr3:uid="{00000000-0010-0000-0800-000007000000}" name="Город" dataDxfId="61"/>
    <tableColumn id="8" xr3:uid="{00000000-0010-0000-0800-000008000000}" name="Направление" dataDxfId="60"/>
    <tableColumn id="9" xr3:uid="{00000000-0010-0000-0800-000009000000}" name="Порядок выгрузки" dataDxfId="59"/>
    <tableColumn id="10" xr3:uid="{00000000-0010-0000-0800-00000A000000}" name="Номер грузополучателя" dataDxfId="58"/>
    <tableColumn id="11" xr3:uid="{00000000-0010-0000-0800-00000B000000}" name="Номер накладной" dataDxfId="57"/>
    <tableColumn id="12" xr3:uid="{00000000-0010-0000-0800-00000C000000}" name="Номер поставки" dataDxfId="56"/>
    <tableColumn id="13" xr3:uid="{00000000-0010-0000-0800-00000D000000}" name="Грузополучатель" dataDxfId="55"/>
    <tableColumn id="14" xr3:uid="{00000000-0010-0000-0800-00000E000000}" name="Брутто вес" dataDxfId="54"/>
    <tableColumn id="15" xr3:uid="{00000000-0010-0000-0800-00000F000000}" name="Нетто вес" dataDxfId="53"/>
    <tableColumn id="16" xr3:uid="{00000000-0010-0000-0800-000010000000}" name="Кол-во паллет" dataDxfId="52"/>
    <tableColumn id="17" xr3:uid="{00000000-0010-0000-0800-000011000000}" name="Стоимость поставки" dataDxfId="51"/>
    <tableColumn id="18" xr3:uid="{00000000-0010-0000-0800-000012000000}" name="Стоимость доставки" dataDxfId="5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77" bestFit="1" customWidth="1"/>
    <col min="3" max="3" width="18.28515625" style="177" bestFit="1" customWidth="1"/>
    <col min="4" max="4" width="10" style="177" bestFit="1" customWidth="1"/>
    <col min="5" max="5" width="18.28515625" style="177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7" customWidth="1"/>
    <col min="11" max="11" width="14" style="177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43955</v>
      </c>
    </row>
    <row r="3" spans="2:11" ht="10.5" customHeight="1" x14ac:dyDescent="0.2"/>
    <row r="4" spans="2:11" x14ac:dyDescent="0.2">
      <c r="B4" s="179" t="s">
        <v>318</v>
      </c>
    </row>
    <row r="5" spans="2:11" x14ac:dyDescent="0.2">
      <c r="B5" s="180" t="s">
        <v>226</v>
      </c>
      <c r="C5" s="180" t="s">
        <v>2</v>
      </c>
      <c r="D5" s="180" t="s">
        <v>269</v>
      </c>
      <c r="E5" s="180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8"/>
      <c r="C6" s="182"/>
      <c r="D6" s="178"/>
      <c r="E6" s="178"/>
      <c r="H6" s="171"/>
      <c r="J6" s="178"/>
      <c r="K6" s="178"/>
    </row>
    <row r="9" spans="2:11" x14ac:dyDescent="0.2">
      <c r="B9" s="181" t="s">
        <v>320</v>
      </c>
    </row>
    <row r="10" spans="2:11" x14ac:dyDescent="0.2">
      <c r="B10" s="183" t="s">
        <v>226</v>
      </c>
      <c r="C10" s="183" t="s">
        <v>319</v>
      </c>
      <c r="D10" s="183" t="s">
        <v>269</v>
      </c>
      <c r="E10" s="183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3" t="s">
        <v>81</v>
      </c>
      <c r="K10" s="183" t="s">
        <v>5</v>
      </c>
    </row>
  </sheetData>
  <dataConsolidate/>
  <conditionalFormatting sqref="B11:K11">
    <cfRule type="expression" dxfId="132" priority="3">
      <formula>MOD($B11,2)=0</formula>
    </cfRule>
    <cfRule type="expression" dxfId="131" priority="4">
      <formula>$B11&lt;&gt;$B10</formula>
    </cfRule>
  </conditionalFormatting>
  <conditionalFormatting sqref="E6">
    <cfRule type="expression" dxfId="130" priority="2">
      <formula>AND($F6/1000&gt;$E6,$H6&lt;&gt;"Сборный груз")</formula>
    </cfRule>
  </conditionalFormatting>
  <conditionalFormatting sqref="F6">
    <cfRule type="expression" dxfId="129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95" t="s">
        <v>7</v>
      </c>
      <c r="B429" s="195" t="s">
        <v>325</v>
      </c>
      <c r="C429" s="195" t="s">
        <v>326</v>
      </c>
      <c r="D429" s="195" t="s">
        <v>9</v>
      </c>
      <c r="E429" s="195" t="s">
        <v>8</v>
      </c>
      <c r="F429" s="195" t="s">
        <v>16</v>
      </c>
      <c r="G429" s="195">
        <v>1.5</v>
      </c>
      <c r="H429" s="195">
        <v>6200</v>
      </c>
      <c r="I429" s="195">
        <v>1350</v>
      </c>
      <c r="J429" s="196">
        <v>7550</v>
      </c>
    </row>
    <row r="430" spans="1:10" x14ac:dyDescent="0.25">
      <c r="A430" s="195" t="s">
        <v>7</v>
      </c>
      <c r="B430" s="195" t="s">
        <v>325</v>
      </c>
      <c r="C430" s="195" t="s">
        <v>326</v>
      </c>
      <c r="D430" s="195" t="s">
        <v>9</v>
      </c>
      <c r="E430" s="195" t="s">
        <v>8</v>
      </c>
      <c r="F430" s="195" t="s">
        <v>15</v>
      </c>
      <c r="G430" s="195">
        <v>1.5</v>
      </c>
      <c r="H430" s="195">
        <v>7200</v>
      </c>
      <c r="I430" s="195">
        <v>1800</v>
      </c>
      <c r="J430" s="196">
        <v>9000</v>
      </c>
    </row>
    <row r="431" spans="1:10" x14ac:dyDescent="0.25">
      <c r="A431" s="195" t="s">
        <v>7</v>
      </c>
      <c r="B431" s="195" t="s">
        <v>325</v>
      </c>
      <c r="C431" s="195" t="s">
        <v>326</v>
      </c>
      <c r="D431" s="195" t="s">
        <v>9</v>
      </c>
      <c r="E431" s="195" t="s">
        <v>8</v>
      </c>
      <c r="F431" s="195" t="s">
        <v>14</v>
      </c>
      <c r="G431" s="195">
        <v>1.5</v>
      </c>
      <c r="H431" s="195">
        <v>6500</v>
      </c>
      <c r="I431" s="195">
        <v>1500</v>
      </c>
      <c r="J431" s="196">
        <v>8000</v>
      </c>
    </row>
    <row r="432" spans="1:10" x14ac:dyDescent="0.25">
      <c r="A432" s="195" t="s">
        <v>7</v>
      </c>
      <c r="B432" s="195" t="s">
        <v>325</v>
      </c>
      <c r="C432" s="195" t="s">
        <v>326</v>
      </c>
      <c r="D432" s="195" t="s">
        <v>9</v>
      </c>
      <c r="E432" s="195" t="s">
        <v>8</v>
      </c>
      <c r="F432" s="195" t="s">
        <v>16</v>
      </c>
      <c r="G432" s="195">
        <v>3</v>
      </c>
      <c r="H432" s="195">
        <v>7700</v>
      </c>
      <c r="I432" s="195">
        <v>1350</v>
      </c>
      <c r="J432" s="196">
        <v>9050</v>
      </c>
    </row>
    <row r="433" spans="1:10" x14ac:dyDescent="0.25">
      <c r="A433" s="195" t="s">
        <v>7</v>
      </c>
      <c r="B433" s="195" t="s">
        <v>325</v>
      </c>
      <c r="C433" s="195" t="s">
        <v>326</v>
      </c>
      <c r="D433" s="195" t="s">
        <v>9</v>
      </c>
      <c r="E433" s="195" t="s">
        <v>8</v>
      </c>
      <c r="F433" s="195" t="s">
        <v>15</v>
      </c>
      <c r="G433" s="195">
        <v>3</v>
      </c>
      <c r="H433" s="195">
        <v>9200</v>
      </c>
      <c r="I433" s="195">
        <v>1800</v>
      </c>
      <c r="J433" s="196">
        <v>11000</v>
      </c>
    </row>
    <row r="434" spans="1:10" x14ac:dyDescent="0.25">
      <c r="A434" s="195" t="s">
        <v>7</v>
      </c>
      <c r="B434" s="195" t="s">
        <v>325</v>
      </c>
      <c r="C434" s="195" t="s">
        <v>326</v>
      </c>
      <c r="D434" s="195" t="s">
        <v>9</v>
      </c>
      <c r="E434" s="195" t="s">
        <v>8</v>
      </c>
      <c r="F434" s="195" t="s">
        <v>14</v>
      </c>
      <c r="G434" s="195">
        <v>3</v>
      </c>
      <c r="H434" s="195">
        <v>8000</v>
      </c>
      <c r="I434" s="195">
        <v>1500</v>
      </c>
      <c r="J434" s="196">
        <v>9500</v>
      </c>
    </row>
    <row r="435" spans="1:10" x14ac:dyDescent="0.25">
      <c r="A435" s="195" t="s">
        <v>7</v>
      </c>
      <c r="B435" s="195" t="s">
        <v>325</v>
      </c>
      <c r="C435" s="195" t="s">
        <v>326</v>
      </c>
      <c r="D435" s="195" t="s">
        <v>9</v>
      </c>
      <c r="E435" s="195" t="s">
        <v>8</v>
      </c>
      <c r="F435" s="195" t="s">
        <v>16</v>
      </c>
      <c r="G435" s="195">
        <v>5</v>
      </c>
      <c r="H435" s="195">
        <v>9200</v>
      </c>
      <c r="I435" s="195">
        <v>1350</v>
      </c>
      <c r="J435" s="196">
        <v>10550</v>
      </c>
    </row>
    <row r="436" spans="1:10" x14ac:dyDescent="0.25">
      <c r="A436" s="195" t="s">
        <v>7</v>
      </c>
      <c r="B436" s="195" t="s">
        <v>325</v>
      </c>
      <c r="C436" s="195" t="s">
        <v>326</v>
      </c>
      <c r="D436" s="195" t="s">
        <v>9</v>
      </c>
      <c r="E436" s="195" t="s">
        <v>8</v>
      </c>
      <c r="F436" s="195" t="s">
        <v>15</v>
      </c>
      <c r="G436" s="195">
        <v>5</v>
      </c>
      <c r="H436" s="195">
        <v>10800</v>
      </c>
      <c r="I436" s="195">
        <v>1800</v>
      </c>
      <c r="J436" s="196">
        <v>12600</v>
      </c>
    </row>
    <row r="437" spans="1:10" x14ac:dyDescent="0.25">
      <c r="A437" s="195" t="s">
        <v>7</v>
      </c>
      <c r="B437" s="195" t="s">
        <v>325</v>
      </c>
      <c r="C437" s="195" t="s">
        <v>326</v>
      </c>
      <c r="D437" s="195" t="s">
        <v>9</v>
      </c>
      <c r="E437" s="195" t="s">
        <v>8</v>
      </c>
      <c r="F437" s="195" t="s">
        <v>14</v>
      </c>
      <c r="G437" s="195">
        <v>5</v>
      </c>
      <c r="H437" s="195">
        <v>9500</v>
      </c>
      <c r="I437" s="195">
        <v>1500</v>
      </c>
      <c r="J437" s="196">
        <v>11000</v>
      </c>
    </row>
    <row r="438" spans="1:10" x14ac:dyDescent="0.25">
      <c r="A438" s="195" t="s">
        <v>7</v>
      </c>
      <c r="B438" s="195" t="s">
        <v>325</v>
      </c>
      <c r="C438" s="195" t="s">
        <v>326</v>
      </c>
      <c r="D438" s="195" t="s">
        <v>9</v>
      </c>
      <c r="E438" s="195" t="s">
        <v>8</v>
      </c>
      <c r="F438" s="195" t="s">
        <v>16</v>
      </c>
      <c r="G438" s="195">
        <v>10</v>
      </c>
      <c r="H438" s="195">
        <v>10200</v>
      </c>
      <c r="I438" s="195">
        <v>1350</v>
      </c>
      <c r="J438" s="196">
        <v>11550</v>
      </c>
    </row>
    <row r="439" spans="1:10" x14ac:dyDescent="0.25">
      <c r="A439" s="195" t="s">
        <v>7</v>
      </c>
      <c r="B439" s="195" t="s">
        <v>325</v>
      </c>
      <c r="C439" s="195" t="s">
        <v>326</v>
      </c>
      <c r="D439" s="195" t="s">
        <v>9</v>
      </c>
      <c r="E439" s="195" t="s">
        <v>8</v>
      </c>
      <c r="F439" s="195" t="s">
        <v>15</v>
      </c>
      <c r="G439" s="195">
        <v>10</v>
      </c>
      <c r="H439" s="195">
        <v>11900</v>
      </c>
      <c r="I439" s="195">
        <v>1800</v>
      </c>
      <c r="J439" s="196">
        <v>13700</v>
      </c>
    </row>
    <row r="440" spans="1:10" x14ac:dyDescent="0.25">
      <c r="A440" s="195" t="s">
        <v>7</v>
      </c>
      <c r="B440" s="195" t="s">
        <v>325</v>
      </c>
      <c r="C440" s="195" t="s">
        <v>326</v>
      </c>
      <c r="D440" s="195" t="s">
        <v>9</v>
      </c>
      <c r="E440" s="195" t="s">
        <v>8</v>
      </c>
      <c r="F440" s="195" t="s">
        <v>14</v>
      </c>
      <c r="G440" s="195">
        <v>10</v>
      </c>
      <c r="H440" s="195">
        <v>10500</v>
      </c>
      <c r="I440" s="195">
        <v>1500</v>
      </c>
      <c r="J440" s="196">
        <v>12000</v>
      </c>
    </row>
    <row r="441" spans="1:10" x14ac:dyDescent="0.25">
      <c r="A441" s="195" t="s">
        <v>7</v>
      </c>
      <c r="B441" s="195" t="s">
        <v>325</v>
      </c>
      <c r="C441" s="195" t="s">
        <v>326</v>
      </c>
      <c r="D441" s="195" t="s">
        <v>9</v>
      </c>
      <c r="E441" s="195" t="s">
        <v>8</v>
      </c>
      <c r="F441" s="195" t="s">
        <v>16</v>
      </c>
      <c r="G441" s="195">
        <v>20</v>
      </c>
      <c r="H441" s="195">
        <v>12100</v>
      </c>
      <c r="I441" s="195">
        <v>1350</v>
      </c>
      <c r="J441" s="196">
        <v>13450</v>
      </c>
    </row>
    <row r="442" spans="1:10" x14ac:dyDescent="0.25">
      <c r="A442" s="195" t="s">
        <v>7</v>
      </c>
      <c r="B442" s="195" t="s">
        <v>325</v>
      </c>
      <c r="C442" s="195" t="s">
        <v>326</v>
      </c>
      <c r="D442" s="195" t="s">
        <v>9</v>
      </c>
      <c r="E442" s="195" t="s">
        <v>8</v>
      </c>
      <c r="F442" s="195" t="s">
        <v>15</v>
      </c>
      <c r="G442" s="195">
        <v>20</v>
      </c>
      <c r="H442" s="195">
        <v>13900</v>
      </c>
      <c r="I442" s="195">
        <v>1800</v>
      </c>
      <c r="J442" s="196">
        <v>15700</v>
      </c>
    </row>
    <row r="443" spans="1:10" x14ac:dyDescent="0.25">
      <c r="A443" s="195" t="s">
        <v>7</v>
      </c>
      <c r="B443" s="195" t="s">
        <v>325</v>
      </c>
      <c r="C443" s="195" t="s">
        <v>326</v>
      </c>
      <c r="D443" s="195" t="s">
        <v>9</v>
      </c>
      <c r="E443" s="195" t="s">
        <v>8</v>
      </c>
      <c r="F443" s="195" t="s">
        <v>14</v>
      </c>
      <c r="G443" s="195">
        <v>20</v>
      </c>
      <c r="H443" s="195">
        <v>12500</v>
      </c>
      <c r="I443" s="195">
        <v>1500</v>
      </c>
      <c r="J443" s="196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3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4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5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7" t="s">
        <v>5</v>
      </c>
      <c r="N1" s="187" t="s">
        <v>323</v>
      </c>
      <c r="O1" s="187"/>
      <c r="P1" s="188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4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6">
        <v>0.375</v>
      </c>
      <c r="P2" s="176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4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6">
        <v>0.41666666666666669</v>
      </c>
      <c r="P3" s="176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4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322</v>
      </c>
      <c r="N4" s="186">
        <v>0.58333333333333337</v>
      </c>
      <c r="P4" s="176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4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321</v>
      </c>
      <c r="N5" s="186">
        <v>0.64583333333333337</v>
      </c>
      <c r="P5" s="176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4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6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4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6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4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6" t="s">
        <v>108</v>
      </c>
    </row>
    <row r="9" spans="1:16" x14ac:dyDescent="0.25">
      <c r="A9">
        <v>3</v>
      </c>
      <c r="B9">
        <v>1</v>
      </c>
      <c r="C9">
        <v>1</v>
      </c>
      <c r="E9" s="184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6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4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6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4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6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4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6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4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6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4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6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4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6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4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6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4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6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4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6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4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6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4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6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4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6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4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6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4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6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4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4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4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4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4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4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4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4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4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4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4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4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4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4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4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4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4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4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4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4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4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4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4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4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4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4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4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4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4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4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4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4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4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4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4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4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4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4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4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4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4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4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4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4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4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4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4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4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4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4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4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4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4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4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4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4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4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4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4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4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4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4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4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4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4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4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4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4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4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4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4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4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4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4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4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4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4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4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4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4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4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4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4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4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4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4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4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4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4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4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4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4">
        <v>79436</v>
      </c>
      <c r="F115" t="s">
        <v>289</v>
      </c>
      <c r="I115" t="s">
        <v>231</v>
      </c>
      <c r="J115" t="s">
        <v>290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4">
        <v>85625</v>
      </c>
      <c r="F116" t="s">
        <v>291</v>
      </c>
      <c r="I116" t="s">
        <v>231</v>
      </c>
      <c r="J116" t="s">
        <v>290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4" t="s">
        <v>298</v>
      </c>
      <c r="F117" t="s">
        <v>299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4">
        <v>58859</v>
      </c>
      <c r="F118" t="s">
        <v>292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4">
        <v>60649</v>
      </c>
      <c r="F119" t="s">
        <v>294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4">
        <v>58850</v>
      </c>
      <c r="F120" t="s">
        <v>293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4">
        <v>59752</v>
      </c>
      <c r="F121" t="s">
        <v>295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4">
        <v>79288</v>
      </c>
      <c r="F122" t="s">
        <v>296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4">
        <v>120024314</v>
      </c>
      <c r="F123" t="s">
        <v>297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4" t="s">
        <v>300</v>
      </c>
      <c r="F124" t="s">
        <v>301</v>
      </c>
      <c r="I124" t="s">
        <v>302</v>
      </c>
      <c r="J124" s="176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4" t="s">
        <v>303</v>
      </c>
      <c r="F125" t="s">
        <v>304</v>
      </c>
      <c r="I125" t="s">
        <v>10</v>
      </c>
      <c r="J125" t="s">
        <v>305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4">
        <v>19824</v>
      </c>
      <c r="F126" t="s">
        <v>306</v>
      </c>
      <c r="I126" t="s">
        <v>307</v>
      </c>
      <c r="J126" t="s">
        <v>308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4">
        <v>120024315</v>
      </c>
      <c r="F127" t="s">
        <v>309</v>
      </c>
      <c r="I127" t="s">
        <v>233</v>
      </c>
      <c r="J127" t="s">
        <v>310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4">
        <v>75472</v>
      </c>
      <c r="F128" t="s">
        <v>311</v>
      </c>
      <c r="I128" t="s">
        <v>235</v>
      </c>
      <c r="J128" t="s">
        <v>312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4">
        <v>120031114</v>
      </c>
      <c r="F129" t="s">
        <v>313</v>
      </c>
      <c r="I129" t="s">
        <v>89</v>
      </c>
      <c r="J129" t="s">
        <v>90</v>
      </c>
      <c r="K129" t="s">
        <v>272</v>
      </c>
    </row>
    <row r="130" spans="1:11" x14ac:dyDescent="0.25">
      <c r="A130" s="175">
        <v>32</v>
      </c>
      <c r="B130" s="175">
        <v>1</v>
      </c>
      <c r="C130" s="175">
        <v>1</v>
      </c>
      <c r="D130" s="175"/>
      <c r="E130" s="184">
        <v>100297</v>
      </c>
      <c r="F130" s="175" t="s">
        <v>314</v>
      </c>
      <c r="G130" s="175"/>
      <c r="H130" s="175"/>
      <c r="I130" s="175" t="s">
        <v>10</v>
      </c>
      <c r="J130" s="175" t="s">
        <v>305</v>
      </c>
      <c r="K130" s="175" t="s">
        <v>272</v>
      </c>
    </row>
    <row r="131" spans="1:11" x14ac:dyDescent="0.25">
      <c r="A131" s="175">
        <v>33</v>
      </c>
      <c r="B131" s="175">
        <v>1</v>
      </c>
      <c r="C131" s="175">
        <v>1</v>
      </c>
      <c r="D131" s="175"/>
      <c r="E131" s="184">
        <v>120031285</v>
      </c>
      <c r="F131" s="175" t="s">
        <v>317</v>
      </c>
      <c r="G131" s="175"/>
      <c r="H131" s="175"/>
      <c r="I131" s="175" t="s">
        <v>228</v>
      </c>
      <c r="J131" s="175" t="s">
        <v>12</v>
      </c>
      <c r="K131" s="175" t="s">
        <v>272</v>
      </c>
    </row>
    <row r="132" spans="1:11" x14ac:dyDescent="0.25">
      <c r="A132">
        <v>34</v>
      </c>
      <c r="B132">
        <v>1</v>
      </c>
      <c r="C132">
        <v>1</v>
      </c>
      <c r="E132" s="197">
        <v>100448</v>
      </c>
      <c r="F132" t="s">
        <v>327</v>
      </c>
      <c r="I132" t="s">
        <v>89</v>
      </c>
      <c r="J132" t="s">
        <v>90</v>
      </c>
      <c r="K132" t="s">
        <v>272</v>
      </c>
    </row>
    <row r="133" spans="1:11" x14ac:dyDescent="0.25">
      <c r="A133">
        <v>35</v>
      </c>
      <c r="B133">
        <v>1</v>
      </c>
      <c r="C133">
        <v>1</v>
      </c>
      <c r="E133" s="197">
        <v>120030995</v>
      </c>
      <c r="F133" t="s">
        <v>328</v>
      </c>
      <c r="I133" t="s">
        <v>326</v>
      </c>
      <c r="J133" t="s">
        <v>12</v>
      </c>
      <c r="K133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3">
    <cfRule type="expression" dxfId="3" priority="1">
      <formula>$A2&lt;&gt;$A3</formula>
    </cfRule>
    <cfRule type="expression" dxfId="2" priority="22">
      <formula>MOD($A2,2)=0</formula>
    </cfRule>
  </conditionalFormatting>
  <dataValidations count="2">
    <dataValidation type="list" allowBlank="1" showInputMessage="1" showErrorMessage="1" sqref="I1 I134:I1048576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89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2" t="s">
        <v>71</v>
      </c>
    </row>
    <row r="3" spans="2:17" x14ac:dyDescent="0.25">
      <c r="B3" s="190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3"/>
    </row>
    <row r="4" spans="2:17" x14ac:dyDescent="0.25">
      <c r="B4" s="190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3"/>
    </row>
    <row r="5" spans="2:17" ht="15.75" thickBot="1" x14ac:dyDescent="0.3">
      <c r="B5" s="191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3"/>
    </row>
    <row r="6" spans="2:17" x14ac:dyDescent="0.25">
      <c r="B6" s="189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3"/>
    </row>
    <row r="7" spans="2:17" x14ac:dyDescent="0.25">
      <c r="B7" s="190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3"/>
    </row>
    <row r="8" spans="2:17" x14ac:dyDescent="0.25">
      <c r="B8" s="190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3"/>
    </row>
    <row r="9" spans="2:17" ht="15.75" thickBot="1" x14ac:dyDescent="0.3">
      <c r="B9" s="191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3"/>
    </row>
    <row r="10" spans="2:17" x14ac:dyDescent="0.25">
      <c r="B10" s="189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3"/>
    </row>
    <row r="11" spans="2:17" ht="15.75" thickBot="1" x14ac:dyDescent="0.3">
      <c r="B11" s="191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4"/>
    </row>
    <row r="12" spans="2:17" ht="19.5" thickBot="1" x14ac:dyDescent="0.35">
      <c r="B12" s="11"/>
    </row>
    <row r="13" spans="2:17" x14ac:dyDescent="0.25">
      <c r="B13" s="189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2" t="s">
        <v>55</v>
      </c>
    </row>
    <row r="14" spans="2:17" ht="15.75" thickBot="1" x14ac:dyDescent="0.3">
      <c r="B14" s="191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3"/>
    </row>
    <row r="15" spans="2:17" x14ac:dyDescent="0.25">
      <c r="B15" s="189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3"/>
    </row>
    <row r="16" spans="2:17" x14ac:dyDescent="0.25">
      <c r="B16" s="190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3"/>
    </row>
    <row r="17" spans="2:17" ht="15.75" thickBot="1" x14ac:dyDescent="0.3">
      <c r="B17" s="191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4"/>
    </row>
    <row r="18" spans="2:17" ht="19.5" thickBot="1" x14ac:dyDescent="0.35">
      <c r="B18" s="11"/>
    </row>
    <row r="19" spans="2:17" x14ac:dyDescent="0.25">
      <c r="B19" s="189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2" t="s">
        <v>45</v>
      </c>
    </row>
    <row r="20" spans="2:17" x14ac:dyDescent="0.25">
      <c r="B20" s="190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3"/>
    </row>
    <row r="21" spans="2:17" x14ac:dyDescent="0.25">
      <c r="B21" s="190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3"/>
    </row>
    <row r="22" spans="2:17" ht="15.75" thickBot="1" x14ac:dyDescent="0.3">
      <c r="B22" s="191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4"/>
    </row>
    <row r="23" spans="2:17" ht="19.5" thickBot="1" x14ac:dyDescent="0.35">
      <c r="B23" s="11"/>
    </row>
    <row r="24" spans="2:17" x14ac:dyDescent="0.25">
      <c r="B24" s="189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2" t="s">
        <v>37</v>
      </c>
    </row>
    <row r="25" spans="2:17" x14ac:dyDescent="0.25">
      <c r="B25" s="190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3"/>
    </row>
    <row r="26" spans="2:17" x14ac:dyDescent="0.25">
      <c r="B26" s="190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3"/>
    </row>
    <row r="27" spans="2:17" x14ac:dyDescent="0.25">
      <c r="B27" s="190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3"/>
    </row>
    <row r="28" spans="2:17" x14ac:dyDescent="0.25">
      <c r="B28" s="190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3"/>
    </row>
    <row r="29" spans="2:17" ht="15.75" thickBot="1" x14ac:dyDescent="0.3">
      <c r="B29" s="191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101" priority="4"/>
  </conditionalFormatting>
  <conditionalFormatting sqref="D13:D14">
    <cfRule type="duplicateValues" dxfId="100" priority="3"/>
  </conditionalFormatting>
  <conditionalFormatting sqref="D15:D17">
    <cfRule type="duplicateValues" dxfId="99" priority="5"/>
  </conditionalFormatting>
  <conditionalFormatting sqref="D10:D11">
    <cfRule type="duplicateValues" dxfId="98" priority="2"/>
  </conditionalFormatting>
  <conditionalFormatting sqref="D24:D29">
    <cfRule type="duplicateValues" dxfId="97" priority="1"/>
  </conditionalFormatting>
  <conditionalFormatting sqref="D6:D9">
    <cfRule type="duplicateValues" dxfId="96" priority="6"/>
  </conditionalFormatting>
  <conditionalFormatting sqref="D2:D5">
    <cfRule type="duplicateValues" dxfId="95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94" priority="14"/>
  </conditionalFormatting>
  <conditionalFormatting sqref="B9:B10">
    <cfRule type="duplicateValues" dxfId="93" priority="13"/>
  </conditionalFormatting>
  <conditionalFormatting sqref="B6:B8">
    <cfRule type="duplicateValues" dxfId="92" priority="15"/>
  </conditionalFormatting>
  <conditionalFormatting sqref="B11:B12">
    <cfRule type="duplicateValues" dxfId="91" priority="12"/>
  </conditionalFormatting>
  <conditionalFormatting sqref="B13:B18">
    <cfRule type="duplicateValues" dxfId="90" priority="11"/>
  </conditionalFormatting>
  <conditionalFormatting sqref="B19:B22">
    <cfRule type="duplicateValues" dxfId="89" priority="16"/>
  </conditionalFormatting>
  <conditionalFormatting sqref="B23:B26">
    <cfRule type="duplicateValues" dxfId="88" priority="17"/>
  </conditionalFormatting>
  <conditionalFormatting sqref="B27:B33">
    <cfRule type="duplicateValues" dxfId="87" priority="18"/>
  </conditionalFormatting>
  <conditionalFormatting sqref="B34:B47">
    <cfRule type="duplicateValues" dxfId="86" priority="10"/>
  </conditionalFormatting>
  <conditionalFormatting sqref="B48:B52 B54:B59">
    <cfRule type="duplicateValues" dxfId="85" priority="9"/>
  </conditionalFormatting>
  <conditionalFormatting sqref="B53">
    <cfRule type="duplicateValues" dxfId="84" priority="8"/>
  </conditionalFormatting>
  <conditionalFormatting sqref="B61:B72">
    <cfRule type="duplicateValues" dxfId="83" priority="7"/>
  </conditionalFormatting>
  <conditionalFormatting sqref="B73:B80">
    <cfRule type="duplicateValues" dxfId="82" priority="6"/>
  </conditionalFormatting>
  <conditionalFormatting sqref="B82:B89">
    <cfRule type="duplicateValues" dxfId="81" priority="5"/>
  </conditionalFormatting>
  <conditionalFormatting sqref="B90:B98">
    <cfRule type="duplicateValues" dxfId="80" priority="4"/>
  </conditionalFormatting>
  <conditionalFormatting sqref="B99:B103">
    <cfRule type="duplicateValues" dxfId="79" priority="3"/>
  </conditionalFormatting>
  <conditionalFormatting sqref="B104:B106">
    <cfRule type="duplicateValues" dxfId="78" priority="2"/>
  </conditionalFormatting>
  <conditionalFormatting sqref="B107:B114">
    <cfRule type="duplicateValues" dxfId="7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210</v>
      </c>
      <c r="H2" s="168" t="s">
        <v>211</v>
      </c>
      <c r="I2" s="168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  <row r="3" spans="2:22" ht="12.75" x14ac:dyDescent="0.2">
      <c r="J3" s="150"/>
    </row>
  </sheetData>
  <dataConsolidate/>
  <conditionalFormatting sqref="B3:V3">
    <cfRule type="expression" dxfId="76" priority="23">
      <formula>MOD($J3,2)=0</formula>
    </cfRule>
    <cfRule type="expression" dxfId="75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210</v>
      </c>
      <c r="H2" s="167" t="s">
        <v>211</v>
      </c>
      <c r="I2" s="167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</sheetData>
  <dataConsolidate/>
  <conditionalFormatting sqref="B3:V3">
    <cfRule type="expression" dxfId="49" priority="25">
      <formula>MOD($J3,2)=0</formula>
    </cfRule>
    <cfRule type="expression" dxfId="48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2020-05-03T11:13:05Z</dcterms:modified>
</cp:coreProperties>
</file>