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<sst xmlns="http://schemas.openxmlformats.org/spreadsheetml/2006/main" count="73">
  <si>
    <t>id</t>
  </si>
  <si>
    <t>日期</t>
  </si>
  <si>
    <t>客户端更新</t>
  </si>
  <si>
    <t>更新模式</t>
  </si>
  <si>
    <t>客户端备注</t>
  </si>
  <si>
    <t>服务端更新</t>
  </si>
  <si>
    <t>服务端备注</t>
  </si>
  <si>
    <t>最新版本号</t>
  </si>
  <si>
    <t>bug</t>
  </si>
  <si>
    <t>活动</t>
  </si>
  <si>
    <t xml:space="preserve">  1.二人、三人麻将
  2.新手引导功能
  3.若干bug和优化</t>
  </si>
  <si>
    <t>热更</t>
  </si>
  <si>
    <t>-</t>
  </si>
  <si>
    <t xml:space="preserve">  1.二人、三人麻将
  2.若干bug和优化
  3.代理开房功能增加二人，三人麻将玩法
  4.修复代理开房bug，等待时间过短的问题</t>
  </si>
  <si>
    <t>1.0.1018</t>
  </si>
  <si>
    <t xml:space="preserve">  1.玩家被强制退出房间，原因是代理开房的等待开始时间出问题，导致提前销毁房间</t>
  </si>
  <si>
    <t xml:space="preserve">  1.若干bug和优化</t>
  </si>
  <si>
    <t>1.0.1022</t>
  </si>
  <si>
    <t xml:space="preserve">  1.同步了听后打牌的协议</t>
  </si>
  <si>
    <t xml:space="preserve">
  1.增加房卡消耗日志。
  2.修复硬四嘴扣牌吃碰杠完之后扣牌数量显示错误的bug
  3.修复了总结算页面暗杠和补杠的数量统计
  4.大厅在线玩家统计新增。
  5.修复解散房间卡死的bug</t>
  </si>
  <si>
    <t>1.0.1026</t>
  </si>
  <si>
    <t xml:space="preserve">  1.八张玩法作为独立玩法，从玩法选项剥离
  2.玩家离线和上线，其他人会收到提示
  3.GPS定位功能
  4.推倒胡和八张玩法，新增【一炮多响】的玩法选项
  5.吃碰杠按钮间隙变大，过与其他按钮的间隙更大
  6.牌桌内桌布和按钮资源替换</t>
  </si>
  <si>
    <r>
      <rPr>
        <sz val="8"/>
        <rFont val="Times New Roman"/>
        <charset val="134"/>
      </rPr>
      <t xml:space="preserve"> </t>
    </r>
    <r>
      <rPr>
        <sz val="8"/>
        <color rgb="FF00B050"/>
        <rFont val="宋体"/>
        <charset val="134"/>
      </rPr>
      <t xml:space="preserve"> 1.</t>
    </r>
    <r>
      <rPr>
        <sz val="8"/>
        <color rgb="FF00B050"/>
        <rFont val="宋体"/>
        <charset val="134"/>
      </rPr>
      <t>复制</t>
    </r>
    <r>
      <rPr>
        <sz val="8"/>
        <color rgb="FF00B050"/>
        <rFont val="宋体"/>
        <charset val="134"/>
      </rPr>
      <t>ID</t>
    </r>
    <r>
      <rPr>
        <sz val="8"/>
        <color rgb="FF00B050"/>
        <rFont val="宋体"/>
        <charset val="134"/>
      </rPr>
      <t>和微信号的按钮颜色需要改回绿色，现在是黄色的</t>
    </r>
    <r>
      <rPr>
        <sz val="8"/>
        <color rgb="FF00B050"/>
        <rFont val="宋体"/>
        <charset val="134"/>
      </rPr>
      <t xml:space="preserve"></t>
    </r>
  </si>
  <si>
    <t xml:space="preserve">  1.八张玩法作为独立玩法，从玩法选项剥离
  2.推倒胡和八张玩法，新增【一炮多响】的玩法选项
  3.修复第一局未打完就扣房卡的bug</t>
  </si>
  <si>
    <t>1.0.1032</t>
  </si>
  <si>
    <r>
      <rPr>
        <sz val="8"/>
        <color rgb="FFFF0000"/>
        <rFont val="Times New Roman"/>
        <charset val="134"/>
      </rPr>
      <t xml:space="preserve"> </t>
    </r>
    <r>
      <rPr>
        <sz val="8"/>
        <color rgb="FF00B050"/>
        <rFont val="宋体"/>
        <charset val="134"/>
      </rPr>
      <t xml:space="preserve"> 1.</t>
    </r>
    <r>
      <rPr>
        <sz val="8"/>
        <color rgb="FF00B050"/>
        <rFont val="宋体"/>
        <charset val="134"/>
      </rPr>
      <t>尚未发牌就解散房间，会导致总结算显示错误的</t>
    </r>
    <r>
      <rPr>
        <sz val="8"/>
        <color rgb="FF00B050"/>
        <rFont val="宋体"/>
        <charset val="134"/>
      </rPr>
      <t xml:space="preserve">bug</t>
    </r>
  </si>
  <si>
    <t xml:space="preserve">  1.硬四嘴增加【听牌才能胡】玩法选项
  2.推倒胡和八张玩法，去掉牌型选项，默认都可胡
  3.新的表情和闲话
  4.GPS报警显示合并
  5.修复GPS特殊符号导致的所有玩家名称显示不出来的问题
  6.修复了未发牌，解散房间导致的总结算显示问题</t>
  </si>
  <si>
    <t xml:space="preserve">  1.硬四嘴增加【听牌才能胡】玩法选项
  2.推倒胡和八张玩法，去掉牌型选项，默认都可胡
  3.修复了提示打出的牌的箭头显示问题
  4.修复了未发牌，解散房间导致的总结算显示问题</t>
  </si>
  <si>
    <t>1.0.1040</t>
  </si>
  <si>
    <t xml:space="preserve">  1.回放最后一局显示总结算界面
  2.胡牌时断线，回来能正确显示单局结算
  3.双货币系统（大厅、创建房间、房间信息、结算、总结算、微信分享）
  4.删除8圈，所有玩法4人模式增加8局，消耗8豆</t>
  </si>
  <si>
    <r>
      <rPr>
        <sz val="8"/>
        <color rgb="FF00B050"/>
        <rFont val="Times New Roman"/>
        <charset val="134"/>
      </rPr>
      <t xml:space="preserve">  1.</t>
    </r>
    <r>
      <rPr>
        <sz val="8"/>
        <color rgb="FF00B050"/>
        <rFont val="宋体"/>
        <charset val="134"/>
      </rPr>
      <t>开房金豆不足的时候加一个兑换金豆的跳转按钮</t>
    </r>
    <r>
      <rPr>
        <sz val="8"/>
        <color rgb="FF00B050"/>
        <rFont val="Times New Roman"/>
        <charset val="134"/>
      </rPr>
      <t xml:space="preserve">
  2.</t>
    </r>
    <r>
      <rPr>
        <sz val="8"/>
        <color rgb="FF00B050"/>
        <rFont val="宋体"/>
        <charset val="134"/>
      </rPr>
      <t>教程界面加个房卡换金豆的图</t>
    </r>
    <r>
      <rPr>
        <sz val="8"/>
        <color rgb="FF00B050"/>
        <rFont val="Times New Roman"/>
        <charset val="134"/>
      </rPr>
      <t xml:space="preserve">
 </t>
    </r>
    <r>
      <rPr>
        <sz val="8"/>
        <color rgb="FFFF0000"/>
        <rFont val="宋体"/>
        <charset val="134"/>
      </rPr>
      <t xml:space="preserve"> 3.6:00</t>
    </r>
    <r>
      <rPr>
        <sz val="8"/>
        <color rgb="FFFF0000"/>
        <rFont val="宋体"/>
        <charset val="134"/>
      </rPr>
      <t>更新了（</t>
    </r>
    <r>
      <rPr>
        <sz val="8"/>
        <color rgb="FFFF0000"/>
        <rFont val="宋体"/>
        <charset val="134"/>
      </rPr>
      <t>1</t>
    </r>
    <r>
      <rPr>
        <sz val="8"/>
        <color rgb="FFFF0000"/>
        <rFont val="宋体"/>
        <charset val="134"/>
      </rPr>
      <t>），（</t>
    </r>
    <r>
      <rPr>
        <sz val="8"/>
        <color rgb="FFFF0000"/>
        <rFont val="宋体"/>
        <charset val="134"/>
      </rPr>
      <t>2</t>
    </r>
    <r>
      <rPr>
        <sz val="8"/>
        <color rgb="FFFF0000"/>
        <rFont val="宋体"/>
        <charset val="134"/>
      </rPr>
      <t>）条，但是</t>
    </r>
    <r>
      <rPr>
        <sz val="8"/>
        <color rgb="FFFF0000"/>
        <rFont val="宋体"/>
        <charset val="134"/>
      </rPr>
      <t>6:00</t>
    </r>
    <r>
      <rPr>
        <sz val="8"/>
        <color rgb="FFFF0000"/>
        <rFont val="宋体"/>
        <charset val="134"/>
      </rPr>
      <t>到</t>
    </r>
    <r>
      <rPr>
        <sz val="8"/>
        <color rgb="FFFF0000"/>
        <rFont val="宋体"/>
        <charset val="134"/>
      </rPr>
      <t>6:20</t>
    </r>
    <r>
      <rPr>
        <sz val="8"/>
        <color rgb="FFFF0000"/>
        <rFont val="宋体"/>
        <charset val="134"/>
      </rPr>
      <t>的新增用户无法正常更新，需要删了重新下载</t>
    </r>
    <r>
      <rPr>
        <sz val="8"/>
        <color rgb="FFFF0000"/>
        <rFont val="宋体"/>
        <charset val="134"/>
      </rPr>
      <t xml:space="preserve"> ,</t>
    </r>
    <r>
      <rPr>
        <sz val="8"/>
        <color rgb="FFFF0000"/>
        <rFont val="宋体"/>
        <charset val="134"/>
      </rPr>
      <t>更新之后版本为</t>
    </r>
    <r>
      <rPr>
        <sz val="8"/>
        <color rgb="FFFF0000"/>
        <rFont val="宋体"/>
        <charset val="134"/>
      </rPr>
      <t xml:space="preserve">1.0.1046
  </t>
    </r>
    <r>
      <rPr>
        <sz val="8"/>
        <color rgb="FF000000"/>
        <rFont val="宋体"/>
        <charset val="134"/>
      </rPr>
      <t>4.</t>
    </r>
    <r>
      <rPr>
        <sz val="8"/>
        <color rgb="FF000000"/>
        <rFont val="宋体"/>
        <charset val="134"/>
      </rPr>
      <t>之前的录像不再兼容</t>
    </r>
    <r>
      <rPr>
        <sz val="8"/>
        <color rgb="FFFF0000"/>
        <rFont val="宋体"/>
        <charset val="134"/>
      </rPr>
      <t xml:space="preserve">
 </t>
    </r>
  </si>
  <si>
    <t xml:space="preserve">  1.风一色规则修改，不需要手把一单吊最后一张
  2.胡牌时断线，回来看不到单局结算的bug修复
  3.双货币相关</t>
  </si>
  <si>
    <t>1.0.1043
1.0.1046</t>
  </si>
  <si>
    <r>
      <rPr>
        <sz val="8"/>
        <color rgb="FF00B050"/>
        <rFont val="Times New Roman"/>
        <charset val="134"/>
      </rPr>
      <t xml:space="preserve">  1.</t>
    </r>
    <r>
      <rPr>
        <sz val="8"/>
        <color rgb="FF00B050"/>
        <rFont val="宋体"/>
        <charset val="134"/>
      </rPr>
      <t>均摊模式下重复检测的</t>
    </r>
    <r>
      <rPr>
        <sz val="8"/>
        <color rgb="FF00B050"/>
        <rFont val="Times New Roman"/>
        <charset val="134"/>
      </rPr>
      <t>bug:</t>
    </r>
    <r>
      <rPr>
        <sz val="8"/>
        <color rgb="FF00B050"/>
        <rFont val="宋体"/>
        <charset val="134"/>
      </rPr>
      <t>均摊模式，打完一局后做扣金豆结算，如果之后玩家断线重连，回到游戏还会检测金豆是否足够，导致玩家闪退</t>
    </r>
    <r>
      <rPr>
        <sz val="8"/>
        <color rgb="FF000000"/>
        <rFont val="宋体"/>
        <charset val="134"/>
      </rPr>
      <t xml:space="preserve">
  </t>
    </r>
    <r>
      <rPr>
        <sz val="8"/>
        <color rgb="FF00B050"/>
        <rFont val="宋体"/>
        <charset val="134"/>
      </rPr>
      <t>2.</t>
    </r>
    <r>
      <rPr>
        <sz val="8"/>
        <color rgb="FF00B050"/>
        <rFont val="宋体"/>
        <charset val="134"/>
      </rPr>
      <t>微信分享，</t>
    </r>
    <r>
      <rPr>
        <sz val="8"/>
        <color rgb="FF00B050"/>
        <rFont val="宋体"/>
        <charset val="134"/>
      </rPr>
      <t>8</t>
    </r>
    <r>
      <rPr>
        <sz val="8"/>
        <color rgb="FF00B050"/>
        <rFont val="宋体"/>
        <charset val="134"/>
      </rPr>
      <t>局显示成</t>
    </r>
    <r>
      <rPr>
        <sz val="8"/>
        <color rgb="FF00B050"/>
        <rFont val="宋体"/>
        <charset val="134"/>
      </rPr>
      <t>8</t>
    </r>
    <r>
      <rPr>
        <sz val="8"/>
        <color rgb="FF00B050"/>
        <rFont val="宋体"/>
        <charset val="134"/>
      </rPr>
      <t>圈的</t>
    </r>
    <r>
      <rPr>
        <sz val="8"/>
        <color rgb="FF00B050"/>
        <rFont val="宋体"/>
        <charset val="134"/>
      </rPr>
      <t xml:space="preserve">bug</t>
    </r>
  </si>
  <si>
    <t xml:space="preserve">  1.修复大厅不能强制热更的问题
  2.修复均摊模式，第一局打完之后，断线重连，仍然检测金豆是否足够的bug</t>
  </si>
  <si>
    <t>1.0.1046</t>
  </si>
  <si>
    <t xml:space="preserve">  总结算&gt;=12分送两张房卡活动</t>
  </si>
  <si>
    <t xml:space="preserve">  1.新gif表情
  2.新的胡牌动画，新的单局艺术字
  3.微信分享房间号增大
  4.GPS跳转
  5.bug修复：
  （1）扣牌风牌标志正确显示
  （2）三人卡死的问题
  （3）硬四嘴补杠，有一张是扣牌的时候显示错误
  6.硬四嘴玩法，去除所有加嘴选项，改成默认
  7.安卓整包更新改为热更的形式，游戏里直接下载更新包内容</t>
  </si>
  <si>
    <t>整包+热更</t>
  </si>
  <si>
    <t xml:space="preserve">  1.硬四嘴玩法算分，胡晒单风的时候，叠加上扣牌的5嘴
  2.代理后台硬四嘴开房界面修改
  3.修复了smartFox本身对象不稳定导致的金豆没有扣除的bug
</t>
  </si>
  <si>
    <t>1.1.1103</t>
  </si>
  <si>
    <t xml:space="preserve">  1.微信分享房间号增大，部分机型不适配，内容显示不完整，热更恢复之前的样式了</t>
  </si>
  <si>
    <t xml:space="preserve">  胡特殊牌型送房卡活动</t>
  </si>
  <si>
    <t xml:space="preserve">  1.修复语音聊天log bug，会影响到其他数据的log</t>
  </si>
  <si>
    <t>1.1.1104</t>
  </si>
  <si>
    <t xml:space="preserve">  1.代理后台更新积分排行榜功能，在【官方公告】里展示，配合代理排行榜活动上线</t>
  </si>
  <si>
    <t xml:space="preserve">  7月代理排行榜活动</t>
  </si>
  <si>
    <t xml:space="preserve">  1.修复代理后台，积分排行榜的显示bug</t>
  </si>
  <si>
    <t xml:space="preserve">  1.豆豆定州麻将公众号正式上线，名称为【豆豆定州娱乐】</t>
  </si>
  <si>
    <t xml:space="preserve">  7月代理排行榜活动结束</t>
  </si>
  <si>
    <t xml:space="preserve">  1.定州国标斗地主上线</t>
  </si>
  <si>
    <t>1.1.1107</t>
  </si>
  <si>
    <t xml:space="preserve">  斗地主20分以上送一张房卡活动7.13~7.16</t>
  </si>
  <si>
    <t xml:space="preserve">  总结算胡分尾数带7奖励7.88元红包活动</t>
  </si>
  <si>
    <t xml:space="preserve">  1.斗地主单局结算增加牌型显示
  2.单局结算UI调整
  3.总结算界面，右上角增加时间显示
  4.录像，最后一局打完，没有单局结算，直接跳到总结算页面的bug修复</t>
  </si>
  <si>
    <t xml:space="preserve">  1.录像，总结算页面明细显示错误修复
  2.总结算界面，右上角增加时间显示</t>
  </si>
  <si>
    <t>1.1.1110</t>
  </si>
  <si>
    <t xml:space="preserve">  总结算胡分尾数带7奖励7.88元红包活动
  活动时间：7.29~7.30</t>
  </si>
  <si>
    <t xml:space="preserve">  1.抽奖转盘上线</t>
  </si>
  <si>
    <t xml:space="preserve">  1.服务端更新有问题，更新延迟到10点左右</t>
  </si>
  <si>
    <t>1.1.1112</t>
  </si>
  <si>
    <t xml:space="preserve">  1.gate模式更新
  2.曲阳硬九张</t>
  </si>
  <si>
    <t>1.1.1113</t>
  </si>
  <si>
    <t xml:space="preserve">  1.八张玩法，七对当成平胡算分了，模板的原因</t>
  </si>
  <si>
    <t xml:space="preserve">  8月代理排行榜活动</t>
  </si>
  <si>
    <t xml:space="preserve">  1.修复代理后台房间超过规定时间未销毁问题
  2.修复代理后台未使用房间未退卡的问题
  3.曲阳麻将消耗设置为0，提供内测</t>
  </si>
  <si>
    <t xml:space="preserve">  1.修改了排行榜的分数累加规则
  2.给分数少了的代理补充了积分</t>
  </si>
  <si>
    <t xml:space="preserve">  积分排行榜出现了隔天分数不变的情况：
  ID:163828 积分：511
  ID:160026 积分：244
  ID:161624 积分：180
  已经解决，修改分数累加的规则脚本</t>
  </si>
  <si>
    <t xml:space="preserve">  1.再次修复代理后台房间超过规定时间未销毁问题
  2.再次修复代理后台未使用房间未退卡的问题
</t>
  </si>
  <si>
    <t xml:space="preserve">  1.曲阳房间总人数的实时统计（在gm后台的报表中的实时统计中显示）【麻将游戏服】
  2.修复了房间解散投票超时导致游戏服没向代理开房返回数据的bug  【麻将游戏服】
  3.修复了在赢家付费的付费方式，中途解散房间的情况下，录像文件扣除金豆的数量出错的bug 【麻将、斗地主游戏服】
  4.修复了已在房间内，更改ip登陆，ip不改变的bug【gate配置文件加上 gate.updateip=true】 
  5.turnTable日志之前没打印出来（log4中打印内容已修改好）          </t>
  </si>
  <si>
    <t>积分排行</t>
  </si>
  <si>
    <t>送卡</t>
  </si>
  <si>
    <t>返利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</si>
</sst>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name val="宋体"/>
      <charset val="134"/>
    </font>
    <font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8"/>
      <color rgb="FF00B050"/>
      <name val="宋体"/>
      <charset val="134"/>
    </font>
    <font>
      <sz val="10"/>
      <color rgb="FF555555"/>
      <name val="Helvetica"/>
      <charset val="134"/>
    </font>
    <font>
      <sz val="8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8"/>
      <name val="Times New Roman"/>
      <charset val="134"/>
    </font>
    <font>
      <sz val="8"/>
      <color rgb="FFFF0000"/>
      <name val="Times New Roman"/>
      <charset val="134"/>
    </font>
    <font>
      <sz val="8"/>
      <color rgb="FF00B050"/>
      <name val="Times New Roman"/>
      <charset val="134"/>
    </font>
    <font>
      <sz val="8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14"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267970</xdr:colOff>
      <xdr:row>3</xdr:row>
      <xdr:rowOff>96520</xdr:rowOff>
    </xdr:from>
    <xdr:to>
      <xdr:col>6</xdr:col>
      <xdr:colOff>133985</xdr:colOff>
      <xdr:row>19</xdr:row>
      <xdr:rowOff>162560</xdr:rowOff>
    </xdr:to>
    <xdr:pic>
      <xdr:nvPicPr>
        <xdr:cNvPr id="2" name="图片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67970" y="610870"/>
          <a:ext cx="3980815" cy="280924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9</xdr:col>
      <xdr:colOff>506093</xdr:colOff>
      <xdr:row>22</xdr:row>
      <xdr:rowOff>134620</xdr:rowOff>
    </xdr:from>
    <xdr:to>
      <xdr:col>15</xdr:col>
      <xdr:colOff>373380</xdr:colOff>
      <xdr:row>36</xdr:row>
      <xdr:rowOff>39370</xdr:rowOff>
    </xdr:to>
    <xdr:pic>
      <xdr:nvPicPr>
        <xdr:cNvPr id="3" name="图片 5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6706235" y="3906520"/>
          <a:ext cx="4811395" cy="230505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8</xdr:col>
      <xdr:colOff>172720</xdr:colOff>
      <xdr:row>2</xdr:row>
      <xdr:rowOff>48895</xdr:rowOff>
    </xdr:from>
    <xdr:to>
      <xdr:col>13</xdr:col>
      <xdr:colOff>857250</xdr:colOff>
      <xdr:row>14</xdr:row>
      <xdr:rowOff>85725</xdr:rowOff>
    </xdr:to>
    <xdr:pic>
      <xdr:nvPicPr>
        <xdr:cNvPr id="4" name="图片 6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5659120" y="391795"/>
          <a:ext cx="4418330" cy="209423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9</xdr:col>
      <xdr:colOff>163195</xdr:colOff>
      <xdr:row>16</xdr:row>
      <xdr:rowOff>48895</xdr:rowOff>
    </xdr:from>
    <xdr:to>
      <xdr:col>16</xdr:col>
      <xdr:colOff>191135</xdr:colOff>
      <xdr:row>21</xdr:row>
      <xdr:rowOff>104775</xdr:rowOff>
    </xdr:to>
    <xdr:pic>
      <xdr:nvPicPr>
        <xdr:cNvPr id="5" name="图片 7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63970" y="2792095"/>
          <a:ext cx="5933440" cy="91313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1</xdr:col>
      <xdr:colOff>142875</xdr:colOff>
      <xdr:row>36</xdr:row>
      <xdr:rowOff>28575</xdr:rowOff>
    </xdr:from>
    <xdr:to>
      <xdr:col>4</xdr:col>
      <xdr:colOff>114300</xdr:colOff>
      <xdr:row>65</xdr:row>
      <xdr:rowOff>27939</xdr:rowOff>
    </xdr:to>
    <xdr:pic>
      <xdr:nvPicPr>
        <xdr:cNvPr id="6" name="图片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828675" y="6200775"/>
          <a:ext cx="2028825" cy="497078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635</xdr:colOff>
      <xdr:row>70</xdr:row>
      <xdr:rowOff>9525</xdr:rowOff>
    </xdr:from>
    <xdr:to>
      <xdr:col>8</xdr:col>
      <xdr:colOff>400050</xdr:colOff>
      <xdr:row>103</xdr:row>
      <xdr:rowOff>18415</xdr:rowOff>
    </xdr:to>
    <xdr:pic>
      <xdr:nvPicPr>
        <xdr:cNvPr id="7" name="图片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635" y="12011025"/>
          <a:ext cx="5885815" cy="566674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zoomScale="115" zoomScaleNormal="115" topLeftCell="A13" workbookViewId="0">
      <selection activeCell="H24" sqref="H24"/>
    </sheetView>
  </sheetViews>
  <sheetFormatPr defaultColWidth="9" defaultRowHeight="12"/>
  <cols>
    <col min="1" max="1" width="9" style="2"/>
    <col min="2" max="2" width="9.375" style="2" customWidth="1"/>
    <col min="3" max="3" width="28.625" style="3" customWidth="1"/>
    <col min="4" max="4" width="10.875" style="2" customWidth="1"/>
    <col min="5" max="5" width="18" style="3" customWidth="1"/>
    <col min="6" max="6" width="29.625" style="3" customWidth="1"/>
    <col min="7" max="7" width="17.125" style="3" customWidth="1"/>
    <col min="8" max="8" width="10.875" style="2" customWidth="1"/>
    <col min="9" max="9" width="28" style="3" customWidth="1"/>
    <col min="10" max="10" width="26.125" style="3" customWidth="1"/>
    <col min="11" max="16384" width="9" style="3"/>
  </cols>
  <sheetData>
    <row r="1" s="2" customFormat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42" customHeight="1" spans="1:10">
      <c r="A2" s="5">
        <v>1</v>
      </c>
      <c r="B2" s="5">
        <v>20170525</v>
      </c>
      <c r="C2" s="6" t="s">
        <v>10</v>
      </c>
      <c r="D2" s="5" t="s">
        <v>11</v>
      </c>
      <c r="E2" s="5" t="s">
        <v>12</v>
      </c>
      <c r="F2" s="6" t="s">
        <v>13</v>
      </c>
      <c r="G2" s="5" t="s">
        <v>12</v>
      </c>
      <c r="H2" s="5" t="s">
        <v>14</v>
      </c>
      <c r="I2" s="8" t="s">
        <v>15</v>
      </c>
      <c r="J2" s="5" t="s">
        <v>12</v>
      </c>
    </row>
    <row r="3" spans="1:10">
      <c r="A3" s="5">
        <v>2</v>
      </c>
      <c r="B3" s="5">
        <v>20170526</v>
      </c>
      <c r="C3" s="6" t="s">
        <v>16</v>
      </c>
      <c r="D3" s="5" t="s">
        <v>11</v>
      </c>
      <c r="E3" s="5" t="s">
        <v>12</v>
      </c>
      <c r="F3" s="6"/>
      <c r="G3" s="5" t="s">
        <v>12</v>
      </c>
      <c r="H3" s="5" t="s">
        <v>17</v>
      </c>
      <c r="I3" s="5" t="s">
        <v>12</v>
      </c>
      <c r="J3" s="5" t="s">
        <v>12</v>
      </c>
    </row>
    <row r="4" ht="71.25" customHeight="1" spans="1:10">
      <c r="A4" s="5">
        <v>3</v>
      </c>
      <c r="B4" s="5">
        <v>20170602</v>
      </c>
      <c r="C4" s="7" t="s">
        <v>18</v>
      </c>
      <c r="D4" s="5" t="s">
        <v>11</v>
      </c>
      <c r="E4" s="5" t="s">
        <v>12</v>
      </c>
      <c r="F4" s="6" t="s">
        <v>19</v>
      </c>
      <c r="G4" s="5" t="s">
        <v>12</v>
      </c>
      <c r="H4" s="5" t="s">
        <v>20</v>
      </c>
      <c r="I4" s="5" t="s">
        <v>12</v>
      </c>
      <c r="J4" s="5" t="s">
        <v>12</v>
      </c>
    </row>
    <row r="5" ht="81" customHeight="1" spans="1:10">
      <c r="A5" s="5">
        <v>4</v>
      </c>
      <c r="B5" s="5">
        <v>20170608</v>
      </c>
      <c r="C5" s="6" t="s">
        <v>21</v>
      </c>
      <c r="D5" s="5" t="s">
        <v>11</v>
      </c>
      <c r="E5" s="6" t="s">
        <v>22</v>
      </c>
      <c r="F5" s="6" t="s">
        <v>23</v>
      </c>
      <c r="G5" s="5" t="s">
        <v>12</v>
      </c>
      <c r="H5" s="5" t="s">
        <v>24</v>
      </c>
      <c r="I5" s="12" t="s">
        <v>25</v>
      </c>
      <c r="J5" s="5" t="s">
        <v>12</v>
      </c>
    </row>
    <row r="6" ht="91.5" customHeight="1" spans="1:10">
      <c r="A6" s="5">
        <v>5</v>
      </c>
      <c r="B6" s="5">
        <v>20170612</v>
      </c>
      <c r="C6" s="6" t="s">
        <v>26</v>
      </c>
      <c r="D6" s="5" t="s">
        <v>11</v>
      </c>
      <c r="E6" s="5" t="s">
        <v>12</v>
      </c>
      <c r="F6" s="6" t="s">
        <v>27</v>
      </c>
      <c r="G6" s="5" t="s">
        <v>12</v>
      </c>
      <c r="H6" s="5" t="s">
        <v>28</v>
      </c>
      <c r="I6" s="5" t="s">
        <v>12</v>
      </c>
      <c r="J6" s="5" t="s">
        <v>12</v>
      </c>
    </row>
    <row r="7" ht="115.5" customHeight="1" spans="1:10">
      <c r="A7" s="5">
        <v>6</v>
      </c>
      <c r="B7" s="5">
        <v>20170619</v>
      </c>
      <c r="C7" s="6" t="s">
        <v>29</v>
      </c>
      <c r="D7" s="5" t="s">
        <v>11</v>
      </c>
      <c r="E7" s="8" t="s">
        <v>30</v>
      </c>
      <c r="F7" s="6" t="s">
        <v>31</v>
      </c>
      <c r="G7" s="5" t="s">
        <v>12</v>
      </c>
      <c r="H7" s="5" t="s">
        <v>32</v>
      </c>
      <c r="I7" s="13" t="s">
        <v>33</v>
      </c>
      <c r="J7" s="5" t="s">
        <v>12</v>
      </c>
    </row>
    <row r="8" ht="31.5" customHeight="1" spans="1:10">
      <c r="A8" s="5">
        <v>7</v>
      </c>
      <c r="B8" s="5">
        <v>20170620</v>
      </c>
      <c r="C8" s="5" t="s">
        <v>12</v>
      </c>
      <c r="D8" s="5" t="s">
        <v>12</v>
      </c>
      <c r="E8" s="5" t="s">
        <v>12</v>
      </c>
      <c r="F8" s="6" t="s">
        <v>34</v>
      </c>
      <c r="G8" s="5" t="s">
        <v>12</v>
      </c>
      <c r="H8" s="5" t="s">
        <v>35</v>
      </c>
      <c r="I8" s="5" t="s">
        <v>12</v>
      </c>
      <c r="J8" s="6" t="s">
        <v>36</v>
      </c>
    </row>
    <row r="9" ht="132" customHeight="1" spans="1:10">
      <c r="A9" s="5">
        <v>8</v>
      </c>
      <c r="B9" s="5">
        <v>20170629</v>
      </c>
      <c r="C9" s="6" t="s">
        <v>37</v>
      </c>
      <c r="D9" s="5" t="s">
        <v>38</v>
      </c>
      <c r="E9" s="5" t="s">
        <v>12</v>
      </c>
      <c r="F9" s="6" t="s">
        <v>39</v>
      </c>
      <c r="G9" s="5" t="s">
        <v>12</v>
      </c>
      <c r="H9" s="5" t="s">
        <v>40</v>
      </c>
      <c r="I9" s="8" t="s">
        <v>41</v>
      </c>
      <c r="J9" s="6" t="s">
        <v>42</v>
      </c>
    </row>
    <row r="10" ht="21" customHeight="1" spans="1:10">
      <c r="A10" s="5">
        <v>9</v>
      </c>
      <c r="B10" s="5">
        <v>20170703</v>
      </c>
      <c r="C10" s="6" t="s">
        <v>43</v>
      </c>
      <c r="D10" s="5" t="s">
        <v>11</v>
      </c>
      <c r="E10" s="5" t="s">
        <v>12</v>
      </c>
      <c r="F10" s="5" t="s">
        <v>12</v>
      </c>
      <c r="G10" s="5" t="s">
        <v>12</v>
      </c>
      <c r="H10" s="5" t="s">
        <v>44</v>
      </c>
      <c r="I10" s="5" t="s">
        <v>12</v>
      </c>
      <c r="J10" s="5" t="s">
        <v>12</v>
      </c>
    </row>
    <row r="11" ht="21" customHeight="1" spans="1:10">
      <c r="A11" s="5">
        <v>10</v>
      </c>
      <c r="B11" s="5">
        <v>20170705</v>
      </c>
      <c r="C11" s="5" t="s">
        <v>12</v>
      </c>
      <c r="D11" s="5" t="s">
        <v>12</v>
      </c>
      <c r="E11" s="5" t="s">
        <v>12</v>
      </c>
      <c r="F11" s="6" t="s">
        <v>45</v>
      </c>
      <c r="G11" s="5" t="s">
        <v>12</v>
      </c>
      <c r="H11" s="5" t="s">
        <v>12</v>
      </c>
      <c r="I11" s="5" t="s">
        <v>12</v>
      </c>
      <c r="J11" s="6" t="s">
        <v>46</v>
      </c>
    </row>
    <row r="12" spans="1:10">
      <c r="A12" s="5">
        <v>11</v>
      </c>
      <c r="B12" s="5">
        <v>20170707</v>
      </c>
      <c r="C12" s="5" t="s">
        <v>12</v>
      </c>
      <c r="D12" s="5" t="s">
        <v>12</v>
      </c>
      <c r="E12" s="5" t="s">
        <v>12</v>
      </c>
      <c r="F12" s="6" t="s">
        <v>47</v>
      </c>
      <c r="G12" s="5" t="s">
        <v>12</v>
      </c>
      <c r="H12" s="5" t="s">
        <v>12</v>
      </c>
      <c r="I12" s="5" t="s">
        <v>12</v>
      </c>
      <c r="J12" s="5" t="s">
        <v>12</v>
      </c>
    </row>
    <row r="13" ht="21" customHeight="1" spans="1:10">
      <c r="A13" s="5">
        <v>12</v>
      </c>
      <c r="B13" s="5">
        <v>20170710</v>
      </c>
      <c r="C13" s="5" t="s">
        <v>12</v>
      </c>
      <c r="D13" s="5" t="s">
        <v>12</v>
      </c>
      <c r="E13" s="5" t="s">
        <v>12</v>
      </c>
      <c r="F13" s="6" t="s">
        <v>48</v>
      </c>
      <c r="G13" s="5" t="s">
        <v>12</v>
      </c>
      <c r="H13" s="5" t="s">
        <v>12</v>
      </c>
      <c r="I13" s="5" t="s">
        <v>12</v>
      </c>
      <c r="J13" s="5" t="s">
        <v>12</v>
      </c>
    </row>
    <row r="14" spans="1:10">
      <c r="A14" s="5">
        <v>13</v>
      </c>
      <c r="B14" s="5">
        <v>20170712</v>
      </c>
      <c r="C14" s="5" t="s">
        <v>12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 t="s">
        <v>12</v>
      </c>
      <c r="J14" s="6" t="s">
        <v>49</v>
      </c>
    </row>
    <row r="15" ht="21" customHeight="1" spans="1:10">
      <c r="A15" s="5">
        <v>14</v>
      </c>
      <c r="B15" s="5">
        <v>20170713</v>
      </c>
      <c r="C15" s="6" t="s">
        <v>50</v>
      </c>
      <c r="D15" s="5" t="s">
        <v>11</v>
      </c>
      <c r="E15" s="5" t="s">
        <v>12</v>
      </c>
      <c r="F15" s="6" t="s">
        <v>50</v>
      </c>
      <c r="G15" s="5" t="s">
        <v>12</v>
      </c>
      <c r="H15" s="5" t="s">
        <v>51</v>
      </c>
      <c r="I15" s="5" t="s">
        <v>12</v>
      </c>
      <c r="J15" s="6" t="s">
        <v>52</v>
      </c>
    </row>
    <row r="16" ht="21" spans="1:10">
      <c r="A16" s="5">
        <v>15</v>
      </c>
      <c r="B16" s="5">
        <v>20170720</v>
      </c>
      <c r="C16" s="5" t="s">
        <v>12</v>
      </c>
      <c r="D16" s="5" t="s">
        <v>12</v>
      </c>
      <c r="E16" s="5" t="s">
        <v>12</v>
      </c>
      <c r="F16" s="5" t="s">
        <v>12</v>
      </c>
      <c r="G16" s="5" t="s">
        <v>12</v>
      </c>
      <c r="H16" s="5" t="s">
        <v>12</v>
      </c>
      <c r="I16" s="5" t="s">
        <v>12</v>
      </c>
      <c r="J16" s="6" t="s">
        <v>53</v>
      </c>
    </row>
    <row r="17" ht="52.5" customHeight="1" spans="1:10">
      <c r="A17" s="9">
        <v>16</v>
      </c>
      <c r="B17" s="9">
        <v>20170725</v>
      </c>
      <c r="C17" s="6" t="s">
        <v>54</v>
      </c>
      <c r="D17" s="5" t="s">
        <v>11</v>
      </c>
      <c r="E17" s="5" t="s">
        <v>12</v>
      </c>
      <c r="F17" s="6" t="s">
        <v>55</v>
      </c>
      <c r="G17" s="5" t="s">
        <v>12</v>
      </c>
      <c r="H17" s="9" t="s">
        <v>56</v>
      </c>
      <c r="I17" s="5" t="s">
        <v>12</v>
      </c>
      <c r="J17" s="5" t="s">
        <v>12</v>
      </c>
    </row>
    <row r="18" ht="20.25" customHeight="1" spans="1:10">
      <c r="A18" s="9">
        <v>17</v>
      </c>
      <c r="B18" s="9">
        <v>20170729</v>
      </c>
      <c r="C18" s="5" t="s">
        <v>12</v>
      </c>
      <c r="D18" s="5" t="s">
        <v>12</v>
      </c>
      <c r="E18" s="5" t="s">
        <v>12</v>
      </c>
      <c r="F18" s="5" t="s">
        <v>12</v>
      </c>
      <c r="G18" s="5" t="s">
        <v>12</v>
      </c>
      <c r="H18" s="5" t="s">
        <v>12</v>
      </c>
      <c r="I18" s="5" t="s">
        <v>12</v>
      </c>
      <c r="J18" s="6" t="s">
        <v>57</v>
      </c>
    </row>
    <row r="19" ht="21" customHeight="1" spans="1:10">
      <c r="A19" s="9">
        <v>18</v>
      </c>
      <c r="B19" s="9">
        <v>20170803</v>
      </c>
      <c r="C19" s="10" t="s">
        <v>58</v>
      </c>
      <c r="D19" s="9" t="s">
        <v>11</v>
      </c>
      <c r="E19" s="5" t="s">
        <v>12</v>
      </c>
      <c r="F19" s="10" t="s">
        <v>58</v>
      </c>
      <c r="G19" s="7" t="s">
        <v>59</v>
      </c>
      <c r="H19" s="9" t="s">
        <v>60</v>
      </c>
      <c r="I19" s="5" t="s">
        <v>12</v>
      </c>
      <c r="J19" s="5" t="s">
        <v>12</v>
      </c>
    </row>
    <row r="20" ht="21" customHeight="1" spans="1:10">
      <c r="A20" s="9">
        <v>19</v>
      </c>
      <c r="B20" s="9">
        <v>20170814</v>
      </c>
      <c r="C20" s="7" t="s">
        <v>61</v>
      </c>
      <c r="D20" s="5" t="s">
        <v>11</v>
      </c>
      <c r="E20" s="5" t="s">
        <v>12</v>
      </c>
      <c r="F20" s="7" t="s">
        <v>61</v>
      </c>
      <c r="G20" s="5" t="s">
        <v>12</v>
      </c>
      <c r="H20" s="5" t="s">
        <v>62</v>
      </c>
      <c r="I20" s="13" t="s">
        <v>63</v>
      </c>
      <c r="J20" s="10" t="s">
        <v>64</v>
      </c>
    </row>
    <row r="21" ht="30.75" customHeight="1" spans="1:10">
      <c r="A21" s="9">
        <v>20</v>
      </c>
      <c r="B21" s="9">
        <v>20170816</v>
      </c>
      <c r="C21" s="5" t="s">
        <v>12</v>
      </c>
      <c r="D21" s="5" t="s">
        <v>12</v>
      </c>
      <c r="E21" s="5" t="s">
        <v>12</v>
      </c>
      <c r="F21" s="6" t="s">
        <v>65</v>
      </c>
      <c r="G21" s="5" t="s">
        <v>12</v>
      </c>
      <c r="H21" s="5" t="s">
        <v>62</v>
      </c>
      <c r="I21" s="5" t="s">
        <v>12</v>
      </c>
      <c r="J21" s="5" t="s">
        <v>12</v>
      </c>
    </row>
    <row r="22" ht="52.5" customHeight="1" spans="1:10">
      <c r="A22" s="9">
        <v>21</v>
      </c>
      <c r="B22" s="9">
        <v>20170818</v>
      </c>
      <c r="C22" s="5" t="s">
        <v>12</v>
      </c>
      <c r="D22" s="5" t="s">
        <v>12</v>
      </c>
      <c r="E22" s="5" t="s">
        <v>12</v>
      </c>
      <c r="F22" s="7" t="s">
        <v>66</v>
      </c>
      <c r="G22" s="5" t="s">
        <v>12</v>
      </c>
      <c r="H22" s="5" t="s">
        <v>62</v>
      </c>
      <c r="I22" s="8" t="s">
        <v>67</v>
      </c>
      <c r="J22" s="5" t="s">
        <v>12</v>
      </c>
    </row>
    <row r="23" ht="30.75" customHeight="1" spans="1:10">
      <c r="A23" s="9">
        <v>22</v>
      </c>
      <c r="B23" s="9">
        <v>20170819</v>
      </c>
      <c r="C23" s="5" t="s">
        <v>12</v>
      </c>
      <c r="D23" s="5" t="s">
        <v>12</v>
      </c>
      <c r="E23" s="5" t="s">
        <v>12</v>
      </c>
      <c r="F23" s="6" t="s">
        <v>68</v>
      </c>
      <c r="G23" s="5" t="s">
        <v>12</v>
      </c>
      <c r="H23" s="5" t="s">
        <v>62</v>
      </c>
      <c r="I23" s="5" t="s">
        <v>12</v>
      </c>
      <c r="J23" s="5" t="s">
        <v>12</v>
      </c>
    </row>
    <row r="24" ht="126" spans="1:10">
      <c r="A24" s="9">
        <v>23</v>
      </c>
      <c r="B24" s="9">
        <v>20170823</v>
      </c>
      <c r="C24" s="5" t="s">
        <v>12</v>
      </c>
      <c r="D24" s="5" t="s">
        <v>12</v>
      </c>
      <c r="E24" s="5" t="s">
        <v>12</v>
      </c>
      <c r="F24" s="6" t="s">
        <v>69</v>
      </c>
      <c r="G24" s="5" t="s">
        <v>12</v>
      </c>
      <c r="H24" s="5" t="s">
        <v>62</v>
      </c>
      <c r="I24" s="5" t="s">
        <v>12</v>
      </c>
      <c r="J24" s="5" t="s">
        <v>12</v>
      </c>
    </row>
    <row r="26" ht="12.75" customHeight="1" spans="6:6">
      <c r="F26" s="11"/>
    </row>
  </sheetData>
  <pageMargins left="0.698611111111111" right="0.698611111111111" top="0.749305555555556" bottom="0.749305555555556" header="0.299305555555556" footer="0.2993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37:M89"/>
  <sheetViews>
    <sheetView workbookViewId="0">
      <selection activeCell="H32" sqref="H32"/>
    </sheetView>
  </sheetViews>
  <sheetFormatPr defaultColWidth="9" defaultRowHeight="13.5"/>
  <cols>
    <col min="9" max="9" width="9.375" customWidth="1"/>
    <col min="13" max="18" width="12.625" customWidth="1"/>
    <col min="20" max="20" width="12.625" customWidth="1"/>
  </cols>
  <sheetData>
    <row r="37" customHeight="1" spans="6:8">
      <c r="F37" t="s">
        <v>70</v>
      </c>
      <c r="G37" t="s">
        <v>71</v>
      </c>
      <c r="H37" t="s">
        <v>72</v>
      </c>
    </row>
    <row r="38" customHeight="1" spans="6:9">
      <c r="F38">
        <v>1643</v>
      </c>
      <c r="G38">
        <v>120</v>
      </c>
      <c r="H38" s="1">
        <v>0.8</v>
      </c>
      <c r="I38">
        <f t="shared" ref="I38:I56" si="0">F38/4</f>
        <v>410.75</v>
      </c>
    </row>
    <row r="39" customHeight="1" spans="6:9">
      <c r="F39">
        <v>980</v>
      </c>
      <c r="G39">
        <v>100</v>
      </c>
      <c r="H39" s="1">
        <v>0.6</v>
      </c>
      <c r="I39">
        <f t="shared" si="0"/>
        <v>245</v>
      </c>
    </row>
    <row r="40" customHeight="1" spans="6:9">
      <c r="F40">
        <v>903</v>
      </c>
      <c r="G40">
        <v>80</v>
      </c>
      <c r="H40" s="1">
        <v>0.4</v>
      </c>
      <c r="I40">
        <f t="shared" si="0"/>
        <v>225.75</v>
      </c>
    </row>
    <row r="41" customHeight="1" spans="6:9">
      <c r="F41">
        <v>871</v>
      </c>
      <c r="G41">
        <v>60</v>
      </c>
      <c r="H41" s="1">
        <v>0.3</v>
      </c>
      <c r="I41">
        <f t="shared" si="0"/>
        <v>217.75</v>
      </c>
    </row>
    <row r="42" customHeight="1" spans="6:9">
      <c r="F42">
        <v>849</v>
      </c>
      <c r="G42">
        <v>40</v>
      </c>
      <c r="H42" s="1">
        <v>0.3</v>
      </c>
      <c r="I42">
        <f t="shared" si="0"/>
        <v>212.25</v>
      </c>
    </row>
    <row r="43" customHeight="1" spans="6:9">
      <c r="F43">
        <v>690</v>
      </c>
      <c r="G43">
        <v>20</v>
      </c>
      <c r="H43" s="1">
        <v>0.2</v>
      </c>
      <c r="I43">
        <f t="shared" si="0"/>
        <v>172.5</v>
      </c>
    </row>
    <row r="44" customHeight="1" spans="6:9">
      <c r="F44">
        <v>610</v>
      </c>
      <c r="G44">
        <v>20</v>
      </c>
      <c r="H44" s="1">
        <v>0.2</v>
      </c>
      <c r="I44">
        <f t="shared" si="0"/>
        <v>152.5</v>
      </c>
    </row>
    <row r="45" customHeight="1" spans="6:9">
      <c r="F45">
        <v>521</v>
      </c>
      <c r="G45">
        <v>15</v>
      </c>
      <c r="H45" s="1">
        <v>0.15</v>
      </c>
      <c r="I45">
        <f t="shared" si="0"/>
        <v>130.25</v>
      </c>
    </row>
    <row r="46" customHeight="1" spans="6:9">
      <c r="F46">
        <v>456</v>
      </c>
      <c r="G46">
        <v>15</v>
      </c>
      <c r="H46" s="1">
        <v>0.15</v>
      </c>
      <c r="I46">
        <f t="shared" si="0"/>
        <v>114</v>
      </c>
    </row>
    <row r="47" customHeight="1" spans="6:9">
      <c r="F47">
        <v>405</v>
      </c>
      <c r="G47">
        <v>15</v>
      </c>
      <c r="H47" s="1">
        <v>0.15</v>
      </c>
      <c r="I47">
        <f t="shared" si="0"/>
        <v>101.25</v>
      </c>
    </row>
    <row r="48" customHeight="1" spans="6:9">
      <c r="F48">
        <v>371</v>
      </c>
      <c r="G48">
        <v>150</v>
      </c>
      <c r="I48">
        <f t="shared" si="0"/>
        <v>92.75</v>
      </c>
    </row>
    <row r="49" customHeight="1" spans="6:9">
      <c r="F49">
        <v>365</v>
      </c>
      <c r="I49">
        <f t="shared" si="0"/>
        <v>91.25</v>
      </c>
    </row>
    <row r="50" customHeight="1" spans="6:9">
      <c r="F50">
        <v>247</v>
      </c>
      <c r="I50">
        <f t="shared" si="0"/>
        <v>61.75</v>
      </c>
    </row>
    <row r="51" customHeight="1" spans="6:9">
      <c r="F51">
        <v>215</v>
      </c>
      <c r="I51">
        <f t="shared" si="0"/>
        <v>53.75</v>
      </c>
    </row>
    <row r="52" customHeight="1" spans="6:9">
      <c r="F52">
        <v>212</v>
      </c>
      <c r="I52">
        <f t="shared" si="0"/>
        <v>53</v>
      </c>
    </row>
    <row r="53" customHeight="1" spans="6:9">
      <c r="F53">
        <v>192</v>
      </c>
      <c r="I53">
        <f t="shared" si="0"/>
        <v>48</v>
      </c>
    </row>
    <row r="54" customHeight="1" spans="6:9">
      <c r="F54">
        <v>170</v>
      </c>
      <c r="I54">
        <f t="shared" si="0"/>
        <v>42.5</v>
      </c>
    </row>
    <row r="55" customHeight="1" spans="6:9">
      <c r="F55">
        <v>132</v>
      </c>
      <c r="I55">
        <f t="shared" si="0"/>
        <v>33</v>
      </c>
    </row>
    <row r="56" customHeight="1" spans="6:9">
      <c r="F56">
        <v>111</v>
      </c>
      <c r="I56">
        <f t="shared" si="0"/>
        <v>27.75</v>
      </c>
    </row>
    <row r="71" customHeight="1" spans="10:13">
      <c r="J71">
        <v>2128</v>
      </c>
      <c r="K71">
        <f t="shared" ref="K71:K85" si="1">J71/5</f>
        <v>425.6</v>
      </c>
      <c r="L71">
        <v>410.75</v>
      </c>
      <c r="M71">
        <f t="shared" ref="M71:M89" si="2">K71/4</f>
        <v>106.4</v>
      </c>
    </row>
    <row r="72" customHeight="1" spans="10:13">
      <c r="J72">
        <v>1205</v>
      </c>
      <c r="K72">
        <f t="shared" si="1"/>
        <v>241</v>
      </c>
      <c r="L72">
        <v>245</v>
      </c>
      <c r="M72">
        <f t="shared" si="2"/>
        <v>60.25</v>
      </c>
    </row>
    <row r="73" customHeight="1" spans="10:13">
      <c r="J73">
        <v>1119</v>
      </c>
      <c r="K73">
        <f t="shared" si="1"/>
        <v>223.8</v>
      </c>
      <c r="L73">
        <v>225.75</v>
      </c>
      <c r="M73">
        <f t="shared" si="2"/>
        <v>55.95</v>
      </c>
    </row>
    <row r="74" customHeight="1" spans="10:13">
      <c r="J74">
        <v>1111</v>
      </c>
      <c r="K74">
        <f t="shared" si="1"/>
        <v>222.2</v>
      </c>
      <c r="L74">
        <v>217.75</v>
      </c>
      <c r="M74">
        <f t="shared" si="2"/>
        <v>55.55</v>
      </c>
    </row>
    <row r="75" customHeight="1" spans="10:13">
      <c r="J75">
        <v>1076</v>
      </c>
      <c r="K75">
        <f t="shared" si="1"/>
        <v>215.2</v>
      </c>
      <c r="L75">
        <v>212.25</v>
      </c>
      <c r="M75">
        <f t="shared" si="2"/>
        <v>53.8</v>
      </c>
    </row>
    <row r="76" customHeight="1" spans="10:13">
      <c r="J76">
        <v>881</v>
      </c>
      <c r="K76">
        <f t="shared" si="1"/>
        <v>176.2</v>
      </c>
      <c r="L76">
        <v>172.5</v>
      </c>
      <c r="M76">
        <f t="shared" si="2"/>
        <v>44.05</v>
      </c>
    </row>
    <row r="77" customHeight="1" spans="10:13">
      <c r="J77">
        <v>800</v>
      </c>
      <c r="K77">
        <f t="shared" si="1"/>
        <v>160</v>
      </c>
      <c r="L77">
        <v>152.5</v>
      </c>
      <c r="M77">
        <f t="shared" si="2"/>
        <v>40</v>
      </c>
    </row>
    <row r="78" customHeight="1" spans="10:13">
      <c r="J78">
        <v>630</v>
      </c>
      <c r="K78">
        <f t="shared" si="1"/>
        <v>126</v>
      </c>
      <c r="L78">
        <v>130.25</v>
      </c>
      <c r="M78">
        <f t="shared" si="2"/>
        <v>31.5</v>
      </c>
    </row>
    <row r="79" customHeight="1" spans="10:13">
      <c r="J79">
        <v>601</v>
      </c>
      <c r="K79">
        <f t="shared" si="1"/>
        <v>120.2</v>
      </c>
      <c r="L79">
        <v>114</v>
      </c>
      <c r="M79">
        <f t="shared" si="2"/>
        <v>30.05</v>
      </c>
    </row>
    <row r="80" customHeight="1" spans="10:13">
      <c r="J80">
        <v>532</v>
      </c>
      <c r="K80">
        <f t="shared" si="1"/>
        <v>106.4</v>
      </c>
      <c r="L80">
        <v>101.25</v>
      </c>
      <c r="M80">
        <f t="shared" si="2"/>
        <v>26.6</v>
      </c>
    </row>
    <row r="81" customHeight="1" spans="10:13">
      <c r="J81">
        <v>510</v>
      </c>
      <c r="K81">
        <f t="shared" si="1"/>
        <v>102</v>
      </c>
      <c r="L81">
        <v>92.75</v>
      </c>
      <c r="M81">
        <f t="shared" si="2"/>
        <v>25.5</v>
      </c>
    </row>
    <row r="82" customHeight="1" spans="10:13">
      <c r="J82">
        <v>430</v>
      </c>
      <c r="K82">
        <f t="shared" si="1"/>
        <v>86</v>
      </c>
      <c r="L82">
        <v>91.25</v>
      </c>
      <c r="M82">
        <f t="shared" si="2"/>
        <v>21.5</v>
      </c>
    </row>
    <row r="83" customHeight="1" spans="10:13">
      <c r="J83">
        <v>313</v>
      </c>
      <c r="K83">
        <f t="shared" si="1"/>
        <v>62.6</v>
      </c>
      <c r="L83">
        <v>61.75</v>
      </c>
      <c r="M83">
        <f t="shared" si="2"/>
        <v>15.65</v>
      </c>
    </row>
    <row r="84" customHeight="1" spans="10:13">
      <c r="J84">
        <v>275</v>
      </c>
      <c r="K84">
        <f t="shared" si="1"/>
        <v>55</v>
      </c>
      <c r="L84">
        <v>53.75</v>
      </c>
      <c r="M84">
        <f t="shared" si="2"/>
        <v>13.75</v>
      </c>
    </row>
    <row r="85" customHeight="1" spans="10:13">
      <c r="J85">
        <v>253</v>
      </c>
      <c r="K85">
        <f t="shared" si="1"/>
        <v>50.6</v>
      </c>
      <c r="L85">
        <v>53</v>
      </c>
      <c r="M85">
        <f t="shared" si="2"/>
        <v>12.65</v>
      </c>
    </row>
    <row r="86" customHeight="1" spans="12:13">
      <c r="L86">
        <v>48</v>
      </c>
      <c r="M86">
        <f t="shared" si="2"/>
        <v>0</v>
      </c>
    </row>
    <row r="87" customHeight="1" spans="12:13">
      <c r="L87">
        <v>42.5</v>
      </c>
      <c r="M87">
        <f t="shared" si="2"/>
        <v>0</v>
      </c>
    </row>
    <row r="88" customHeight="1" spans="12:13">
      <c r="L88">
        <v>33</v>
      </c>
      <c r="M88">
        <f t="shared" si="2"/>
        <v>0</v>
      </c>
    </row>
    <row r="89" customHeight="1" spans="12:13">
      <c r="L89">
        <v>27.75</v>
      </c>
      <c r="M89">
        <f t="shared" si="2"/>
        <v>0</v>
      </c>
    </row>
  </sheetData>
  <pageMargins left="0.749305555555556" right="0.749305555555556" top="0.999305555555556" bottom="0.999305555555556" header="0.511111111111111" footer="0.51111111111111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2017-05-25T09:46:00Z</dcterms:created>
  <dcterms:modified xsi:type="dcterms:W3CDTF">2017-08-24T06:24:04Z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