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GG\OneDrive - Stony Brook University\DATOS PROYECTO QUINOA\ANÁLISIS ELEMENTAL MUESTRAS FEBRERO 2017\"/>
    </mc:Choice>
  </mc:AlternateContent>
  <xr:revisionPtr revIDLastSave="0" documentId="70362E645970E2F84C5BFF6283B8BDB2BB835371" xr6:coauthVersionLast="21" xr6:coauthVersionMax="21" xr10:uidLastSave="{00000000-0000-0000-0000-000000000000}"/>
  <bookViews>
    <workbookView xWindow="0" yWindow="0" windowWidth="20490" windowHeight="7755" activeTab="3" xr2:uid="{00000000-000D-0000-FFFF-FFFF00000000}"/>
  </bookViews>
  <sheets>
    <sheet name="Datos originales" sheetId="1" r:id="rId1"/>
    <sheet name="Datos ordenados" sheetId="2" r:id="rId2"/>
    <sheet name="Estadística" sheetId="4" r:id="rId3"/>
    <sheet name="Gráficas Finales" sheetId="3" r:id="rId4"/>
  </sheets>
  <calcPr calcId="171027"/>
</workbook>
</file>

<file path=xl/calcChain.xml><?xml version="1.0" encoding="utf-8"?>
<calcChain xmlns="http://schemas.openxmlformats.org/spreadsheetml/2006/main">
  <c r="I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</calcChain>
</file>

<file path=xl/sharedStrings.xml><?xml version="1.0" encoding="utf-8"?>
<sst xmlns="http://schemas.openxmlformats.org/spreadsheetml/2006/main" count="1666" uniqueCount="374">
  <si>
    <r>
      <rPr>
        <b/>
        <sz val="11"/>
        <rFont val="Arial"/>
        <family val="2"/>
      </rPr>
      <t>Laboratorio ICP-MS</t>
    </r>
  </si>
  <si>
    <r>
      <rPr>
        <sz val="10"/>
        <rFont val="Arial"/>
        <family val="2"/>
      </rPr>
      <t>Página 1 de 8</t>
    </r>
  </si>
  <si>
    <r>
      <rPr>
        <sz val="10"/>
        <rFont val="Arial"/>
        <family val="2"/>
      </rPr>
      <t>Fecha : 08/02/2017</t>
    </r>
  </si>
  <si>
    <r>
      <rPr>
        <b/>
        <sz val="11"/>
        <rFont val="Arial"/>
        <family val="2"/>
      </rPr>
      <t>ANÁLISIS CUANTITATIVO</t>
    </r>
  </si>
  <si>
    <r>
      <rPr>
        <b/>
        <sz val="10"/>
        <rFont val="Arial"/>
        <family val="2"/>
      </rPr>
      <t xml:space="preserve">Nombre y Apellidos: </t>
    </r>
    <r>
      <rPr>
        <sz val="10"/>
        <rFont val="Arial"/>
        <family val="2"/>
      </rPr>
      <t>María Reguera Blázquez</t>
    </r>
  </si>
  <si>
    <r>
      <rPr>
        <b/>
        <sz val="10"/>
        <rFont val="Arial"/>
        <family val="2"/>
      </rPr>
      <t xml:space="preserve">Centro: </t>
    </r>
    <r>
      <rPr>
        <sz val="10"/>
        <rFont val="Arial"/>
        <family val="2"/>
      </rPr>
      <t>Ciencias. Biología</t>
    </r>
  </si>
  <si>
    <r>
      <rPr>
        <b/>
        <sz val="10"/>
        <rFont val="Arial"/>
        <family val="2"/>
      </rPr>
      <t xml:space="preserve">Número de Entrada: </t>
    </r>
    <r>
      <rPr>
        <sz val="10"/>
        <rFont val="Arial"/>
        <family val="2"/>
      </rPr>
      <t>170-01252</t>
    </r>
  </si>
  <si>
    <r>
      <rPr>
        <b/>
        <sz val="10"/>
        <rFont val="Arial"/>
        <family val="2"/>
      </rPr>
      <t xml:space="preserve">Fecha de entrada: </t>
    </r>
    <r>
      <rPr>
        <sz val="10"/>
        <rFont val="Arial"/>
        <family val="2"/>
      </rPr>
      <t>13/01/2017</t>
    </r>
  </si>
  <si>
    <r>
      <rPr>
        <b/>
        <sz val="10"/>
        <rFont val="Arial"/>
        <family val="2"/>
      </rPr>
      <t xml:space="preserve">Identificación Lote: </t>
    </r>
    <r>
      <rPr>
        <sz val="10"/>
        <rFont val="Arial"/>
        <family val="2"/>
      </rPr>
      <t>Quinoa 110117</t>
    </r>
  </si>
  <si>
    <r>
      <rPr>
        <b/>
        <sz val="10"/>
        <rFont val="Arial"/>
        <family val="2"/>
      </rPr>
      <t xml:space="preserve">Número de muestras: </t>
    </r>
    <r>
      <rPr>
        <sz val="10"/>
        <rFont val="Arial"/>
        <family val="2"/>
      </rPr>
      <t>21</t>
    </r>
  </si>
  <si>
    <r>
      <rPr>
        <b/>
        <sz val="10"/>
        <rFont val="Arial"/>
        <family val="2"/>
      </rPr>
      <t xml:space="preserve">Elemento/s a cuantificar: </t>
    </r>
    <r>
      <rPr>
        <sz val="10"/>
        <rFont val="Arial"/>
        <family val="2"/>
      </rPr>
      <t>Na, Mg, P, K, Ca, Fe, Zn</t>
    </r>
  </si>
  <si>
    <r>
      <rPr>
        <b/>
        <sz val="11"/>
        <rFont val="Arial"/>
        <family val="2"/>
      </rPr>
      <t>Resultados</t>
    </r>
  </si>
  <si>
    <r>
      <rPr>
        <b/>
        <sz val="11"/>
        <rFont val="Tahoma"/>
        <family val="2"/>
      </rPr>
      <t>Muestra</t>
    </r>
  </si>
  <si>
    <r>
      <rPr>
        <b/>
        <sz val="11"/>
        <rFont val="Tahoma"/>
        <family val="2"/>
      </rPr>
      <t>Elemento</t>
    </r>
  </si>
  <si>
    <r>
      <rPr>
        <b/>
        <sz val="11"/>
        <rFont val="Tahoma"/>
        <family val="2"/>
      </rPr>
      <t>Concentración (ug/g)</t>
    </r>
  </si>
  <si>
    <r>
      <rPr>
        <b/>
        <sz val="11"/>
        <rFont val="Tahoma"/>
        <family val="2"/>
      </rPr>
      <t>Conc. RSD (%)</t>
    </r>
  </si>
  <si>
    <r>
      <rPr>
        <b/>
        <sz val="13"/>
        <rFont val="Tahoma"/>
        <family val="2"/>
      </rPr>
      <t>1 Salcedo España</t>
    </r>
  </si>
  <si>
    <r>
      <rPr>
        <b/>
        <sz val="8"/>
        <rFont val="Tahoma"/>
        <family val="2"/>
      </rPr>
      <t>23</t>
    </r>
    <r>
      <rPr>
        <b/>
        <vertAlign val="subscript"/>
        <sz val="11"/>
        <rFont val="Tahoma"/>
        <family val="2"/>
      </rPr>
      <t>Na</t>
    </r>
  </si>
  <si>
    <r>
      <rPr>
        <sz val="10"/>
        <rFont val="Tahoma"/>
        <family val="2"/>
      </rPr>
      <t>16.62</t>
    </r>
  </si>
  <si>
    <r>
      <rPr>
        <sz val="10"/>
        <rFont val="Tahoma"/>
        <family val="2"/>
      </rPr>
      <t>2.53</t>
    </r>
  </si>
  <si>
    <r>
      <rPr>
        <b/>
        <sz val="8"/>
        <rFont val="Tahoma"/>
        <family val="2"/>
      </rPr>
      <t>24</t>
    </r>
    <r>
      <rPr>
        <b/>
        <vertAlign val="subscript"/>
        <sz val="11"/>
        <rFont val="Tahoma"/>
        <family val="2"/>
      </rPr>
      <t>Mg</t>
    </r>
  </si>
  <si>
    <r>
      <rPr>
        <sz val="10"/>
        <rFont val="Tahoma"/>
        <family val="2"/>
      </rPr>
      <t>1731.31</t>
    </r>
  </si>
  <si>
    <r>
      <rPr>
        <sz val="10"/>
        <rFont val="Tahoma"/>
        <family val="2"/>
      </rPr>
      <t>2.37</t>
    </r>
  </si>
  <si>
    <r>
      <rPr>
        <b/>
        <sz val="8"/>
        <rFont val="Tahoma"/>
        <family val="2"/>
      </rPr>
      <t>31</t>
    </r>
    <r>
      <rPr>
        <b/>
        <vertAlign val="subscript"/>
        <sz val="11"/>
        <rFont val="Tahoma"/>
        <family val="2"/>
      </rPr>
      <t>P</t>
    </r>
  </si>
  <si>
    <r>
      <rPr>
        <sz val="10"/>
        <rFont val="Tahoma"/>
        <family val="2"/>
      </rPr>
      <t>3158.01</t>
    </r>
  </si>
  <si>
    <r>
      <rPr>
        <sz val="10"/>
        <rFont val="Tahoma"/>
        <family val="2"/>
      </rPr>
      <t>4.06</t>
    </r>
  </si>
  <si>
    <r>
      <rPr>
        <b/>
        <sz val="8"/>
        <rFont val="Tahoma"/>
        <family val="2"/>
      </rPr>
      <t>39</t>
    </r>
    <r>
      <rPr>
        <b/>
        <vertAlign val="subscript"/>
        <sz val="11"/>
        <rFont val="Tahoma"/>
        <family val="2"/>
      </rPr>
      <t>K</t>
    </r>
  </si>
  <si>
    <r>
      <rPr>
        <sz val="10"/>
        <rFont val="Tahoma"/>
        <family val="2"/>
      </rPr>
      <t>8833.66</t>
    </r>
  </si>
  <si>
    <r>
      <rPr>
        <sz val="10"/>
        <rFont val="Tahoma"/>
        <family val="2"/>
      </rPr>
      <t>1.12</t>
    </r>
  </si>
  <si>
    <r>
      <rPr>
        <b/>
        <sz val="8"/>
        <rFont val="Tahoma"/>
        <family val="2"/>
      </rPr>
      <t>44</t>
    </r>
    <r>
      <rPr>
        <b/>
        <vertAlign val="subscript"/>
        <sz val="11"/>
        <rFont val="Tahoma"/>
        <family val="2"/>
      </rPr>
      <t>Ca</t>
    </r>
  </si>
  <si>
    <r>
      <rPr>
        <sz val="10"/>
        <rFont val="Tahoma"/>
        <family val="2"/>
      </rPr>
      <t>925.48</t>
    </r>
  </si>
  <si>
    <r>
      <rPr>
        <sz val="10"/>
        <rFont val="Tahoma"/>
        <family val="2"/>
      </rPr>
      <t>1.48</t>
    </r>
  </si>
  <si>
    <r>
      <rPr>
        <b/>
        <sz val="8"/>
        <rFont val="Tahoma"/>
        <family val="2"/>
      </rPr>
      <t>54</t>
    </r>
    <r>
      <rPr>
        <b/>
        <vertAlign val="subscript"/>
        <sz val="11"/>
        <rFont val="Tahoma"/>
        <family val="2"/>
      </rPr>
      <t>Fe</t>
    </r>
  </si>
  <si>
    <r>
      <rPr>
        <sz val="10"/>
        <rFont val="Tahoma"/>
        <family val="2"/>
      </rPr>
      <t>66.84</t>
    </r>
  </si>
  <si>
    <r>
      <rPr>
        <sz val="10"/>
        <rFont val="Tahoma"/>
        <family val="2"/>
      </rPr>
      <t>0.52</t>
    </r>
  </si>
  <si>
    <r>
      <rPr>
        <b/>
        <sz val="8"/>
        <rFont val="Tahoma"/>
        <family val="2"/>
      </rPr>
      <t>64</t>
    </r>
    <r>
      <rPr>
        <b/>
        <vertAlign val="subscript"/>
        <sz val="11"/>
        <rFont val="Tahoma"/>
        <family val="2"/>
      </rPr>
      <t>Zn</t>
    </r>
  </si>
  <si>
    <r>
      <rPr>
        <sz val="10"/>
        <rFont val="Tahoma"/>
        <family val="2"/>
      </rPr>
      <t>25.35</t>
    </r>
  </si>
  <si>
    <r>
      <rPr>
        <sz val="10"/>
        <rFont val="Tahoma"/>
        <family val="2"/>
      </rPr>
      <t>2.56</t>
    </r>
  </si>
  <si>
    <r>
      <rPr>
        <b/>
        <sz val="13"/>
        <rFont val="Tahoma"/>
        <family val="2"/>
      </rPr>
      <t>2 Regalona España</t>
    </r>
  </si>
  <si>
    <r>
      <rPr>
        <sz val="10"/>
        <rFont val="Tahoma"/>
        <family val="2"/>
      </rPr>
      <t>3.31</t>
    </r>
  </si>
  <si>
    <r>
      <rPr>
        <sz val="10"/>
        <rFont val="Tahoma"/>
        <family val="2"/>
      </rPr>
      <t>5.53</t>
    </r>
  </si>
  <si>
    <r>
      <rPr>
        <sz val="10"/>
        <rFont val="Tahoma"/>
        <family val="2"/>
      </rPr>
      <t>1994.36</t>
    </r>
  </si>
  <si>
    <r>
      <rPr>
        <sz val="10"/>
        <rFont val="Tahoma"/>
        <family val="2"/>
      </rPr>
      <t>3.73</t>
    </r>
  </si>
  <si>
    <r>
      <rPr>
        <sz val="10"/>
        <rFont val="Tahoma"/>
        <family val="2"/>
      </rPr>
      <t>4298.32</t>
    </r>
  </si>
  <si>
    <r>
      <rPr>
        <sz val="10"/>
        <rFont val="Tahoma"/>
        <family val="2"/>
      </rPr>
      <t>4.88</t>
    </r>
  </si>
  <si>
    <r>
      <rPr>
        <sz val="10"/>
        <rFont val="Tahoma"/>
        <family val="2"/>
      </rPr>
      <t>11321.75</t>
    </r>
  </si>
  <si>
    <r>
      <rPr>
        <sz val="10"/>
        <rFont val="Tahoma"/>
        <family val="2"/>
      </rPr>
      <t>2.20</t>
    </r>
  </si>
  <si>
    <r>
      <rPr>
        <sz val="10"/>
        <rFont val="Tahoma"/>
        <family val="2"/>
      </rPr>
      <t>711.54</t>
    </r>
  </si>
  <si>
    <r>
      <rPr>
        <sz val="10"/>
        <rFont val="Tahoma"/>
        <family val="2"/>
      </rPr>
      <t>1.95</t>
    </r>
  </si>
  <si>
    <r>
      <rPr>
        <sz val="10"/>
        <rFont val="Tahoma"/>
        <family val="2"/>
      </rPr>
      <t>57.25</t>
    </r>
  </si>
  <si>
    <r>
      <rPr>
        <sz val="10"/>
        <rFont val="Tahoma"/>
        <family val="2"/>
      </rPr>
      <t>2.40</t>
    </r>
  </si>
  <si>
    <r>
      <rPr>
        <sz val="10"/>
        <rFont val="Tahoma"/>
        <family val="2"/>
      </rPr>
      <t>25.41</t>
    </r>
  </si>
  <si>
    <r>
      <rPr>
        <sz val="10"/>
        <rFont val="Tahoma"/>
        <family val="2"/>
      </rPr>
      <t>2.83</t>
    </r>
  </si>
  <si>
    <r>
      <rPr>
        <sz val="10"/>
        <rFont val="Arial"/>
        <family val="2"/>
      </rPr>
      <t>Página 2 de 8</t>
    </r>
  </si>
  <si>
    <r>
      <rPr>
        <b/>
        <sz val="13"/>
        <rFont val="Tahoma"/>
        <family val="2"/>
      </rPr>
      <t>3 Titicaca España</t>
    </r>
  </si>
  <si>
    <r>
      <rPr>
        <sz val="10"/>
        <rFont val="Tahoma"/>
        <family val="2"/>
      </rPr>
      <t>18.31</t>
    </r>
  </si>
  <si>
    <r>
      <rPr>
        <sz val="10"/>
        <rFont val="Tahoma"/>
        <family val="2"/>
      </rPr>
      <t>3.09</t>
    </r>
  </si>
  <si>
    <r>
      <rPr>
        <sz val="10"/>
        <rFont val="Tahoma"/>
        <family val="2"/>
      </rPr>
      <t>1904.36</t>
    </r>
  </si>
  <si>
    <r>
      <rPr>
        <sz val="10"/>
        <rFont val="Tahoma"/>
        <family val="2"/>
      </rPr>
      <t>4.35</t>
    </r>
  </si>
  <si>
    <r>
      <rPr>
        <sz val="10"/>
        <rFont val="Tahoma"/>
        <family val="2"/>
      </rPr>
      <t>3897.80</t>
    </r>
  </si>
  <si>
    <r>
      <rPr>
        <sz val="10"/>
        <rFont val="Tahoma"/>
        <family val="2"/>
      </rPr>
      <t>2.12</t>
    </r>
  </si>
  <si>
    <r>
      <rPr>
        <sz val="10"/>
        <rFont val="Tahoma"/>
        <family val="2"/>
      </rPr>
      <t>15329.17</t>
    </r>
  </si>
  <si>
    <r>
      <rPr>
        <sz val="10"/>
        <rFont val="Tahoma"/>
        <family val="2"/>
      </rPr>
      <t>1.63</t>
    </r>
  </si>
  <si>
    <r>
      <rPr>
        <sz val="10"/>
        <rFont val="Tahoma"/>
        <family val="2"/>
      </rPr>
      <t>993.82</t>
    </r>
  </si>
  <si>
    <r>
      <rPr>
        <sz val="10"/>
        <rFont val="Tahoma"/>
        <family val="2"/>
      </rPr>
      <t>1.37</t>
    </r>
  </si>
  <si>
    <r>
      <rPr>
        <sz val="10"/>
        <rFont val="Tahoma"/>
        <family val="2"/>
      </rPr>
      <t>71.58</t>
    </r>
  </si>
  <si>
    <r>
      <rPr>
        <sz val="10"/>
        <rFont val="Tahoma"/>
        <family val="2"/>
      </rPr>
      <t>0.99</t>
    </r>
  </si>
  <si>
    <r>
      <rPr>
        <sz val="10"/>
        <rFont val="Tahoma"/>
        <family val="2"/>
      </rPr>
      <t>25.06</t>
    </r>
  </si>
  <si>
    <r>
      <rPr>
        <sz val="10"/>
        <rFont val="Tahoma"/>
        <family val="2"/>
      </rPr>
      <t>1.07</t>
    </r>
  </si>
  <si>
    <r>
      <rPr>
        <b/>
        <sz val="13"/>
        <rFont val="Tahoma"/>
        <family val="2"/>
      </rPr>
      <t>4 Salcedo Chile</t>
    </r>
  </si>
  <si>
    <r>
      <rPr>
        <sz val="10"/>
        <rFont val="Tahoma"/>
        <family val="2"/>
      </rPr>
      <t>11.79</t>
    </r>
  </si>
  <si>
    <r>
      <rPr>
        <sz val="10"/>
        <rFont val="Tahoma"/>
        <family val="2"/>
      </rPr>
      <t>2193.39</t>
    </r>
  </si>
  <si>
    <r>
      <rPr>
        <sz val="10"/>
        <rFont val="Tahoma"/>
        <family val="2"/>
      </rPr>
      <t>3.59</t>
    </r>
  </si>
  <si>
    <r>
      <rPr>
        <sz val="10"/>
        <rFont val="Tahoma"/>
        <family val="2"/>
      </rPr>
      <t>3167.42</t>
    </r>
  </si>
  <si>
    <r>
      <rPr>
        <sz val="10"/>
        <rFont val="Tahoma"/>
        <family val="2"/>
      </rPr>
      <t>9858.14</t>
    </r>
  </si>
  <si>
    <r>
      <rPr>
        <sz val="10"/>
        <rFont val="Tahoma"/>
        <family val="2"/>
      </rPr>
      <t>1.10</t>
    </r>
  </si>
  <si>
    <r>
      <rPr>
        <sz val="10"/>
        <rFont val="Tahoma"/>
        <family val="2"/>
      </rPr>
      <t>1356.91</t>
    </r>
  </si>
  <si>
    <r>
      <rPr>
        <sz val="10"/>
        <rFont val="Tahoma"/>
        <family val="2"/>
      </rPr>
      <t>0.82</t>
    </r>
  </si>
  <si>
    <r>
      <rPr>
        <sz val="10"/>
        <rFont val="Tahoma"/>
        <family val="2"/>
      </rPr>
      <t>83.79</t>
    </r>
  </si>
  <si>
    <r>
      <rPr>
        <sz val="10"/>
        <rFont val="Tahoma"/>
        <family val="2"/>
      </rPr>
      <t>0.34</t>
    </r>
  </si>
  <si>
    <r>
      <rPr>
        <sz val="10"/>
        <rFont val="Tahoma"/>
        <family val="2"/>
      </rPr>
      <t>43.59</t>
    </r>
  </si>
  <si>
    <r>
      <rPr>
        <sz val="10"/>
        <rFont val="Tahoma"/>
        <family val="2"/>
      </rPr>
      <t>1.27</t>
    </r>
  </si>
  <si>
    <r>
      <rPr>
        <b/>
        <sz val="13"/>
        <rFont val="Tahoma"/>
        <family val="2"/>
      </rPr>
      <t>5 Regalona Chile</t>
    </r>
  </si>
  <si>
    <r>
      <rPr>
        <sz val="10"/>
        <rFont val="Tahoma"/>
        <family val="2"/>
      </rPr>
      <t>12.02</t>
    </r>
  </si>
  <si>
    <r>
      <rPr>
        <sz val="10"/>
        <rFont val="Tahoma"/>
        <family val="2"/>
      </rPr>
      <t>2.86</t>
    </r>
  </si>
  <si>
    <r>
      <rPr>
        <sz val="10"/>
        <rFont val="Tahoma"/>
        <family val="2"/>
      </rPr>
      <t>2243.19</t>
    </r>
  </si>
  <si>
    <r>
      <rPr>
        <sz val="10"/>
        <rFont val="Tahoma"/>
        <family val="2"/>
      </rPr>
      <t>4.33</t>
    </r>
  </si>
  <si>
    <r>
      <rPr>
        <sz val="10"/>
        <rFont val="Tahoma"/>
        <family val="2"/>
      </rPr>
      <t>3330.03</t>
    </r>
  </si>
  <si>
    <r>
      <rPr>
        <sz val="10"/>
        <rFont val="Tahoma"/>
        <family val="2"/>
      </rPr>
      <t>2.47</t>
    </r>
  </si>
  <si>
    <r>
      <rPr>
        <sz val="10"/>
        <rFont val="Tahoma"/>
        <family val="2"/>
      </rPr>
      <t>13566.28</t>
    </r>
  </si>
  <si>
    <r>
      <rPr>
        <sz val="10"/>
        <rFont val="Tahoma"/>
        <family val="2"/>
      </rPr>
      <t>1.01</t>
    </r>
  </si>
  <si>
    <r>
      <rPr>
        <sz val="10"/>
        <rFont val="Tahoma"/>
        <family val="2"/>
      </rPr>
      <t>1256.20</t>
    </r>
  </si>
  <si>
    <r>
      <rPr>
        <sz val="10"/>
        <rFont val="Tahoma"/>
        <family val="2"/>
      </rPr>
      <t>2.42</t>
    </r>
  </si>
  <si>
    <r>
      <rPr>
        <sz val="10"/>
        <rFont val="Tahoma"/>
        <family val="2"/>
      </rPr>
      <t>90.62</t>
    </r>
  </si>
  <si>
    <r>
      <rPr>
        <sz val="10"/>
        <rFont val="Tahoma"/>
        <family val="2"/>
      </rPr>
      <t>40.64</t>
    </r>
  </si>
  <si>
    <r>
      <rPr>
        <sz val="10"/>
        <rFont val="Tahoma"/>
        <family val="2"/>
      </rPr>
      <t>1.25</t>
    </r>
  </si>
  <si>
    <r>
      <rPr>
        <sz val="10"/>
        <rFont val="Arial"/>
        <family val="2"/>
      </rPr>
      <t>Página 3 de 8</t>
    </r>
  </si>
  <si>
    <r>
      <rPr>
        <b/>
        <sz val="13"/>
        <rFont val="Tahoma"/>
        <family val="2"/>
      </rPr>
      <t>6 Titicaca Chile</t>
    </r>
  </si>
  <si>
    <r>
      <rPr>
        <sz val="10"/>
        <rFont val="Tahoma"/>
        <family val="2"/>
      </rPr>
      <t>5.32</t>
    </r>
  </si>
  <si>
    <r>
      <rPr>
        <sz val="10"/>
        <rFont val="Tahoma"/>
        <family val="2"/>
      </rPr>
      <t>4.09</t>
    </r>
  </si>
  <si>
    <r>
      <rPr>
        <sz val="10"/>
        <rFont val="Tahoma"/>
        <family val="2"/>
      </rPr>
      <t>1755.47</t>
    </r>
  </si>
  <si>
    <r>
      <rPr>
        <sz val="10"/>
        <rFont val="Tahoma"/>
        <family val="2"/>
      </rPr>
      <t>5.48</t>
    </r>
  </si>
  <si>
    <r>
      <rPr>
        <sz val="10"/>
        <rFont val="Tahoma"/>
        <family val="2"/>
      </rPr>
      <t>2754.08</t>
    </r>
  </si>
  <si>
    <r>
      <rPr>
        <sz val="10"/>
        <rFont val="Tahoma"/>
        <family val="2"/>
      </rPr>
      <t>2.87</t>
    </r>
  </si>
  <si>
    <r>
      <rPr>
        <sz val="10"/>
        <rFont val="Tahoma"/>
        <family val="2"/>
      </rPr>
      <t>9813.26</t>
    </r>
  </si>
  <si>
    <r>
      <rPr>
        <sz val="10"/>
        <rFont val="Tahoma"/>
        <family val="2"/>
      </rPr>
      <t>2.27</t>
    </r>
  </si>
  <si>
    <r>
      <rPr>
        <sz val="10"/>
        <rFont val="Tahoma"/>
        <family val="2"/>
      </rPr>
      <t>577.22</t>
    </r>
  </si>
  <si>
    <r>
      <rPr>
        <sz val="10"/>
        <rFont val="Tahoma"/>
        <family val="2"/>
      </rPr>
      <t>3.26</t>
    </r>
  </si>
  <si>
    <r>
      <rPr>
        <sz val="10"/>
        <rFont val="Tahoma"/>
        <family val="2"/>
      </rPr>
      <t>78.34</t>
    </r>
  </si>
  <si>
    <r>
      <rPr>
        <sz val="10"/>
        <rFont val="Tahoma"/>
        <family val="2"/>
      </rPr>
      <t>39.93</t>
    </r>
  </si>
  <si>
    <r>
      <rPr>
        <sz val="10"/>
        <rFont val="Tahoma"/>
        <family val="2"/>
      </rPr>
      <t>1.24</t>
    </r>
  </si>
  <si>
    <r>
      <rPr>
        <b/>
        <sz val="13"/>
        <rFont val="Tahoma"/>
        <family val="2"/>
      </rPr>
      <t>7 Salcedo Perú</t>
    </r>
  </si>
  <si>
    <r>
      <rPr>
        <sz val="10"/>
        <rFont val="Tahoma"/>
        <family val="2"/>
      </rPr>
      <t>5.12</t>
    </r>
  </si>
  <si>
    <r>
      <rPr>
        <sz val="10"/>
        <rFont val="Tahoma"/>
        <family val="2"/>
      </rPr>
      <t>4.44</t>
    </r>
  </si>
  <si>
    <r>
      <rPr>
        <sz val="10"/>
        <rFont val="Tahoma"/>
        <family val="2"/>
      </rPr>
      <t>1927.11</t>
    </r>
  </si>
  <si>
    <r>
      <rPr>
        <sz val="10"/>
        <rFont val="Tahoma"/>
        <family val="2"/>
      </rPr>
      <t>2.54</t>
    </r>
  </si>
  <si>
    <r>
      <rPr>
        <sz val="10"/>
        <rFont val="Tahoma"/>
        <family val="2"/>
      </rPr>
      <t>3948.06</t>
    </r>
  </si>
  <si>
    <r>
      <rPr>
        <sz val="10"/>
        <rFont val="Tahoma"/>
        <family val="2"/>
      </rPr>
      <t>1.71</t>
    </r>
  </si>
  <si>
    <r>
      <rPr>
        <sz val="10"/>
        <rFont val="Tahoma"/>
        <family val="2"/>
      </rPr>
      <t>9722.93</t>
    </r>
  </si>
  <si>
    <r>
      <rPr>
        <sz val="10"/>
        <rFont val="Tahoma"/>
        <family val="2"/>
      </rPr>
      <t>1.39</t>
    </r>
  </si>
  <si>
    <r>
      <rPr>
        <sz val="10"/>
        <rFont val="Tahoma"/>
        <family val="2"/>
      </rPr>
      <t>514.72</t>
    </r>
  </si>
  <si>
    <r>
      <rPr>
        <sz val="10"/>
        <rFont val="Tahoma"/>
        <family val="2"/>
      </rPr>
      <t>0.32</t>
    </r>
  </si>
  <si>
    <r>
      <rPr>
        <sz val="10"/>
        <rFont val="Tahoma"/>
        <family val="2"/>
      </rPr>
      <t>61.45</t>
    </r>
  </si>
  <si>
    <r>
      <rPr>
        <sz val="10"/>
        <rFont val="Tahoma"/>
        <family val="2"/>
      </rPr>
      <t>1.05</t>
    </r>
  </si>
  <si>
    <r>
      <rPr>
        <sz val="10"/>
        <rFont val="Tahoma"/>
        <family val="2"/>
      </rPr>
      <t>33.11</t>
    </r>
  </si>
  <si>
    <r>
      <rPr>
        <sz val="10"/>
        <rFont val="Tahoma"/>
        <family val="2"/>
      </rPr>
      <t>1.55</t>
    </r>
  </si>
  <si>
    <r>
      <rPr>
        <b/>
        <sz val="13"/>
        <rFont val="Tahoma"/>
        <family val="2"/>
      </rPr>
      <t>8 Salcedo España</t>
    </r>
  </si>
  <si>
    <r>
      <rPr>
        <sz val="10"/>
        <rFont val="Tahoma"/>
        <family val="2"/>
      </rPr>
      <t>17.70</t>
    </r>
  </si>
  <si>
    <r>
      <rPr>
        <sz val="10"/>
        <rFont val="Tahoma"/>
        <family val="2"/>
      </rPr>
      <t>3.34</t>
    </r>
  </si>
  <si>
    <r>
      <rPr>
        <sz val="10"/>
        <rFont val="Tahoma"/>
        <family val="2"/>
      </rPr>
      <t>1763.99</t>
    </r>
  </si>
  <si>
    <r>
      <rPr>
        <sz val="10"/>
        <rFont val="Tahoma"/>
        <family val="2"/>
      </rPr>
      <t>4.31</t>
    </r>
  </si>
  <si>
    <r>
      <rPr>
        <sz val="10"/>
        <rFont val="Tahoma"/>
        <family val="2"/>
      </rPr>
      <t>3220.65</t>
    </r>
  </si>
  <si>
    <r>
      <rPr>
        <sz val="10"/>
        <rFont val="Tahoma"/>
        <family val="2"/>
      </rPr>
      <t>2.31</t>
    </r>
  </si>
  <si>
    <r>
      <rPr>
        <sz val="10"/>
        <rFont val="Tahoma"/>
        <family val="2"/>
      </rPr>
      <t>9055.39</t>
    </r>
  </si>
  <si>
    <r>
      <rPr>
        <sz val="10"/>
        <rFont val="Tahoma"/>
        <family val="2"/>
      </rPr>
      <t>0.27</t>
    </r>
  </si>
  <si>
    <r>
      <rPr>
        <sz val="10"/>
        <rFont val="Tahoma"/>
        <family val="2"/>
      </rPr>
      <t>991.19</t>
    </r>
  </si>
  <si>
    <r>
      <rPr>
        <sz val="10"/>
        <rFont val="Tahoma"/>
        <family val="2"/>
      </rPr>
      <t>69.13</t>
    </r>
  </si>
  <si>
    <r>
      <rPr>
        <sz val="10"/>
        <rFont val="Tahoma"/>
        <family val="2"/>
      </rPr>
      <t>2.15</t>
    </r>
  </si>
  <si>
    <r>
      <rPr>
        <sz val="10"/>
        <rFont val="Tahoma"/>
        <family val="2"/>
      </rPr>
      <t>25.71</t>
    </r>
  </si>
  <si>
    <r>
      <rPr>
        <sz val="10"/>
        <rFont val="Tahoma"/>
        <family val="2"/>
      </rPr>
      <t>0.84</t>
    </r>
  </si>
  <si>
    <r>
      <rPr>
        <sz val="10"/>
        <rFont val="Arial"/>
        <family val="2"/>
      </rPr>
      <t>Página 4 de 8</t>
    </r>
  </si>
  <si>
    <r>
      <rPr>
        <b/>
        <sz val="13"/>
        <rFont val="Tahoma"/>
        <family val="2"/>
      </rPr>
      <t>9 Regalona España</t>
    </r>
  </si>
  <si>
    <r>
      <rPr>
        <sz val="10"/>
        <rFont val="Tahoma"/>
        <family val="2"/>
      </rPr>
      <t>3.06</t>
    </r>
  </si>
  <si>
    <r>
      <rPr>
        <sz val="10"/>
        <rFont val="Tahoma"/>
        <family val="2"/>
      </rPr>
      <t>5.96</t>
    </r>
  </si>
  <si>
    <r>
      <rPr>
        <sz val="10"/>
        <rFont val="Tahoma"/>
        <family val="2"/>
      </rPr>
      <t>1927.28</t>
    </r>
  </si>
  <si>
    <r>
      <rPr>
        <sz val="10"/>
        <rFont val="Tahoma"/>
        <family val="2"/>
      </rPr>
      <t>3.44</t>
    </r>
  </si>
  <si>
    <r>
      <rPr>
        <sz val="10"/>
        <rFont val="Tahoma"/>
        <family val="2"/>
      </rPr>
      <t>4107.76</t>
    </r>
  </si>
  <si>
    <r>
      <rPr>
        <sz val="10"/>
        <rFont val="Tahoma"/>
        <family val="2"/>
      </rPr>
      <t>3.48</t>
    </r>
  </si>
  <si>
    <r>
      <rPr>
        <sz val="10"/>
        <rFont val="Tahoma"/>
        <family val="2"/>
      </rPr>
      <t>11398.08</t>
    </r>
  </si>
  <si>
    <r>
      <rPr>
        <sz val="10"/>
        <rFont val="Tahoma"/>
        <family val="2"/>
      </rPr>
      <t>3.56</t>
    </r>
  </si>
  <si>
    <r>
      <rPr>
        <sz val="10"/>
        <rFont val="Tahoma"/>
        <family val="2"/>
      </rPr>
      <t>742.20</t>
    </r>
  </si>
  <si>
    <r>
      <rPr>
        <sz val="10"/>
        <rFont val="Tahoma"/>
        <family val="2"/>
      </rPr>
      <t>2.08</t>
    </r>
  </si>
  <si>
    <r>
      <rPr>
        <sz val="10"/>
        <rFont val="Tahoma"/>
        <family val="2"/>
      </rPr>
      <t>53.69</t>
    </r>
  </si>
  <si>
    <r>
      <rPr>
        <sz val="10"/>
        <rFont val="Tahoma"/>
        <family val="2"/>
      </rPr>
      <t>0.44</t>
    </r>
  </si>
  <si>
    <r>
      <rPr>
        <sz val="10"/>
        <rFont val="Tahoma"/>
        <family val="2"/>
      </rPr>
      <t>25.36</t>
    </r>
  </si>
  <si>
    <r>
      <rPr>
        <b/>
        <sz val="13"/>
        <rFont val="Tahoma"/>
        <family val="2"/>
      </rPr>
      <t>10 Titicaca España</t>
    </r>
  </si>
  <si>
    <r>
      <rPr>
        <sz val="10"/>
        <rFont val="Tahoma"/>
        <family val="2"/>
      </rPr>
      <t>15.90</t>
    </r>
  </si>
  <si>
    <r>
      <rPr>
        <sz val="10"/>
        <rFont val="Tahoma"/>
        <family val="2"/>
      </rPr>
      <t>3.08</t>
    </r>
  </si>
  <si>
    <r>
      <rPr>
        <sz val="10"/>
        <rFont val="Tahoma"/>
        <family val="2"/>
      </rPr>
      <t>1885.37</t>
    </r>
  </si>
  <si>
    <r>
      <rPr>
        <sz val="10"/>
        <rFont val="Tahoma"/>
        <family val="2"/>
      </rPr>
      <t>2.78</t>
    </r>
  </si>
  <si>
    <r>
      <rPr>
        <sz val="10"/>
        <rFont val="Tahoma"/>
        <family val="2"/>
      </rPr>
      <t>4028.85</t>
    </r>
  </si>
  <si>
    <r>
      <rPr>
        <sz val="10"/>
        <rFont val="Tahoma"/>
        <family val="2"/>
      </rPr>
      <t>4.54</t>
    </r>
  </si>
  <si>
    <r>
      <rPr>
        <sz val="10"/>
        <rFont val="Tahoma"/>
        <family val="2"/>
      </rPr>
      <t>14393.37</t>
    </r>
  </si>
  <si>
    <r>
      <rPr>
        <sz val="10"/>
        <rFont val="Tahoma"/>
        <family val="2"/>
      </rPr>
      <t>821.20</t>
    </r>
  </si>
  <si>
    <r>
      <rPr>
        <sz val="10"/>
        <rFont val="Tahoma"/>
        <family val="2"/>
      </rPr>
      <t>2.98</t>
    </r>
  </si>
  <si>
    <r>
      <rPr>
        <sz val="10"/>
        <rFont val="Tahoma"/>
        <family val="2"/>
      </rPr>
      <t>67.81</t>
    </r>
  </si>
  <si>
    <r>
      <rPr>
        <sz val="10"/>
        <rFont val="Tahoma"/>
        <family val="2"/>
      </rPr>
      <t>1.38</t>
    </r>
  </si>
  <si>
    <r>
      <rPr>
        <sz val="10"/>
        <rFont val="Tahoma"/>
        <family val="2"/>
      </rPr>
      <t>25.31</t>
    </r>
  </si>
  <si>
    <r>
      <rPr>
        <sz val="10"/>
        <rFont val="Tahoma"/>
        <family val="2"/>
      </rPr>
      <t>0.24</t>
    </r>
  </si>
  <si>
    <r>
      <rPr>
        <b/>
        <sz val="13"/>
        <rFont val="Tahoma"/>
        <family val="2"/>
      </rPr>
      <t>11 Salcedo Chile</t>
    </r>
  </si>
  <si>
    <r>
      <rPr>
        <sz val="10"/>
        <rFont val="Tahoma"/>
        <family val="2"/>
      </rPr>
      <t>11.56</t>
    </r>
  </si>
  <si>
    <r>
      <rPr>
        <sz val="10"/>
        <rFont val="Tahoma"/>
        <family val="2"/>
      </rPr>
      <t>3.36</t>
    </r>
  </si>
  <si>
    <r>
      <rPr>
        <sz val="10"/>
        <rFont val="Tahoma"/>
        <family val="2"/>
      </rPr>
      <t>2252.97</t>
    </r>
  </si>
  <si>
    <r>
      <rPr>
        <sz val="10"/>
        <rFont val="Tahoma"/>
        <family val="2"/>
      </rPr>
      <t>2.67</t>
    </r>
  </si>
  <si>
    <r>
      <rPr>
        <sz val="10"/>
        <rFont val="Tahoma"/>
        <family val="2"/>
      </rPr>
      <t>3246.62</t>
    </r>
  </si>
  <si>
    <r>
      <rPr>
        <sz val="10"/>
        <rFont val="Tahoma"/>
        <family val="2"/>
      </rPr>
      <t>4.41</t>
    </r>
  </si>
  <si>
    <r>
      <rPr>
        <sz val="10"/>
        <rFont val="Tahoma"/>
        <family val="2"/>
      </rPr>
      <t>9878.52</t>
    </r>
  </si>
  <si>
    <r>
      <rPr>
        <sz val="10"/>
        <rFont val="Tahoma"/>
        <family val="2"/>
      </rPr>
      <t>1334.95</t>
    </r>
  </si>
  <si>
    <r>
      <rPr>
        <sz val="10"/>
        <rFont val="Tahoma"/>
        <family val="2"/>
      </rPr>
      <t>3.55</t>
    </r>
  </si>
  <si>
    <r>
      <rPr>
        <sz val="10"/>
        <rFont val="Tahoma"/>
        <family val="2"/>
      </rPr>
      <t>83.39</t>
    </r>
  </si>
  <si>
    <r>
      <rPr>
        <sz val="10"/>
        <rFont val="Tahoma"/>
        <family val="2"/>
      </rPr>
      <t>1.22</t>
    </r>
  </si>
  <si>
    <r>
      <rPr>
        <sz val="10"/>
        <rFont val="Tahoma"/>
        <family val="2"/>
      </rPr>
      <t>42.27</t>
    </r>
  </si>
  <si>
    <r>
      <rPr>
        <sz val="10"/>
        <rFont val="Tahoma"/>
        <family val="2"/>
      </rPr>
      <t>1.77</t>
    </r>
  </si>
  <si>
    <r>
      <rPr>
        <sz val="10"/>
        <rFont val="Arial"/>
        <family val="2"/>
      </rPr>
      <t>Página 5 de 8</t>
    </r>
  </si>
  <si>
    <r>
      <rPr>
        <b/>
        <sz val="13"/>
        <rFont val="Tahoma"/>
        <family val="2"/>
      </rPr>
      <t>12 Regalona Chile</t>
    </r>
  </si>
  <si>
    <r>
      <rPr>
        <sz val="10"/>
        <rFont val="Tahoma"/>
        <family val="2"/>
      </rPr>
      <t>12.42</t>
    </r>
  </si>
  <si>
    <r>
      <rPr>
        <sz val="10"/>
        <rFont val="Tahoma"/>
        <family val="2"/>
      </rPr>
      <t>3.49</t>
    </r>
  </si>
  <si>
    <r>
      <rPr>
        <sz val="10"/>
        <rFont val="Tahoma"/>
        <family val="2"/>
      </rPr>
      <t>2258.77</t>
    </r>
  </si>
  <si>
    <r>
      <rPr>
        <sz val="10"/>
        <rFont val="Tahoma"/>
        <family val="2"/>
      </rPr>
      <t>2.18</t>
    </r>
  </si>
  <si>
    <r>
      <rPr>
        <sz val="10"/>
        <rFont val="Tahoma"/>
        <family val="2"/>
      </rPr>
      <t>3393.39</t>
    </r>
  </si>
  <si>
    <r>
      <rPr>
        <sz val="10"/>
        <rFont val="Tahoma"/>
        <family val="2"/>
      </rPr>
      <t>3.96</t>
    </r>
  </si>
  <si>
    <r>
      <rPr>
        <sz val="10"/>
        <rFont val="Tahoma"/>
        <family val="2"/>
      </rPr>
      <t>13669.14</t>
    </r>
  </si>
  <si>
    <r>
      <rPr>
        <sz val="10"/>
        <rFont val="Tahoma"/>
        <family val="2"/>
      </rPr>
      <t>1241.05</t>
    </r>
  </si>
  <si>
    <r>
      <rPr>
        <sz val="10"/>
        <rFont val="Tahoma"/>
        <family val="2"/>
      </rPr>
      <t>89.65</t>
    </r>
  </si>
  <si>
    <r>
      <rPr>
        <sz val="10"/>
        <rFont val="Tahoma"/>
        <family val="2"/>
      </rPr>
      <t>41.26</t>
    </r>
  </si>
  <si>
    <r>
      <rPr>
        <b/>
        <sz val="13"/>
        <rFont val="Tahoma"/>
        <family val="2"/>
      </rPr>
      <t>13 Titicaca Chile</t>
    </r>
  </si>
  <si>
    <r>
      <rPr>
        <sz val="10"/>
        <rFont val="Tahoma"/>
        <family val="2"/>
      </rPr>
      <t>5.05</t>
    </r>
  </si>
  <si>
    <r>
      <rPr>
        <sz val="10"/>
        <rFont val="Tahoma"/>
        <family val="2"/>
      </rPr>
      <t>4.58</t>
    </r>
  </si>
  <si>
    <r>
      <rPr>
        <sz val="10"/>
        <rFont val="Tahoma"/>
        <family val="2"/>
      </rPr>
      <t>1838.26</t>
    </r>
  </si>
  <si>
    <r>
      <rPr>
        <sz val="10"/>
        <rFont val="Tahoma"/>
        <family val="2"/>
      </rPr>
      <t>2.66</t>
    </r>
  </si>
  <si>
    <r>
      <rPr>
        <sz val="10"/>
        <rFont val="Tahoma"/>
        <family val="2"/>
      </rPr>
      <t>2891.02</t>
    </r>
  </si>
  <si>
    <r>
      <rPr>
        <sz val="10"/>
        <rFont val="Tahoma"/>
        <family val="2"/>
      </rPr>
      <t>1.13</t>
    </r>
  </si>
  <si>
    <r>
      <rPr>
        <sz val="10"/>
        <rFont val="Tahoma"/>
        <family val="2"/>
      </rPr>
      <t>10583.76</t>
    </r>
  </si>
  <si>
    <r>
      <rPr>
        <sz val="10"/>
        <rFont val="Tahoma"/>
        <family val="2"/>
      </rPr>
      <t>664.15</t>
    </r>
  </si>
  <si>
    <r>
      <rPr>
        <sz val="10"/>
        <rFont val="Tahoma"/>
        <family val="2"/>
      </rPr>
      <t>3.20</t>
    </r>
  </si>
  <si>
    <r>
      <rPr>
        <sz val="10"/>
        <rFont val="Tahoma"/>
        <family val="2"/>
      </rPr>
      <t>84.58</t>
    </r>
  </si>
  <si>
    <r>
      <rPr>
        <sz val="10"/>
        <rFont val="Tahoma"/>
        <family val="2"/>
      </rPr>
      <t>3.79</t>
    </r>
  </si>
  <si>
    <r>
      <rPr>
        <sz val="10"/>
        <rFont val="Tahoma"/>
        <family val="2"/>
      </rPr>
      <t>41.16</t>
    </r>
  </si>
  <si>
    <r>
      <rPr>
        <b/>
        <sz val="13"/>
        <rFont val="Tahoma"/>
        <family val="2"/>
      </rPr>
      <t>14 Salcedo Perú</t>
    </r>
  </si>
  <si>
    <r>
      <rPr>
        <sz val="10"/>
        <rFont val="Tahoma"/>
        <family val="2"/>
      </rPr>
      <t>4.81</t>
    </r>
  </si>
  <si>
    <r>
      <rPr>
        <sz val="10"/>
        <rFont val="Tahoma"/>
        <family val="2"/>
      </rPr>
      <t>6.36</t>
    </r>
  </si>
  <si>
    <r>
      <rPr>
        <sz val="10"/>
        <rFont val="Tahoma"/>
        <family val="2"/>
      </rPr>
      <t>1900.59</t>
    </r>
  </si>
  <si>
    <r>
      <rPr>
        <sz val="10"/>
        <rFont val="Tahoma"/>
        <family val="2"/>
      </rPr>
      <t>3.87</t>
    </r>
  </si>
  <si>
    <r>
      <rPr>
        <sz val="10"/>
        <rFont val="Tahoma"/>
        <family val="2"/>
      </rPr>
      <t>3926.57</t>
    </r>
  </si>
  <si>
    <r>
      <rPr>
        <sz val="10"/>
        <rFont val="Tahoma"/>
        <family val="2"/>
      </rPr>
      <t>1.89</t>
    </r>
  </si>
  <si>
    <r>
      <rPr>
        <sz val="10"/>
        <rFont val="Tahoma"/>
        <family val="2"/>
      </rPr>
      <t>9644.51</t>
    </r>
  </si>
  <si>
    <r>
      <rPr>
        <sz val="10"/>
        <rFont val="Tahoma"/>
        <family val="2"/>
      </rPr>
      <t>517.90</t>
    </r>
  </si>
  <si>
    <r>
      <rPr>
        <sz val="10"/>
        <rFont val="Tahoma"/>
        <family val="2"/>
      </rPr>
      <t>3.18</t>
    </r>
  </si>
  <si>
    <r>
      <rPr>
        <sz val="10"/>
        <rFont val="Tahoma"/>
        <family val="2"/>
      </rPr>
      <t>61.34</t>
    </r>
  </si>
  <si>
    <r>
      <rPr>
        <sz val="10"/>
        <rFont val="Tahoma"/>
        <family val="2"/>
      </rPr>
      <t>2.45</t>
    </r>
  </si>
  <si>
    <r>
      <rPr>
        <sz val="10"/>
        <rFont val="Tahoma"/>
        <family val="2"/>
      </rPr>
      <t>32.82</t>
    </r>
  </si>
  <si>
    <r>
      <rPr>
        <sz val="10"/>
        <rFont val="Tahoma"/>
        <family val="2"/>
      </rPr>
      <t>1.06</t>
    </r>
  </si>
  <si>
    <r>
      <rPr>
        <sz val="10"/>
        <rFont val="Arial"/>
        <family val="2"/>
      </rPr>
      <t>Página 6 de 8</t>
    </r>
  </si>
  <si>
    <r>
      <rPr>
        <b/>
        <sz val="13"/>
        <rFont val="Tahoma"/>
        <family val="2"/>
      </rPr>
      <t>15 Salcedo España</t>
    </r>
  </si>
  <si>
    <r>
      <rPr>
        <sz val="10"/>
        <rFont val="Tahoma"/>
        <family val="2"/>
      </rPr>
      <t>15.81</t>
    </r>
  </si>
  <si>
    <r>
      <rPr>
        <sz val="10"/>
        <rFont val="Tahoma"/>
        <family val="2"/>
      </rPr>
      <t>1728.20</t>
    </r>
  </si>
  <si>
    <r>
      <rPr>
        <sz val="10"/>
        <rFont val="Tahoma"/>
        <family val="2"/>
      </rPr>
      <t>6.49</t>
    </r>
  </si>
  <si>
    <r>
      <rPr>
        <sz val="10"/>
        <rFont val="Tahoma"/>
        <family val="2"/>
      </rPr>
      <t>3088.88</t>
    </r>
  </si>
  <si>
    <r>
      <rPr>
        <sz val="10"/>
        <rFont val="Tahoma"/>
        <family val="2"/>
      </rPr>
      <t>4.46</t>
    </r>
  </si>
  <si>
    <r>
      <rPr>
        <sz val="10"/>
        <rFont val="Tahoma"/>
        <family val="2"/>
      </rPr>
      <t>8711.70</t>
    </r>
  </si>
  <si>
    <r>
      <rPr>
        <sz val="10"/>
        <rFont val="Tahoma"/>
        <family val="2"/>
      </rPr>
      <t>3.25</t>
    </r>
  </si>
  <si>
    <r>
      <rPr>
        <sz val="10"/>
        <rFont val="Tahoma"/>
        <family val="2"/>
      </rPr>
      <t>886.68</t>
    </r>
  </si>
  <si>
    <r>
      <rPr>
        <sz val="10"/>
        <rFont val="Tahoma"/>
        <family val="2"/>
      </rPr>
      <t>64.44</t>
    </r>
  </si>
  <si>
    <r>
      <rPr>
        <sz val="10"/>
        <rFont val="Tahoma"/>
        <family val="2"/>
      </rPr>
      <t>4.11</t>
    </r>
  </si>
  <si>
    <r>
      <rPr>
        <sz val="10"/>
        <rFont val="Tahoma"/>
        <family val="2"/>
      </rPr>
      <t>24.74</t>
    </r>
  </si>
  <si>
    <r>
      <rPr>
        <sz val="10"/>
        <rFont val="Tahoma"/>
        <family val="2"/>
      </rPr>
      <t>2.33</t>
    </r>
  </si>
  <si>
    <r>
      <rPr>
        <b/>
        <sz val="13"/>
        <rFont val="Tahoma"/>
        <family val="2"/>
      </rPr>
      <t>16 Regalona España</t>
    </r>
  </si>
  <si>
    <r>
      <rPr>
        <sz val="10"/>
        <rFont val="Tahoma"/>
        <family val="2"/>
      </rPr>
      <t>5.70</t>
    </r>
  </si>
  <si>
    <r>
      <rPr>
        <sz val="10"/>
        <rFont val="Tahoma"/>
        <family val="2"/>
      </rPr>
      <t>1967.01</t>
    </r>
  </si>
  <si>
    <r>
      <rPr>
        <sz val="10"/>
        <rFont val="Tahoma"/>
        <family val="2"/>
      </rPr>
      <t>0.89</t>
    </r>
  </si>
  <si>
    <r>
      <rPr>
        <sz val="10"/>
        <rFont val="Tahoma"/>
        <family val="2"/>
      </rPr>
      <t>4292.51</t>
    </r>
  </si>
  <si>
    <r>
      <rPr>
        <sz val="10"/>
        <rFont val="Tahoma"/>
        <family val="2"/>
      </rPr>
      <t>11601.14</t>
    </r>
  </si>
  <si>
    <r>
      <rPr>
        <sz val="10"/>
        <rFont val="Tahoma"/>
        <family val="2"/>
      </rPr>
      <t>1.65</t>
    </r>
  </si>
  <si>
    <r>
      <rPr>
        <sz val="10"/>
        <rFont val="Tahoma"/>
        <family val="2"/>
      </rPr>
      <t>733.13</t>
    </r>
  </si>
  <si>
    <r>
      <rPr>
        <sz val="10"/>
        <rFont val="Tahoma"/>
        <family val="2"/>
      </rPr>
      <t>1.52</t>
    </r>
  </si>
  <si>
    <r>
      <rPr>
        <sz val="10"/>
        <rFont val="Tahoma"/>
        <family val="2"/>
      </rPr>
      <t>55.21</t>
    </r>
  </si>
  <si>
    <r>
      <rPr>
        <sz val="10"/>
        <rFont val="Tahoma"/>
        <family val="2"/>
      </rPr>
      <t>1.49</t>
    </r>
  </si>
  <si>
    <r>
      <rPr>
        <sz val="10"/>
        <rFont val="Tahoma"/>
        <family val="2"/>
      </rPr>
      <t>25.52</t>
    </r>
  </si>
  <si>
    <r>
      <rPr>
        <sz val="10"/>
        <rFont val="Tahoma"/>
        <family val="2"/>
      </rPr>
      <t>1.31</t>
    </r>
  </si>
  <si>
    <r>
      <rPr>
        <b/>
        <sz val="13"/>
        <rFont val="Tahoma"/>
        <family val="2"/>
      </rPr>
      <t>17 Titicaca España</t>
    </r>
  </si>
  <si>
    <r>
      <rPr>
        <sz val="10"/>
        <rFont val="Tahoma"/>
        <family val="2"/>
      </rPr>
      <t>16.03</t>
    </r>
  </si>
  <si>
    <r>
      <rPr>
        <sz val="10"/>
        <rFont val="Tahoma"/>
        <family val="2"/>
      </rPr>
      <t>2.76</t>
    </r>
  </si>
  <si>
    <r>
      <rPr>
        <sz val="10"/>
        <rFont val="Tahoma"/>
        <family val="2"/>
      </rPr>
      <t>1801.86</t>
    </r>
  </si>
  <si>
    <r>
      <rPr>
        <sz val="10"/>
        <rFont val="Tahoma"/>
        <family val="2"/>
      </rPr>
      <t>3.40</t>
    </r>
  </si>
  <si>
    <r>
      <rPr>
        <sz val="10"/>
        <rFont val="Tahoma"/>
        <family val="2"/>
      </rPr>
      <t>3819.47</t>
    </r>
  </si>
  <si>
    <r>
      <rPr>
        <sz val="10"/>
        <rFont val="Tahoma"/>
        <family val="2"/>
      </rPr>
      <t>1.93</t>
    </r>
  </si>
  <si>
    <r>
      <rPr>
        <sz val="10"/>
        <rFont val="Tahoma"/>
        <family val="2"/>
      </rPr>
      <t>14312.92</t>
    </r>
  </si>
  <si>
    <r>
      <rPr>
        <sz val="10"/>
        <rFont val="Tahoma"/>
        <family val="2"/>
      </rPr>
      <t>850.21</t>
    </r>
  </si>
  <si>
    <r>
      <rPr>
        <sz val="10"/>
        <rFont val="Tahoma"/>
        <family val="2"/>
      </rPr>
      <t>2.88</t>
    </r>
  </si>
  <si>
    <r>
      <rPr>
        <sz val="10"/>
        <rFont val="Tahoma"/>
        <family val="2"/>
      </rPr>
      <t>68.40</t>
    </r>
  </si>
  <si>
    <r>
      <rPr>
        <sz val="10"/>
        <rFont val="Tahoma"/>
        <family val="2"/>
      </rPr>
      <t>2.44</t>
    </r>
  </si>
  <si>
    <r>
      <rPr>
        <sz val="10"/>
        <rFont val="Tahoma"/>
        <family val="2"/>
      </rPr>
      <t>25.02</t>
    </r>
  </si>
  <si>
    <r>
      <rPr>
        <sz val="10"/>
        <rFont val="Arial"/>
        <family val="2"/>
      </rPr>
      <t>Página 7 de 8</t>
    </r>
  </si>
  <si>
    <r>
      <rPr>
        <b/>
        <sz val="13"/>
        <rFont val="Tahoma"/>
        <family val="2"/>
      </rPr>
      <t>18 Salcedo Chile</t>
    </r>
  </si>
  <si>
    <r>
      <rPr>
        <sz val="10"/>
        <rFont val="Tahoma"/>
        <family val="2"/>
      </rPr>
      <t>10.80</t>
    </r>
  </si>
  <si>
    <r>
      <rPr>
        <sz val="10"/>
        <rFont val="Tahoma"/>
        <family val="2"/>
      </rPr>
      <t>2.77</t>
    </r>
  </si>
  <si>
    <r>
      <rPr>
        <sz val="10"/>
        <rFont val="Tahoma"/>
        <family val="2"/>
      </rPr>
      <t>2267.95</t>
    </r>
  </si>
  <si>
    <r>
      <rPr>
        <sz val="10"/>
        <rFont val="Tahoma"/>
        <family val="2"/>
      </rPr>
      <t>3.32</t>
    </r>
  </si>
  <si>
    <r>
      <rPr>
        <sz val="10"/>
        <rFont val="Tahoma"/>
        <family val="2"/>
      </rPr>
      <t>3324.22</t>
    </r>
  </si>
  <si>
    <r>
      <rPr>
        <sz val="10"/>
        <rFont val="Tahoma"/>
        <family val="2"/>
      </rPr>
      <t>2.55</t>
    </r>
  </si>
  <si>
    <r>
      <rPr>
        <sz val="10"/>
        <rFont val="Tahoma"/>
        <family val="2"/>
      </rPr>
      <t>10282.09</t>
    </r>
  </si>
  <si>
    <r>
      <rPr>
        <sz val="10"/>
        <rFont val="Tahoma"/>
        <family val="2"/>
      </rPr>
      <t>2.70</t>
    </r>
  </si>
  <si>
    <r>
      <rPr>
        <sz val="10"/>
        <rFont val="Tahoma"/>
        <family val="2"/>
      </rPr>
      <t>1388.66</t>
    </r>
  </si>
  <si>
    <r>
      <rPr>
        <sz val="10"/>
        <rFont val="Tahoma"/>
        <family val="2"/>
      </rPr>
      <t>3.66</t>
    </r>
  </si>
  <si>
    <r>
      <rPr>
        <sz val="10"/>
        <rFont val="Tahoma"/>
        <family val="2"/>
      </rPr>
      <t>82.79</t>
    </r>
  </si>
  <si>
    <r>
      <rPr>
        <sz val="10"/>
        <rFont val="Tahoma"/>
        <family val="2"/>
      </rPr>
      <t>2.09</t>
    </r>
  </si>
  <si>
    <r>
      <rPr>
        <sz val="10"/>
        <rFont val="Tahoma"/>
        <family val="2"/>
      </rPr>
      <t>42.22</t>
    </r>
  </si>
  <si>
    <r>
      <rPr>
        <sz val="10"/>
        <rFont val="Tahoma"/>
        <family val="2"/>
      </rPr>
      <t>2.14</t>
    </r>
  </si>
  <si>
    <r>
      <rPr>
        <b/>
        <sz val="13"/>
        <rFont val="Tahoma"/>
        <family val="2"/>
      </rPr>
      <t>19 Regalona Chile</t>
    </r>
  </si>
  <si>
    <r>
      <rPr>
        <sz val="10"/>
        <rFont val="Tahoma"/>
        <family val="2"/>
      </rPr>
      <t>11.87</t>
    </r>
  </si>
  <si>
    <r>
      <rPr>
        <sz val="10"/>
        <rFont val="Tahoma"/>
        <family val="2"/>
      </rPr>
      <t>4.01</t>
    </r>
  </si>
  <si>
    <r>
      <rPr>
        <sz val="10"/>
        <rFont val="Tahoma"/>
        <family val="2"/>
      </rPr>
      <t>2333.56</t>
    </r>
  </si>
  <si>
    <r>
      <rPr>
        <sz val="10"/>
        <rFont val="Tahoma"/>
        <family val="2"/>
      </rPr>
      <t>4.02</t>
    </r>
  </si>
  <si>
    <r>
      <rPr>
        <sz val="10"/>
        <rFont val="Tahoma"/>
        <family val="2"/>
      </rPr>
      <t>3590.27</t>
    </r>
  </si>
  <si>
    <r>
      <rPr>
        <sz val="10"/>
        <rFont val="Tahoma"/>
        <family val="2"/>
      </rPr>
      <t>14334.09</t>
    </r>
  </si>
  <si>
    <r>
      <rPr>
        <sz val="10"/>
        <rFont val="Tahoma"/>
        <family val="2"/>
      </rPr>
      <t>1.54</t>
    </r>
  </si>
  <si>
    <r>
      <rPr>
        <sz val="10"/>
        <rFont val="Tahoma"/>
        <family val="2"/>
      </rPr>
      <t>1299.33</t>
    </r>
  </si>
  <si>
    <r>
      <rPr>
        <sz val="10"/>
        <rFont val="Tahoma"/>
        <family val="2"/>
      </rPr>
      <t>92.68</t>
    </r>
  </si>
  <si>
    <r>
      <rPr>
        <sz val="10"/>
        <rFont val="Tahoma"/>
        <family val="2"/>
      </rPr>
      <t>1.41</t>
    </r>
  </si>
  <si>
    <r>
      <rPr>
        <sz val="10"/>
        <rFont val="Tahoma"/>
        <family val="2"/>
      </rPr>
      <t>40.70</t>
    </r>
  </si>
  <si>
    <r>
      <rPr>
        <sz val="10"/>
        <rFont val="Tahoma"/>
        <family val="2"/>
      </rPr>
      <t>0.69</t>
    </r>
  </si>
  <si>
    <r>
      <rPr>
        <b/>
        <sz val="13"/>
        <rFont val="Tahoma"/>
        <family val="2"/>
      </rPr>
      <t>20 Titicaca Chile</t>
    </r>
  </si>
  <si>
    <r>
      <rPr>
        <sz val="10"/>
        <rFont val="Tahoma"/>
        <family val="2"/>
      </rPr>
      <t>5.11</t>
    </r>
  </si>
  <si>
    <r>
      <rPr>
        <sz val="10"/>
        <rFont val="Tahoma"/>
        <family val="2"/>
      </rPr>
      <t>4.86</t>
    </r>
  </si>
  <si>
    <r>
      <rPr>
        <sz val="10"/>
        <rFont val="Tahoma"/>
        <family val="2"/>
      </rPr>
      <t>1848.19</t>
    </r>
  </si>
  <si>
    <r>
      <rPr>
        <sz val="10"/>
        <rFont val="Tahoma"/>
        <family val="2"/>
      </rPr>
      <t>2894.20</t>
    </r>
  </si>
  <si>
    <r>
      <rPr>
        <sz val="10"/>
        <rFont val="Tahoma"/>
        <family val="2"/>
      </rPr>
      <t>3.71</t>
    </r>
  </si>
  <si>
    <r>
      <rPr>
        <sz val="10"/>
        <rFont val="Tahoma"/>
        <family val="2"/>
      </rPr>
      <t>10353.75</t>
    </r>
  </si>
  <si>
    <r>
      <rPr>
        <sz val="10"/>
        <rFont val="Tahoma"/>
        <family val="2"/>
      </rPr>
      <t>2.05</t>
    </r>
  </si>
  <si>
    <r>
      <rPr>
        <sz val="10"/>
        <rFont val="Tahoma"/>
        <family val="2"/>
      </rPr>
      <t>615.50</t>
    </r>
  </si>
  <si>
    <r>
      <rPr>
        <sz val="10"/>
        <rFont val="Tahoma"/>
        <family val="2"/>
      </rPr>
      <t>4.92</t>
    </r>
  </si>
  <si>
    <r>
      <rPr>
        <sz val="10"/>
        <rFont val="Tahoma"/>
        <family val="2"/>
      </rPr>
      <t>84.70</t>
    </r>
  </si>
  <si>
    <r>
      <rPr>
        <sz val="10"/>
        <rFont val="Tahoma"/>
        <family val="2"/>
      </rPr>
      <t>0.79</t>
    </r>
  </si>
  <si>
    <r>
      <rPr>
        <sz val="10"/>
        <rFont val="Tahoma"/>
        <family val="2"/>
      </rPr>
      <t>41.33</t>
    </r>
  </si>
  <si>
    <r>
      <rPr>
        <sz val="10"/>
        <rFont val="Tahoma"/>
        <family val="2"/>
      </rPr>
      <t>0.87</t>
    </r>
  </si>
  <si>
    <r>
      <rPr>
        <sz val="10"/>
        <rFont val="Arial"/>
        <family val="2"/>
      </rPr>
      <t>Página 8 de 8</t>
    </r>
  </si>
  <si>
    <r>
      <rPr>
        <b/>
        <sz val="13"/>
        <rFont val="Tahoma"/>
        <family val="2"/>
      </rPr>
      <t>21 Salcedo Perú</t>
    </r>
  </si>
  <si>
    <r>
      <rPr>
        <sz val="10"/>
        <rFont val="Tahoma"/>
        <family val="2"/>
      </rPr>
      <t>5.51</t>
    </r>
  </si>
  <si>
    <r>
      <rPr>
        <sz val="10"/>
        <rFont val="Tahoma"/>
        <family val="2"/>
      </rPr>
      <t>1944.58</t>
    </r>
  </si>
  <si>
    <r>
      <rPr>
        <sz val="10"/>
        <rFont val="Tahoma"/>
        <family val="2"/>
      </rPr>
      <t>5.69</t>
    </r>
  </si>
  <si>
    <r>
      <rPr>
        <sz val="10"/>
        <rFont val="Tahoma"/>
        <family val="2"/>
      </rPr>
      <t>3929.25</t>
    </r>
  </si>
  <si>
    <r>
      <rPr>
        <sz val="10"/>
        <rFont val="Tahoma"/>
        <family val="2"/>
      </rPr>
      <t>9578.54</t>
    </r>
  </si>
  <si>
    <r>
      <rPr>
        <sz val="10"/>
        <rFont val="Tahoma"/>
        <family val="2"/>
      </rPr>
      <t>1.99</t>
    </r>
  </si>
  <si>
    <r>
      <rPr>
        <sz val="10"/>
        <rFont val="Tahoma"/>
        <family val="2"/>
      </rPr>
      <t>509.37</t>
    </r>
  </si>
  <si>
    <r>
      <rPr>
        <sz val="10"/>
        <rFont val="Tahoma"/>
        <family val="2"/>
      </rPr>
      <t>4.95</t>
    </r>
  </si>
  <si>
    <r>
      <rPr>
        <sz val="10"/>
        <rFont val="Tahoma"/>
        <family val="2"/>
      </rPr>
      <t>65.64</t>
    </r>
  </si>
  <si>
    <r>
      <rPr>
        <sz val="10"/>
        <rFont val="Tahoma"/>
        <family val="2"/>
      </rPr>
      <t>1.98</t>
    </r>
  </si>
  <si>
    <r>
      <rPr>
        <sz val="10"/>
        <rFont val="Tahoma"/>
        <family val="2"/>
      </rPr>
      <t>33.02</t>
    </r>
  </si>
  <si>
    <r>
      <rPr>
        <sz val="10"/>
        <rFont val="Tahoma"/>
        <family val="2"/>
      </rPr>
      <t>2.48</t>
    </r>
  </si>
  <si>
    <r>
      <rPr>
        <b/>
        <sz val="10"/>
        <rFont val="Arial"/>
        <family val="2"/>
      </rPr>
      <t>Observaciones:</t>
    </r>
  </si>
  <si>
    <r>
      <rPr>
        <sz val="10"/>
        <rFont val="Arial"/>
        <family val="2"/>
      </rPr>
      <t>Conc. RSD (Desviación Estándar Relativa) se refiere exclusivamente al error instrumental.</t>
    </r>
  </si>
  <si>
    <t>1 Salcedo España</t>
  </si>
  <si>
    <t>Salcedo INIA España</t>
  </si>
  <si>
    <t>Regalona España</t>
  </si>
  <si>
    <t>Titicaca España</t>
  </si>
  <si>
    <t>Salcedo INIA Chile</t>
  </si>
  <si>
    <t>Regalona Chile</t>
  </si>
  <si>
    <t>Titicaca Chile</t>
  </si>
  <si>
    <t>Salcedo INIA Perú</t>
  </si>
  <si>
    <t>Zinc</t>
  </si>
  <si>
    <t>Iron</t>
  </si>
  <si>
    <t>Calcium</t>
  </si>
  <si>
    <t>Potassium</t>
  </si>
  <si>
    <t>Magnesium</t>
  </si>
  <si>
    <t>Phosphorus</t>
  </si>
  <si>
    <t>Sodium</t>
  </si>
  <si>
    <t>Nivel</t>
  </si>
  <si>
    <t xml:space="preserve"> </t>
  </si>
  <si>
    <t>Media de mínimos cuadrados</t>
  </si>
  <si>
    <t>Titicaca España,23Na</t>
  </si>
  <si>
    <t>A</t>
  </si>
  <si>
    <t>Salcedo INIA España,23Na</t>
  </si>
  <si>
    <t>Regalona Chile,23Na</t>
  </si>
  <si>
    <t>B</t>
  </si>
  <si>
    <t>Salcedo INIA Chile,23Na</t>
  </si>
  <si>
    <t>Titicaca Chile,23Na</t>
  </si>
  <si>
    <t>C</t>
  </si>
  <si>
    <t>Salcedo INIA Perú,23Na</t>
  </si>
  <si>
    <t>Regalona España,23Na</t>
  </si>
  <si>
    <t>D</t>
  </si>
  <si>
    <t>Na</t>
  </si>
  <si>
    <t>Mg</t>
  </si>
  <si>
    <t>Sa+A22:E42lcedo INIA España</t>
  </si>
  <si>
    <t>Regalona Chile,24Mg</t>
  </si>
  <si>
    <t>Salcedo INIA Chile,24Mg</t>
  </si>
  <si>
    <t>Regalona España,24Mg</t>
  </si>
  <si>
    <t>Salcedo INIA Perú,24Mg</t>
  </si>
  <si>
    <t>Titicaca España,24Mg</t>
  </si>
  <si>
    <t>Titicaca Chile,24Mg</t>
  </si>
  <si>
    <t>Salcedo INIA España,24Mg</t>
  </si>
  <si>
    <t>Sa+A22:E42lcedo INIA España,24Mg</t>
  </si>
  <si>
    <t>P</t>
  </si>
  <si>
    <t>Regalona España,31P</t>
  </si>
  <si>
    <t>Salcedo INIA Perú,31P</t>
  </si>
  <si>
    <t>Titicaca España,31P</t>
  </si>
  <si>
    <t>Regalona Chile,31P</t>
  </si>
  <si>
    <t>Salcedo INIA Chile,31P</t>
  </si>
  <si>
    <t>Salcedo INIA España,31P</t>
  </si>
  <si>
    <t>Titicaca Chile,31P</t>
  </si>
  <si>
    <t>E</t>
  </si>
  <si>
    <t>K</t>
  </si>
  <si>
    <t>Ca</t>
  </si>
  <si>
    <t>Fe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</si>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</sst>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0"/>
      <name val="Arial"/>
      <family val="2"/>
    </font>
    <font>
      <b/>
      <sz val="11"/>
      <name val="Tahoma"/>
      <family val="2"/>
    </font>
    <font>
      <b/>
      <sz val="13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sz val="8"/>
      <name val="Tahoma"/>
      <family val="2"/>
    </font>
    <font>
      <b/>
      <vertAlign val="subscript"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1F1F1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 indent="4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 wrapText="1" indent="6"/>
    </xf>
    <xf numFmtId="0" fontId="1" fillId="0" borderId="3" xfId="0" applyFont="1" applyFill="1" applyBorder="1" applyAlignment="1">
      <alignment horizontal="left" vertical="center" wrapText="1" indent="6"/>
    </xf>
    <xf numFmtId="0" fontId="1" fillId="0" borderId="4" xfId="0" applyFont="1" applyFill="1" applyBorder="1" applyAlignment="1">
      <alignment horizontal="left" vertical="center" wrapText="1" indent="6"/>
    </xf>
    <xf numFmtId="0" fontId="1" fillId="0" borderId="5" xfId="0" applyFont="1" applyFill="1" applyBorder="1" applyAlignment="1">
      <alignment horizontal="left" vertical="center" wrapText="1" indent="6"/>
    </xf>
    <xf numFmtId="0" fontId="1" fillId="0" borderId="6" xfId="0" applyFont="1" applyFill="1" applyBorder="1" applyAlignment="1">
      <alignment horizontal="left" vertical="center" wrapText="1" indent="6"/>
    </xf>
    <xf numFmtId="0" fontId="1" fillId="0" borderId="7" xfId="0" applyFont="1" applyFill="1" applyBorder="1" applyAlignment="1">
      <alignment horizontal="left" vertical="center" wrapText="1" indent="6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 indent="1"/>
    </xf>
    <xf numFmtId="0" fontId="3" fillId="0" borderId="9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 indent="1"/>
    </xf>
    <xf numFmtId="0" fontId="4" fillId="0" borderId="14" xfId="0" applyFont="1" applyFill="1" applyBorder="1" applyAlignment="1">
      <alignment horizontal="left" wrapText="1" indent="2"/>
    </xf>
    <xf numFmtId="0" fontId="4" fillId="0" borderId="15" xfId="0" applyFont="1" applyFill="1" applyBorder="1" applyAlignment="1">
      <alignment horizontal="left" wrapText="1" indent="2"/>
    </xf>
    <xf numFmtId="0" fontId="4" fillId="0" borderId="16" xfId="0" applyFont="1" applyFill="1" applyBorder="1" applyAlignment="1">
      <alignment horizontal="left" wrapText="1" indent="2"/>
    </xf>
    <xf numFmtId="0" fontId="5" fillId="0" borderId="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left" wrapText="1" indent="1"/>
    </xf>
    <xf numFmtId="0" fontId="4" fillId="0" borderId="15" xfId="0" applyFont="1" applyFill="1" applyBorder="1" applyAlignment="1">
      <alignment horizontal="left" wrapText="1" indent="1"/>
    </xf>
    <xf numFmtId="0" fontId="4" fillId="0" borderId="16" xfId="0" applyFont="1" applyFill="1" applyBorder="1" applyAlignment="1">
      <alignment horizontal="left" wrapText="1" inden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ordenados'!$R$1:$R$7</c:f>
                <c:numCache>
                  <c:formatCode>General</c:formatCode>
                  <c:ptCount val="7"/>
                  <c:pt idx="0">
                    <c:v>0.28431203515386672</c:v>
                  </c:pt>
                  <c:pt idx="1">
                    <c:v>0.17214335111567144</c:v>
                  </c:pt>
                  <c:pt idx="2">
                    <c:v>0.51810552335729121</c:v>
                  </c:pt>
                  <c:pt idx="3">
                    <c:v>0.9482088377567458</c:v>
                  </c:pt>
                  <c:pt idx="4">
                    <c:v>0.3507610772781572</c:v>
                  </c:pt>
                  <c:pt idx="5">
                    <c:v>0.14177446878757843</c:v>
                  </c:pt>
                  <c:pt idx="6">
                    <c:v>1.3554458061218568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ordenados'!$O$1:$O$7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ordenados'!$Q$1:$Q$7</c:f>
              <c:numCache>
                <c:formatCode>General</c:formatCode>
                <c:ptCount val="7"/>
                <c:pt idx="0">
                  <c:v>12.103333333333332</c:v>
                </c:pt>
                <c:pt idx="1">
                  <c:v>3.1166666666666667</c:v>
                </c:pt>
                <c:pt idx="2">
                  <c:v>11.383333333333335</c:v>
                </c:pt>
                <c:pt idx="3">
                  <c:v>16.71</c:v>
                </c:pt>
                <c:pt idx="4">
                  <c:v>5.1466666666666665</c:v>
                </c:pt>
                <c:pt idx="5">
                  <c:v>5.16</c:v>
                </c:pt>
                <c:pt idx="6">
                  <c:v>16.746666666666666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F14-96D8-B3DF0BB9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61336"/>
        <c:axId val="435560160"/>
      </c:barChart>
      <c:catAx>
        <c:axId val="43556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0160"/>
        <c:crosses val="autoZero"/>
        <c:auto val="1"/>
        <c:lblAlgn val="ctr"/>
        <c:lblOffset val="100"/>
        <c:noMultiLvlLbl val="0"/>
      </c:catAx>
      <c:valAx>
        <c:axId val="43556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F1-4D3E-AB80-A3773F4C1FB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F1-4D3E-AB80-A3773F4C1FB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F1-4D3E-AB80-A3773F4C1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F1-4D3E-AB80-A3773F4C1FB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F1-4D3E-AB80-A3773F4C1FBB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F1-4D3E-AB80-A3773F4C1FBB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F1-4D3E-AB80-A3773F4C1FBB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ordenados'!$R$15:$R$21</c:f>
                <c:numCache>
                  <c:formatCode>General</c:formatCode>
                  <c:ptCount val="7"/>
                  <c:pt idx="0">
                    <c:v>135.70868407487163</c:v>
                  </c:pt>
                  <c:pt idx="1">
                    <c:v>108.38160375881739</c:v>
                  </c:pt>
                  <c:pt idx="2">
                    <c:v>78.401360532412397</c:v>
                  </c:pt>
                  <c:pt idx="3">
                    <c:v>65.911632003261246</c:v>
                  </c:pt>
                  <c:pt idx="4">
                    <c:v>11.71052660358753</c:v>
                  </c:pt>
                  <c:pt idx="5">
                    <c:v>79.996135740005158</c:v>
                  </c:pt>
                  <c:pt idx="6">
                    <c:v>105.7904184382184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ordenados'!$O$15:$O$21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ordenados'!$Q$15:$Q$21</c:f>
              <c:numCache>
                <c:formatCode>General</c:formatCode>
                <c:ptCount val="7"/>
                <c:pt idx="0">
                  <c:v>3437.896666666667</c:v>
                </c:pt>
                <c:pt idx="1">
                  <c:v>4232.8633333333337</c:v>
                </c:pt>
                <c:pt idx="2">
                  <c:v>3246.0866666666666</c:v>
                </c:pt>
                <c:pt idx="3">
                  <c:v>3155.8466666666668</c:v>
                </c:pt>
                <c:pt idx="4">
                  <c:v>3934.626666666667</c:v>
                </c:pt>
                <c:pt idx="5">
                  <c:v>2846.4333333333329</c:v>
                </c:pt>
                <c:pt idx="6">
                  <c:v>3915.373333333333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1-4D3E-AB80-A3773F4C1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253720"/>
        <c:axId val="447252544"/>
      </c:barChart>
      <c:catAx>
        <c:axId val="44725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52544"/>
        <c:crosses val="autoZero"/>
        <c:auto val="1"/>
        <c:lblAlgn val="ctr"/>
        <c:lblOffset val="100"/>
        <c:noMultiLvlLbl val="0"/>
      </c:catAx>
      <c:valAx>
        <c:axId val="4472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5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C-4568-BD7A-0CEDA488E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6C-4568-BD7A-0CEDA488E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6C-4568-BD7A-0CEDA488E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6C-4568-BD7A-0CEDA488E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6C-4568-BD7A-0CEDA488E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6C-4568-BD7A-0CEDA488E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6C-4568-BD7A-0CEDA488EDCD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ordenados'!$R$22:$R$28</c:f>
                <c:numCache>
                  <c:formatCode>General</c:formatCode>
                  <c:ptCount val="7"/>
                  <c:pt idx="0">
                    <c:v>416.78749145497795</c:v>
                  </c:pt>
                  <c:pt idx="1">
                    <c:v>144.40591204425544</c:v>
                  </c:pt>
                  <c:pt idx="2">
                    <c:v>239.1016840174909</c:v>
                  </c:pt>
                  <c:pt idx="3">
                    <c:v>174.24181023317311</c:v>
                  </c:pt>
                  <c:pt idx="4">
                    <c:v>72.284402881949291</c:v>
                  </c:pt>
                  <c:pt idx="5">
                    <c:v>395.53851270556862</c:v>
                  </c:pt>
                  <c:pt idx="6">
                    <c:v>564.94216591907275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ordenados'!$O$22:$O$28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ordenados'!$Q$22:$Q$28</c:f>
              <c:numCache>
                <c:formatCode>General</c:formatCode>
                <c:ptCount val="7"/>
                <c:pt idx="0">
                  <c:v>13856.503333333332</c:v>
                </c:pt>
                <c:pt idx="1">
                  <c:v>11440.323333333334</c:v>
                </c:pt>
                <c:pt idx="2">
                  <c:v>10006.25</c:v>
                </c:pt>
                <c:pt idx="3">
                  <c:v>8866.9166666666661</c:v>
                </c:pt>
                <c:pt idx="4">
                  <c:v>9648.6600000000017</c:v>
                </c:pt>
                <c:pt idx="5">
                  <c:v>10250.256666666666</c:v>
                </c:pt>
                <c:pt idx="6">
                  <c:v>14678.486666666666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6C-4568-BD7A-0CEDA488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01704"/>
        <c:axId val="438002880"/>
      </c:barChart>
      <c:catAx>
        <c:axId val="43800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2880"/>
        <c:crosses val="autoZero"/>
        <c:auto val="1"/>
        <c:lblAlgn val="ctr"/>
        <c:lblOffset val="100"/>
        <c:noMultiLvlLbl val="0"/>
      </c:catAx>
      <c:valAx>
        <c:axId val="43800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C-413B-80F3-9524F128143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C-413B-80F3-9524F128143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5C-413B-80F3-9524F128143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5C-413B-80F3-9524F128143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5C-413B-80F3-9524F128143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5C-413B-80F3-9524F128143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5C-413B-80F3-9524F1281437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ordenados'!$R$29:$R$35</c:f>
                <c:numCache>
                  <c:formatCode>General</c:formatCode>
                  <c:ptCount val="7"/>
                  <c:pt idx="0">
                    <c:v>30.238710841127663</c:v>
                  </c:pt>
                  <c:pt idx="1">
                    <c:v>15.750283595330419</c:v>
                  </c:pt>
                  <c:pt idx="2">
                    <c:v>27.003296712315226</c:v>
                  </c:pt>
                  <c:pt idx="3">
                    <c:v>52.829259885029671</c:v>
                  </c:pt>
                  <c:pt idx="4">
                    <c:v>4.3107578606705852</c:v>
                  </c:pt>
                  <c:pt idx="5">
                    <c:v>43.567965678160043</c:v>
                  </c:pt>
                  <c:pt idx="6">
                    <c:v>92.43292757453915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ordenados'!$O$29:$O$35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ordenados'!$Q$29:$Q$35</c:f>
              <c:numCache>
                <c:formatCode>General</c:formatCode>
                <c:ptCount val="7"/>
                <c:pt idx="0">
                  <c:v>1265.5266666666666</c:v>
                </c:pt>
                <c:pt idx="1">
                  <c:v>728.95666666666659</c:v>
                </c:pt>
                <c:pt idx="2">
                  <c:v>1360.1733333333334</c:v>
                </c:pt>
                <c:pt idx="3">
                  <c:v>934.44999999999993</c:v>
                </c:pt>
                <c:pt idx="4">
                  <c:v>513.99666666666656</c:v>
                </c:pt>
                <c:pt idx="5">
                  <c:v>618.95666666666659</c:v>
                </c:pt>
                <c:pt idx="6">
                  <c:v>888.41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5C-413B-80F3-9524F128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18232"/>
        <c:axId val="441758800"/>
      </c:barChart>
      <c:catAx>
        <c:axId val="35301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58800"/>
        <c:crosses val="autoZero"/>
        <c:auto val="1"/>
        <c:lblAlgn val="ctr"/>
        <c:lblOffset val="100"/>
        <c:noMultiLvlLbl val="0"/>
      </c:catAx>
      <c:valAx>
        <c:axId val="44175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7-436B-8265-947ECD01A42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C7-436B-8265-947ECD01A42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7-436B-8265-947ECD01A42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C7-436B-8265-947ECD01A42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C7-436B-8265-947ECD01A42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C7-436B-8265-947ECD01A42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C7-436B-8265-947ECD01A422}"/>
              </c:ext>
            </c:extLst>
          </c:dPt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'Datos ordenados'!$R$36:$R$43</c15:sqref>
                    </c15:fullRef>
                  </c:ext>
                </c:extLst>
                <c:f>'Datos ordenados'!$R$36:$R$42</c:f>
                <c:numCache>
                  <c:formatCode>General</c:formatCode>
                  <c:ptCount val="7"/>
                  <c:pt idx="0">
                    <c:v>1.5473310354715102</c:v>
                  </c:pt>
                  <c:pt idx="1">
                    <c:v>1.7863183740121291</c:v>
                  </c:pt>
                  <c:pt idx="2">
                    <c:v>0.50332229568471631</c:v>
                  </c:pt>
                  <c:pt idx="3">
                    <c:v>2.3452149865914911</c:v>
                  </c:pt>
                  <c:pt idx="4">
                    <c:v>2.4514689473864424</c:v>
                  </c:pt>
                  <c:pt idx="5">
                    <c:v>3.637801533893787</c:v>
                  </c:pt>
                  <c:pt idx="6">
                    <c:v>2.0278642295117595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'Datos ordenados'!$O$36:$O$43</c15:sqref>
                  </c15:fullRef>
                </c:ext>
              </c:extLst>
              <c:f>'Datos ordenados'!$O$36:$O$42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ordenados'!$Q$36:$Q$43</c15:sqref>
                  </c15:fullRef>
                </c:ext>
              </c:extLst>
              <c:f>'Datos ordenados'!$Q$36:$Q$42</c:f>
              <c:numCache>
                <c:formatCode>General</c:formatCode>
                <c:ptCount val="7"/>
                <c:pt idx="0">
                  <c:v>90.983333333333348</c:v>
                </c:pt>
                <c:pt idx="1">
                  <c:v>55.383333333333333</c:v>
                </c:pt>
                <c:pt idx="2">
                  <c:v>83.323333333333338</c:v>
                </c:pt>
                <c:pt idx="3">
                  <c:v>66.803333333333327</c:v>
                </c:pt>
                <c:pt idx="4">
                  <c:v>62.81</c:v>
                </c:pt>
                <c:pt idx="5">
                  <c:v>82.54</c:v>
                </c:pt>
                <c:pt idx="6">
                  <c:v>69.263333333333335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C7-436B-8265-947ECD01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49360"/>
        <c:axId val="353249752"/>
      </c:barChart>
      <c:catAx>
        <c:axId val="3532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49752"/>
        <c:crosses val="autoZero"/>
        <c:auto val="1"/>
        <c:lblAlgn val="ctr"/>
        <c:lblOffset val="100"/>
        <c:noMultiLvlLbl val="0"/>
      </c:catAx>
      <c:valAx>
        <c:axId val="353249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6-4433-9BA2-03B42DF2037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C6-4433-9BA2-03B42DF2037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6-4433-9BA2-03B42DF2037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6-4433-9BA2-03B42DF2037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C6-4433-9BA2-03B42DF2037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C6-4433-9BA2-03B42DF2037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C6-4433-9BA2-03B42DF2037C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ordenados'!$R$43:$R$49</c:f>
                <c:numCache>
                  <c:formatCode>General</c:formatCode>
                  <c:ptCount val="7"/>
                  <c:pt idx="0">
                    <c:v>0.34195516275285559</c:v>
                  </c:pt>
                  <c:pt idx="1">
                    <c:v>8.1853527718724492E-2</c:v>
                  </c:pt>
                  <c:pt idx="2">
                    <c:v>0.77693843599949131</c:v>
                  </c:pt>
                  <c:pt idx="3">
                    <c:v>0.49034001808269195</c:v>
                  </c:pt>
                  <c:pt idx="4">
                    <c:v>0.1484362938547488</c:v>
                  </c:pt>
                  <c:pt idx="5">
                    <c:v>0.7639589866827482</c:v>
                  </c:pt>
                  <c:pt idx="6">
                    <c:v>0.15716233645501682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ordenados'!$O$43:$O$49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ordenados'!$Q$43:$Q$49</c:f>
              <c:numCache>
                <c:formatCode>General</c:formatCode>
                <c:ptCount val="7"/>
                <c:pt idx="0">
                  <c:v>40.866666666666667</c:v>
                </c:pt>
                <c:pt idx="1">
                  <c:v>25.429999999999996</c:v>
                </c:pt>
                <c:pt idx="2">
                  <c:v>42.693333333333335</c:v>
                </c:pt>
                <c:pt idx="3">
                  <c:v>25.266666666666666</c:v>
                </c:pt>
                <c:pt idx="4">
                  <c:v>32.983333333333341</c:v>
                </c:pt>
                <c:pt idx="5">
                  <c:v>40.806666666666665</c:v>
                </c:pt>
                <c:pt idx="6">
                  <c:v>25.13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C6-4433-9BA2-03B42DF2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50536"/>
        <c:axId val="449181120"/>
      </c:barChart>
      <c:catAx>
        <c:axId val="35325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81120"/>
        <c:crosses val="autoZero"/>
        <c:auto val="1"/>
        <c:lblAlgn val="ctr"/>
        <c:lblOffset val="100"/>
        <c:noMultiLvlLbl val="0"/>
      </c:catAx>
      <c:valAx>
        <c:axId val="44918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5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ordenados'!$R$8:$R$14</c:f>
                <c:numCache>
                  <c:formatCode>General</c:formatCode>
                  <c:ptCount val="7"/>
                  <c:pt idx="0">
                    <c:v>48.309794383057863</c:v>
                  </c:pt>
                  <c:pt idx="1">
                    <c:v>33.729862634367947</c:v>
                  </c:pt>
                  <c:pt idx="2">
                    <c:v>39.440610204880585</c:v>
                  </c:pt>
                  <c:pt idx="3">
                    <c:v>19.826659661509638</c:v>
                  </c:pt>
                  <c:pt idx="4">
                    <c:v>22.149610229828728</c:v>
                  </c:pt>
                  <c:pt idx="5">
                    <c:v>50.908066485905096</c:v>
                  </c:pt>
                  <c:pt idx="6">
                    <c:v>54.529487741343516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ordenados'!$O$8:$O$14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ordenados'!$Q$8:$Q$14</c:f>
              <c:numCache>
                <c:formatCode>General</c:formatCode>
                <c:ptCount val="7"/>
                <c:pt idx="0">
                  <c:v>2278.5066666666667</c:v>
                </c:pt>
                <c:pt idx="1">
                  <c:v>1962.8833333333332</c:v>
                </c:pt>
                <c:pt idx="2">
                  <c:v>2238.103333333333</c:v>
                </c:pt>
                <c:pt idx="3">
                  <c:v>1741.1666666666667</c:v>
                </c:pt>
                <c:pt idx="4">
                  <c:v>1924.0933333333332</c:v>
                </c:pt>
                <c:pt idx="5">
                  <c:v>1813.9733333333334</c:v>
                </c:pt>
                <c:pt idx="6">
                  <c:v>1863.863333333333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E8A-8A11-59D969F2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24776"/>
        <c:axId val="437825560"/>
      </c:barChart>
      <c:catAx>
        <c:axId val="4378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5560"/>
        <c:crosses val="autoZero"/>
        <c:auto val="1"/>
        <c:lblAlgn val="ctr"/>
        <c:lblOffset val="100"/>
        <c:noMultiLvlLbl val="0"/>
      </c:catAx>
      <c:valAx>
        <c:axId val="43782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ordenados'!$R$15:$R$21</c:f>
                <c:numCache>
                  <c:formatCode>General</c:formatCode>
                  <c:ptCount val="7"/>
                  <c:pt idx="0">
                    <c:v>135.70868407487163</c:v>
                  </c:pt>
                  <c:pt idx="1">
                    <c:v>108.38160375881739</c:v>
                  </c:pt>
                  <c:pt idx="2">
                    <c:v>78.401360532412397</c:v>
                  </c:pt>
                  <c:pt idx="3">
                    <c:v>65.911632003261246</c:v>
                  </c:pt>
                  <c:pt idx="4">
                    <c:v>11.71052660358753</c:v>
                  </c:pt>
                  <c:pt idx="5">
                    <c:v>79.996135740005158</c:v>
                  </c:pt>
                  <c:pt idx="6">
                    <c:v>105.7904184382184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ordenados'!$O$15:$O$21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ordenados'!$Q$15:$Q$21</c:f>
              <c:numCache>
                <c:formatCode>General</c:formatCode>
                <c:ptCount val="7"/>
                <c:pt idx="0">
                  <c:v>3437.896666666667</c:v>
                </c:pt>
                <c:pt idx="1">
                  <c:v>4232.8633333333337</c:v>
                </c:pt>
                <c:pt idx="2">
                  <c:v>3246.0866666666666</c:v>
                </c:pt>
                <c:pt idx="3">
                  <c:v>3155.8466666666668</c:v>
                </c:pt>
                <c:pt idx="4">
                  <c:v>3934.626666666667</c:v>
                </c:pt>
                <c:pt idx="5">
                  <c:v>2846.4333333333329</c:v>
                </c:pt>
                <c:pt idx="6">
                  <c:v>3915.373333333333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B-421D-9D90-1FBA8C1B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79448"/>
        <c:axId val="441881016"/>
      </c:barChart>
      <c:catAx>
        <c:axId val="4418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1016"/>
        <c:crosses val="autoZero"/>
        <c:auto val="1"/>
        <c:lblAlgn val="ctr"/>
        <c:lblOffset val="100"/>
        <c:noMultiLvlLbl val="0"/>
      </c:catAx>
      <c:valAx>
        <c:axId val="441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7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ordenados'!$R$22:$R$28</c:f>
                <c:numCache>
                  <c:formatCode>General</c:formatCode>
                  <c:ptCount val="7"/>
                  <c:pt idx="0">
                    <c:v>416.78749145497795</c:v>
                  </c:pt>
                  <c:pt idx="1">
                    <c:v>144.40591204425544</c:v>
                  </c:pt>
                  <c:pt idx="2">
                    <c:v>239.1016840174909</c:v>
                  </c:pt>
                  <c:pt idx="3">
                    <c:v>174.24181023317311</c:v>
                  </c:pt>
                  <c:pt idx="4">
                    <c:v>72.284402881949291</c:v>
                  </c:pt>
                  <c:pt idx="5">
                    <c:v>395.53851270556862</c:v>
                  </c:pt>
                  <c:pt idx="6">
                    <c:v>564.94216591907275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ordenados'!$O$22:$O$28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ordenados'!$Q$22:$Q$28</c:f>
              <c:numCache>
                <c:formatCode>General</c:formatCode>
                <c:ptCount val="7"/>
                <c:pt idx="0">
                  <c:v>13856.503333333332</c:v>
                </c:pt>
                <c:pt idx="1">
                  <c:v>11440.323333333334</c:v>
                </c:pt>
                <c:pt idx="2">
                  <c:v>10006.25</c:v>
                </c:pt>
                <c:pt idx="3">
                  <c:v>8866.9166666666661</c:v>
                </c:pt>
                <c:pt idx="4">
                  <c:v>9648.6600000000017</c:v>
                </c:pt>
                <c:pt idx="5">
                  <c:v>10250.256666666666</c:v>
                </c:pt>
                <c:pt idx="6">
                  <c:v>14678.486666666666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8-4C6F-BE39-596B9006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91896"/>
        <c:axId val="339111936"/>
      </c:barChart>
      <c:catAx>
        <c:axId val="3478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1936"/>
        <c:crosses val="autoZero"/>
        <c:auto val="1"/>
        <c:lblAlgn val="ctr"/>
        <c:lblOffset val="100"/>
        <c:noMultiLvlLbl val="0"/>
      </c:catAx>
      <c:valAx>
        <c:axId val="3391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ordenados'!$R$29:$R$35</c:f>
                <c:numCache>
                  <c:formatCode>General</c:formatCode>
                  <c:ptCount val="7"/>
                  <c:pt idx="0">
                    <c:v>30.238710841127663</c:v>
                  </c:pt>
                  <c:pt idx="1">
                    <c:v>15.750283595330419</c:v>
                  </c:pt>
                  <c:pt idx="2">
                    <c:v>27.003296712315226</c:v>
                  </c:pt>
                  <c:pt idx="3">
                    <c:v>52.829259885029671</c:v>
                  </c:pt>
                  <c:pt idx="4">
                    <c:v>4.3107578606705852</c:v>
                  </c:pt>
                  <c:pt idx="5">
                    <c:v>43.567965678160043</c:v>
                  </c:pt>
                  <c:pt idx="6">
                    <c:v>92.43292757453915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ordenados'!$O$29:$O$35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ordenados'!$Q$29:$Q$35</c:f>
              <c:numCache>
                <c:formatCode>General</c:formatCode>
                <c:ptCount val="7"/>
                <c:pt idx="0">
                  <c:v>1265.5266666666666</c:v>
                </c:pt>
                <c:pt idx="1">
                  <c:v>728.95666666666659</c:v>
                </c:pt>
                <c:pt idx="2">
                  <c:v>1360.1733333333334</c:v>
                </c:pt>
                <c:pt idx="3">
                  <c:v>934.44999999999993</c:v>
                </c:pt>
                <c:pt idx="4">
                  <c:v>513.99666666666656</c:v>
                </c:pt>
                <c:pt idx="5">
                  <c:v>618.95666666666659</c:v>
                </c:pt>
                <c:pt idx="6">
                  <c:v>888.41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E-41DE-A69B-A32F3DE8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08624"/>
        <c:axId val="434659656"/>
      </c:barChart>
      <c:catAx>
        <c:axId val="4456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59656"/>
        <c:crosses val="autoZero"/>
        <c:auto val="1"/>
        <c:lblAlgn val="ctr"/>
        <c:lblOffset val="100"/>
        <c:noMultiLvlLbl val="0"/>
      </c:catAx>
      <c:valAx>
        <c:axId val="43465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'Datos ordenados'!$R$36:$R$43</c15:sqref>
                    </c15:fullRef>
                  </c:ext>
                </c:extLst>
                <c:f>'Datos ordenados'!$R$36:$R$42</c:f>
                <c:numCache>
                  <c:formatCode>General</c:formatCode>
                  <c:ptCount val="7"/>
                  <c:pt idx="0">
                    <c:v>1.5473310354715102</c:v>
                  </c:pt>
                  <c:pt idx="1">
                    <c:v>1.7863183740121291</c:v>
                  </c:pt>
                  <c:pt idx="2">
                    <c:v>0.50332229568471631</c:v>
                  </c:pt>
                  <c:pt idx="3">
                    <c:v>2.3452149865914911</c:v>
                  </c:pt>
                  <c:pt idx="4">
                    <c:v>2.4514689473864424</c:v>
                  </c:pt>
                  <c:pt idx="5">
                    <c:v>3.637801533893787</c:v>
                  </c:pt>
                  <c:pt idx="6">
                    <c:v>2.0278642295117595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'Datos ordenados'!$O$36:$O$43</c15:sqref>
                  </c15:fullRef>
                </c:ext>
              </c:extLst>
              <c:f>'Datos ordenados'!$O$36:$O$42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ordenados'!$Q$36:$Q$43</c15:sqref>
                  </c15:fullRef>
                </c:ext>
              </c:extLst>
              <c:f>'Datos ordenados'!$Q$36:$Q$42</c:f>
              <c:numCache>
                <c:formatCode>General</c:formatCode>
                <c:ptCount val="7"/>
                <c:pt idx="0">
                  <c:v>90.983333333333348</c:v>
                </c:pt>
                <c:pt idx="1">
                  <c:v>55.383333333333333</c:v>
                </c:pt>
                <c:pt idx="2">
                  <c:v>83.323333333333338</c:v>
                </c:pt>
                <c:pt idx="3">
                  <c:v>66.803333333333327</c:v>
                </c:pt>
                <c:pt idx="4">
                  <c:v>62.81</c:v>
                </c:pt>
                <c:pt idx="5">
                  <c:v>82.54</c:v>
                </c:pt>
                <c:pt idx="6">
                  <c:v>69.263333333333335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2AA-B6BF-D06C9A12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18624"/>
        <c:axId val="437825168"/>
      </c:barChart>
      <c:catAx>
        <c:axId val="3530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5168"/>
        <c:crosses val="autoZero"/>
        <c:auto val="1"/>
        <c:lblAlgn val="ctr"/>
        <c:lblOffset val="100"/>
        <c:noMultiLvlLbl val="0"/>
      </c:catAx>
      <c:valAx>
        <c:axId val="437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'Datos ordenados'!$R$43:$R$49</c:f>
                <c:numCache>
                  <c:formatCode>General</c:formatCode>
                  <c:ptCount val="7"/>
                  <c:pt idx="0">
                    <c:v>0.34195516275285559</c:v>
                  </c:pt>
                  <c:pt idx="1">
                    <c:v>8.1853527718724492E-2</c:v>
                  </c:pt>
                  <c:pt idx="2">
                    <c:v>0.77693843599949131</c:v>
                  </c:pt>
                  <c:pt idx="3">
                    <c:v>0.49034001808269195</c:v>
                  </c:pt>
                  <c:pt idx="4">
                    <c:v>0.1484362938547488</c:v>
                  </c:pt>
                  <c:pt idx="5">
                    <c:v>0.7639589866827482</c:v>
                  </c:pt>
                  <c:pt idx="6">
                    <c:v>0.15716233645501682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ordenados'!$O$43:$O$49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ordenados'!$Q$43:$Q$49</c:f>
              <c:numCache>
                <c:formatCode>General</c:formatCode>
                <c:ptCount val="7"/>
                <c:pt idx="0">
                  <c:v>40.866666666666667</c:v>
                </c:pt>
                <c:pt idx="1">
                  <c:v>25.429999999999996</c:v>
                </c:pt>
                <c:pt idx="2">
                  <c:v>42.693333333333335</c:v>
                </c:pt>
                <c:pt idx="3">
                  <c:v>25.266666666666666</c:v>
                </c:pt>
                <c:pt idx="4">
                  <c:v>32.983333333333341</c:v>
                </c:pt>
                <c:pt idx="5">
                  <c:v>40.806666666666665</c:v>
                </c:pt>
                <c:pt idx="6">
                  <c:v>25.13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4E44-BC1D-70B8413E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02488"/>
        <c:axId val="438001312"/>
      </c:barChart>
      <c:catAx>
        <c:axId val="4380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1312"/>
        <c:crosses val="autoZero"/>
        <c:auto val="1"/>
        <c:lblAlgn val="ctr"/>
        <c:lblOffset val="100"/>
        <c:noMultiLvlLbl val="0"/>
      </c:catAx>
      <c:valAx>
        <c:axId val="4380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0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E-4A7C-9B69-A256D85D4E7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E-4A7C-9B69-A256D85D4E7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E-4A7C-9B69-A256D85D4E7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E-4A7C-9B69-A256D85D4E7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3E-4A7C-9B69-A256D85D4E70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3E-4A7C-9B69-A256D85D4E7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3E-4A7C-9B69-A256D85D4E70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ordenados'!$R$1:$R$7</c:f>
                <c:numCache>
                  <c:formatCode>General</c:formatCode>
                  <c:ptCount val="7"/>
                  <c:pt idx="0">
                    <c:v>0.28431203515386672</c:v>
                  </c:pt>
                  <c:pt idx="1">
                    <c:v>0.17214335111567144</c:v>
                  </c:pt>
                  <c:pt idx="2">
                    <c:v>0.51810552335729121</c:v>
                  </c:pt>
                  <c:pt idx="3">
                    <c:v>0.9482088377567458</c:v>
                  </c:pt>
                  <c:pt idx="4">
                    <c:v>0.3507610772781572</c:v>
                  </c:pt>
                  <c:pt idx="5">
                    <c:v>0.14177446878757843</c:v>
                  </c:pt>
                  <c:pt idx="6">
                    <c:v>1.3554458061218568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ordenados'!$O$1:$O$7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ordenados'!$Q$1:$Q$7</c:f>
              <c:numCache>
                <c:formatCode>General</c:formatCode>
                <c:ptCount val="7"/>
                <c:pt idx="0">
                  <c:v>12.103333333333332</c:v>
                </c:pt>
                <c:pt idx="1">
                  <c:v>3.1166666666666667</c:v>
                </c:pt>
                <c:pt idx="2">
                  <c:v>11.383333333333335</c:v>
                </c:pt>
                <c:pt idx="3">
                  <c:v>16.71</c:v>
                </c:pt>
                <c:pt idx="4">
                  <c:v>5.1466666666666665</c:v>
                </c:pt>
                <c:pt idx="5">
                  <c:v>5.16</c:v>
                </c:pt>
                <c:pt idx="6">
                  <c:v>16.746666666666666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3E-4A7C-9B69-A256D85D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869600"/>
        <c:axId val="441869208"/>
      </c:barChart>
      <c:catAx>
        <c:axId val="441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9208"/>
        <c:crosses val="autoZero"/>
        <c:auto val="1"/>
        <c:lblAlgn val="ctr"/>
        <c:lblOffset val="100"/>
        <c:noMultiLvlLbl val="0"/>
      </c:catAx>
      <c:valAx>
        <c:axId val="441869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A-4FEA-A4A4-BB1078A7819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A-4FEA-A4A4-BB1078A7819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A-4FEA-A4A4-BB1078A7819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A-4FEA-A4A4-BB1078A7819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A-4FEA-A4A4-BB1078A7819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7A-4FEA-A4A4-BB1078A7819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 w="317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7A-4FEA-A4A4-BB1078A7819A}"/>
              </c:ext>
            </c:extLst>
          </c:dPt>
          <c:errBars>
            <c:errBarType val="plus"/>
            <c:errValType val="cust"/>
            <c:noEndCap val="0"/>
            <c:plus>
              <c:numRef>
                <c:f>'Datos ordenados'!$R$8:$R$14</c:f>
                <c:numCache>
                  <c:formatCode>General</c:formatCode>
                  <c:ptCount val="7"/>
                  <c:pt idx="0">
                    <c:v>48.309794383057863</c:v>
                  </c:pt>
                  <c:pt idx="1">
                    <c:v>33.729862634367947</c:v>
                  </c:pt>
                  <c:pt idx="2">
                    <c:v>39.440610204880585</c:v>
                  </c:pt>
                  <c:pt idx="3">
                    <c:v>19.826659661509638</c:v>
                  </c:pt>
                  <c:pt idx="4">
                    <c:v>22.149610229828728</c:v>
                  </c:pt>
                  <c:pt idx="5">
                    <c:v>50.908066485905096</c:v>
                  </c:pt>
                  <c:pt idx="6">
                    <c:v>54.529487741343516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'Datos ordenados'!$O$8:$O$14</c:f>
              <c:strCache>
                <c:ptCount val="7"/>
                <c:pt idx="0">
                  <c:v>Regalona Chile</c:v>
                </c:pt>
                <c:pt idx="1">
                  <c:v>Regalona España</c:v>
                </c:pt>
                <c:pt idx="2">
                  <c:v>Salcedo INIA Chile</c:v>
                </c:pt>
                <c:pt idx="3">
                  <c:v>Salcedo INIA España</c:v>
                </c:pt>
                <c:pt idx="4">
                  <c:v>Salcedo INIA Perú</c:v>
                </c:pt>
                <c:pt idx="5">
                  <c:v>Titicaca Chile</c:v>
                </c:pt>
                <c:pt idx="6">
                  <c:v>Titicaca España</c:v>
                </c:pt>
              </c:strCache>
            </c:strRef>
          </c:cat>
          <c:val>
            <c:numRef>
              <c:f>'Datos ordenados'!$Q$8:$Q$14</c:f>
              <c:numCache>
                <c:formatCode>General</c:formatCode>
                <c:ptCount val="7"/>
                <c:pt idx="0">
                  <c:v>2278.5066666666667</c:v>
                </c:pt>
                <c:pt idx="1">
                  <c:v>1962.8833333333332</c:v>
                </c:pt>
                <c:pt idx="2">
                  <c:v>2238.103333333333</c:v>
                </c:pt>
                <c:pt idx="3">
                  <c:v>1741.1666666666667</c:v>
                </c:pt>
                <c:pt idx="4">
                  <c:v>1924.0933333333332</c:v>
                </c:pt>
                <c:pt idx="5">
                  <c:v>1813.9733333333334</c:v>
                </c:pt>
                <c:pt idx="6">
                  <c:v>1863.863333333333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7A-4FEA-A4A4-BB1078A7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789632"/>
        <c:axId val="446790024"/>
      </c:barChart>
      <c:catAx>
        <c:axId val="4467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90024"/>
        <c:crosses val="autoZero"/>
        <c:auto val="1"/>
        <c:lblAlgn val="ctr"/>
        <c:lblOffset val="100"/>
        <c:noMultiLvlLbl val="0"/>
      </c:catAx>
      <c:valAx>
        <c:axId val="446790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</xdr:col>
      <xdr:colOff>28956</xdr:colOff>
      <xdr:row>24</xdr:row>
      <xdr:rowOff>666750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456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</xdr:col>
      <xdr:colOff>28956</xdr:colOff>
      <xdr:row>51</xdr:row>
      <xdr:rowOff>666749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456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</xdr:col>
      <xdr:colOff>28956</xdr:colOff>
      <xdr:row>78</xdr:row>
      <xdr:rowOff>666749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456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</xdr:rowOff>
    </xdr:from>
    <xdr:to>
      <xdr:col>1</xdr:col>
      <xdr:colOff>28956</xdr:colOff>
      <xdr:row>105</xdr:row>
      <xdr:rowOff>666751</xdr:rowOff>
    </xdr:to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456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</xdr:col>
      <xdr:colOff>28956</xdr:colOff>
      <xdr:row>132</xdr:row>
      <xdr:rowOff>666750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2456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0</xdr:row>
      <xdr:rowOff>76199</xdr:rowOff>
    </xdr:from>
    <xdr:to>
      <xdr:col>22</xdr:col>
      <xdr:colOff>533400</xdr:colOff>
      <xdr:row>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</xdr:colOff>
      <xdr:row>7</xdr:row>
      <xdr:rowOff>95250</xdr:rowOff>
    </xdr:from>
    <xdr:to>
      <xdr:col>26</xdr:col>
      <xdr:colOff>438149</xdr:colOff>
      <xdr:row>15</xdr:row>
      <xdr:rowOff>209550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119062</xdr:colOff>
      <xdr:row>15</xdr:row>
      <xdr:rowOff>38100</xdr:rowOff>
    </xdr:from>
    <xdr:to>
      <xdr:col>22</xdr:col>
      <xdr:colOff>542925</xdr:colOff>
      <xdr:row>23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604837</xdr:colOff>
      <xdr:row>22</xdr:row>
      <xdr:rowOff>66673</xdr:rowOff>
    </xdr:from>
    <xdr:to>
      <xdr:col>26</xdr:col>
      <xdr:colOff>314325</xdr:colOff>
      <xdr:row>30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681037</xdr:colOff>
      <xdr:row>28</xdr:row>
      <xdr:rowOff>180974</xdr:rowOff>
    </xdr:from>
    <xdr:to>
      <xdr:col>23</xdr:col>
      <xdr:colOff>295275</xdr:colOff>
      <xdr:row>38</xdr:row>
      <xdr:rowOff>100011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223837</xdr:colOff>
      <xdr:row>37</xdr:row>
      <xdr:rowOff>133350</xdr:rowOff>
    </xdr:from>
    <xdr:to>
      <xdr:col>26</xdr:col>
      <xdr:colOff>85725</xdr:colOff>
      <xdr:row>45</xdr:row>
      <xdr:rowOff>204787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242887</xdr:colOff>
      <xdr:row>46</xdr:row>
      <xdr:rowOff>9524</xdr:rowOff>
    </xdr:from>
    <xdr:to>
      <xdr:col>23</xdr:col>
      <xdr:colOff>400050</xdr:colOff>
      <xdr:row>55</xdr:row>
      <xdr:rowOff>14286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319088</xdr:colOff>
      <xdr:row>2</xdr:row>
      <xdr:rowOff>95250</xdr:rowOff>
    </xdr:from>
    <xdr:to>
      <xdr:col>5</xdr:col>
      <xdr:colOff>490088</xdr:colOff>
      <xdr:row>18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18</xdr:row>
      <xdr:rowOff>114301</xdr:rowOff>
    </xdr:from>
    <xdr:to>
      <xdr:col>11</xdr:col>
      <xdr:colOff>580575</xdr:colOff>
      <xdr:row>34</xdr:row>
      <xdr:rowOff>62551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19</xdr:row>
      <xdr:rowOff>38100</xdr:rowOff>
    </xdr:from>
    <xdr:to>
      <xdr:col>5</xdr:col>
      <xdr:colOff>494850</xdr:colOff>
      <xdr:row>34</xdr:row>
      <xdr:rowOff>110175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36</xdr:row>
      <xdr:rowOff>19048</xdr:rowOff>
    </xdr:from>
    <xdr:to>
      <xdr:col>11</xdr:col>
      <xdr:colOff>523425</xdr:colOff>
      <xdr:row>51</xdr:row>
      <xdr:rowOff>91123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36</xdr:row>
      <xdr:rowOff>38099</xdr:rowOff>
    </xdr:from>
    <xdr:to>
      <xdr:col>5</xdr:col>
      <xdr:colOff>504375</xdr:colOff>
      <xdr:row>51</xdr:row>
      <xdr:rowOff>110174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53</xdr:row>
      <xdr:rowOff>66675</xdr:rowOff>
    </xdr:from>
    <xdr:to>
      <xdr:col>11</xdr:col>
      <xdr:colOff>494850</xdr:colOff>
      <xdr:row>69</xdr:row>
      <xdr:rowOff>14925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295275</xdr:colOff>
      <xdr:row>53</xdr:row>
      <xdr:rowOff>38099</xdr:rowOff>
    </xdr:from>
    <xdr:to>
      <xdr:col>5</xdr:col>
      <xdr:colOff>466275</xdr:colOff>
      <xdr:row>68</xdr:row>
      <xdr:rowOff>110174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7"/>
  <sheetViews>
    <sheetView topLeftCell="A180" zoomScale="90" zoomScaleNormal="90" workbookViewId="0">
      <selection activeCell="F14" sqref="F14:G14"/>
    </sheetView>
  </sheetViews>
  <sheetFormatPr defaultColWidth="9.33203125" defaultRowHeight="12.75" x14ac:dyDescent="0.2"/>
  <cols>
    <col min="1" max="1" width="24.5" customWidth="1"/>
    <col min="2" max="2" width="18.6640625" customWidth="1"/>
    <col min="3" max="3" width="2.1640625" customWidth="1"/>
    <col min="4" max="4" width="8" customWidth="1"/>
    <col min="5" max="5" width="11.5" customWidth="1"/>
    <col min="6" max="6" width="14" customWidth="1"/>
    <col min="7" max="7" width="4.6640625" customWidth="1"/>
    <col min="8" max="8" width="23.33203125" customWidth="1"/>
    <col min="9" max="9" width="17.33203125" customWidth="1"/>
    <col min="10" max="10" width="2.1640625" customWidth="1"/>
    <col min="11" max="11" width="40.6640625" customWidth="1"/>
  </cols>
  <sheetData>
    <row r="1" spans="1:8" ht="21" customHeight="1" x14ac:dyDescent="0.2">
      <c r="A1" s="11" t="s">
        <v>0</v>
      </c>
      <c r="B1" s="12"/>
      <c r="C1" s="13"/>
      <c r="D1" s="17" t="s">
        <v>1</v>
      </c>
      <c r="E1" s="18"/>
      <c r="F1" s="19"/>
    </row>
    <row r="2" spans="1:8" ht="21" customHeight="1" x14ac:dyDescent="0.2">
      <c r="A2" s="14"/>
      <c r="B2" s="15"/>
      <c r="C2" s="16"/>
      <c r="D2" s="17" t="s">
        <v>2</v>
      </c>
      <c r="E2" s="18"/>
      <c r="F2" s="19"/>
    </row>
    <row r="3" spans="1:8" ht="23.1" customHeight="1" x14ac:dyDescent="0.2">
      <c r="A3" s="35" t="s">
        <v>3</v>
      </c>
      <c r="B3" s="36"/>
      <c r="C3" s="36"/>
      <c r="D3" s="36"/>
      <c r="E3" s="36"/>
      <c r="F3" s="36"/>
      <c r="G3" s="36"/>
      <c r="H3" s="37"/>
    </row>
    <row r="4" spans="1:8" ht="27.95" customHeight="1" x14ac:dyDescent="0.2">
      <c r="A4" s="32" t="s">
        <v>4</v>
      </c>
      <c r="B4" s="33"/>
      <c r="C4" s="33"/>
      <c r="D4" s="34"/>
      <c r="E4" s="32" t="s">
        <v>5</v>
      </c>
      <c r="F4" s="33"/>
      <c r="G4" s="33"/>
      <c r="H4" s="34"/>
    </row>
    <row r="5" spans="1:8" ht="27" customHeight="1" x14ac:dyDescent="0.2">
      <c r="A5" s="32" t="s">
        <v>6</v>
      </c>
      <c r="B5" s="33"/>
      <c r="C5" s="33"/>
      <c r="D5" s="34"/>
      <c r="E5" s="32" t="s">
        <v>7</v>
      </c>
      <c r="F5" s="33"/>
      <c r="G5" s="33"/>
      <c r="H5" s="34"/>
    </row>
    <row r="6" spans="1:8" ht="27.95" customHeight="1" x14ac:dyDescent="0.2">
      <c r="A6" s="32" t="s">
        <v>8</v>
      </c>
      <c r="B6" s="33"/>
      <c r="C6" s="33"/>
      <c r="D6" s="34"/>
      <c r="E6" s="32" t="s">
        <v>9</v>
      </c>
      <c r="F6" s="33"/>
      <c r="G6" s="33"/>
      <c r="H6" s="34"/>
    </row>
    <row r="7" spans="1:8" ht="27.95" customHeight="1" x14ac:dyDescent="0.2">
      <c r="A7" s="32" t="s">
        <v>10</v>
      </c>
      <c r="B7" s="33"/>
      <c r="C7" s="33"/>
      <c r="D7" s="33"/>
      <c r="E7" s="33"/>
      <c r="F7" s="33"/>
      <c r="G7" s="33"/>
      <c r="H7" s="34"/>
    </row>
    <row r="8" spans="1:8" ht="23.1" customHeight="1" x14ac:dyDescent="0.2">
      <c r="A8" s="35" t="s">
        <v>11</v>
      </c>
      <c r="B8" s="36"/>
      <c r="C8" s="36"/>
      <c r="D8" s="36"/>
      <c r="E8" s="36"/>
      <c r="F8" s="36"/>
      <c r="G8" s="36"/>
      <c r="H8" s="37"/>
    </row>
    <row r="9" spans="1:8" ht="47.1" customHeight="1" x14ac:dyDescent="0.2">
      <c r="A9" s="1" t="s">
        <v>12</v>
      </c>
      <c r="B9" s="2" t="s">
        <v>13</v>
      </c>
      <c r="C9" s="20" t="s">
        <v>14</v>
      </c>
      <c r="D9" s="21"/>
      <c r="E9" s="22"/>
      <c r="F9" s="20" t="s">
        <v>15</v>
      </c>
      <c r="G9" s="22"/>
    </row>
    <row r="10" spans="1:8" ht="21" customHeight="1" x14ac:dyDescent="0.2">
      <c r="A10" s="23" t="s">
        <v>16</v>
      </c>
      <c r="B10" s="3" t="s">
        <v>17</v>
      </c>
      <c r="C10" s="26" t="s">
        <v>18</v>
      </c>
      <c r="D10" s="27"/>
      <c r="E10" s="28"/>
      <c r="F10" s="26" t="s">
        <v>19</v>
      </c>
      <c r="G10" s="28"/>
    </row>
    <row r="11" spans="1:8" ht="21" customHeight="1" x14ac:dyDescent="0.2">
      <c r="A11" s="24"/>
      <c r="B11" s="3" t="s">
        <v>20</v>
      </c>
      <c r="C11" s="26" t="s">
        <v>21</v>
      </c>
      <c r="D11" s="27"/>
      <c r="E11" s="28"/>
      <c r="F11" s="26" t="s">
        <v>22</v>
      </c>
      <c r="G11" s="28"/>
    </row>
    <row r="12" spans="1:8" ht="21" customHeight="1" x14ac:dyDescent="0.2">
      <c r="A12" s="24"/>
      <c r="B12" s="3" t="s">
        <v>23</v>
      </c>
      <c r="C12" s="26" t="s">
        <v>24</v>
      </c>
      <c r="D12" s="27"/>
      <c r="E12" s="28"/>
      <c r="F12" s="26" t="s">
        <v>25</v>
      </c>
      <c r="G12" s="28"/>
    </row>
    <row r="13" spans="1:8" ht="21" customHeight="1" x14ac:dyDescent="0.2">
      <c r="A13" s="24"/>
      <c r="B13" s="3" t="s">
        <v>26</v>
      </c>
      <c r="C13" s="26" t="s">
        <v>27</v>
      </c>
      <c r="D13" s="27"/>
      <c r="E13" s="28"/>
      <c r="F13" s="26" t="s">
        <v>28</v>
      </c>
      <c r="G13" s="28"/>
    </row>
    <row r="14" spans="1:8" ht="21" customHeight="1" x14ac:dyDescent="0.2">
      <c r="A14" s="24"/>
      <c r="B14" s="3" t="s">
        <v>29</v>
      </c>
      <c r="C14" s="26" t="s">
        <v>30</v>
      </c>
      <c r="D14" s="27"/>
      <c r="E14" s="28"/>
      <c r="F14" s="26" t="s">
        <v>31</v>
      </c>
      <c r="G14" s="28"/>
    </row>
    <row r="15" spans="1:8" ht="21" customHeight="1" x14ac:dyDescent="0.2">
      <c r="A15" s="24"/>
      <c r="B15" s="3" t="s">
        <v>32</v>
      </c>
      <c r="C15" s="26" t="s">
        <v>33</v>
      </c>
      <c r="D15" s="27"/>
      <c r="E15" s="28"/>
      <c r="F15" s="26" t="s">
        <v>34</v>
      </c>
      <c r="G15" s="28"/>
    </row>
    <row r="16" spans="1:8" ht="21.95" customHeight="1" x14ac:dyDescent="0.2">
      <c r="A16" s="25"/>
      <c r="B16" s="3" t="s">
        <v>35</v>
      </c>
      <c r="C16" s="26" t="s">
        <v>36</v>
      </c>
      <c r="D16" s="27"/>
      <c r="E16" s="28"/>
      <c r="F16" s="26" t="s">
        <v>37</v>
      </c>
      <c r="G16" s="28"/>
    </row>
    <row r="17" spans="1:7" ht="47.1" customHeight="1" x14ac:dyDescent="0.2">
      <c r="A17" s="1" t="s">
        <v>12</v>
      </c>
      <c r="B17" s="2" t="s">
        <v>13</v>
      </c>
      <c r="C17" s="20" t="s">
        <v>14</v>
      </c>
      <c r="D17" s="21"/>
      <c r="E17" s="22"/>
      <c r="F17" s="20" t="s">
        <v>15</v>
      </c>
      <c r="G17" s="22"/>
    </row>
    <row r="18" spans="1:7" ht="21.95" customHeight="1" x14ac:dyDescent="0.2">
      <c r="A18" s="23" t="s">
        <v>38</v>
      </c>
      <c r="B18" s="3" t="s">
        <v>17</v>
      </c>
      <c r="C18" s="26" t="s">
        <v>39</v>
      </c>
      <c r="D18" s="27"/>
      <c r="E18" s="28"/>
      <c r="F18" s="26" t="s">
        <v>40</v>
      </c>
      <c r="G18" s="28"/>
    </row>
    <row r="19" spans="1:7" ht="21" customHeight="1" x14ac:dyDescent="0.2">
      <c r="A19" s="24"/>
      <c r="B19" s="3" t="s">
        <v>20</v>
      </c>
      <c r="C19" s="26" t="s">
        <v>41</v>
      </c>
      <c r="D19" s="27"/>
      <c r="E19" s="28"/>
      <c r="F19" s="26" t="s">
        <v>42</v>
      </c>
      <c r="G19" s="28"/>
    </row>
    <row r="20" spans="1:7" ht="21" customHeight="1" x14ac:dyDescent="0.2">
      <c r="A20" s="24"/>
      <c r="B20" s="3" t="s">
        <v>23</v>
      </c>
      <c r="C20" s="26" t="s">
        <v>43</v>
      </c>
      <c r="D20" s="27"/>
      <c r="E20" s="28"/>
      <c r="F20" s="26" t="s">
        <v>44</v>
      </c>
      <c r="G20" s="28"/>
    </row>
    <row r="21" spans="1:7" ht="21" customHeight="1" x14ac:dyDescent="0.2">
      <c r="A21" s="24"/>
      <c r="B21" s="3" t="s">
        <v>26</v>
      </c>
      <c r="C21" s="26" t="s">
        <v>45</v>
      </c>
      <c r="D21" s="27"/>
      <c r="E21" s="28"/>
      <c r="F21" s="26" t="s">
        <v>46</v>
      </c>
      <c r="G21" s="28"/>
    </row>
    <row r="22" spans="1:7" ht="21" customHeight="1" x14ac:dyDescent="0.2">
      <c r="A22" s="24"/>
      <c r="B22" s="3" t="s">
        <v>29</v>
      </c>
      <c r="C22" s="26" t="s">
        <v>47</v>
      </c>
      <c r="D22" s="27"/>
      <c r="E22" s="28"/>
      <c r="F22" s="26" t="s">
        <v>48</v>
      </c>
      <c r="G22" s="28"/>
    </row>
    <row r="23" spans="1:7" ht="21" customHeight="1" x14ac:dyDescent="0.2">
      <c r="A23" s="24"/>
      <c r="B23" s="3" t="s">
        <v>32</v>
      </c>
      <c r="C23" s="26" t="s">
        <v>49</v>
      </c>
      <c r="D23" s="27"/>
      <c r="E23" s="28"/>
      <c r="F23" s="26" t="s">
        <v>50</v>
      </c>
      <c r="G23" s="28"/>
    </row>
    <row r="24" spans="1:7" ht="21" customHeight="1" x14ac:dyDescent="0.2">
      <c r="A24" s="25"/>
      <c r="B24" s="3" t="s">
        <v>35</v>
      </c>
      <c r="C24" s="26" t="s">
        <v>51</v>
      </c>
      <c r="D24" s="27"/>
      <c r="E24" s="28"/>
      <c r="F24" s="26" t="s">
        <v>52</v>
      </c>
      <c r="G24" s="28"/>
    </row>
    <row r="25" spans="1:7" ht="53.1" customHeight="1" x14ac:dyDescent="0.2"/>
    <row r="26" spans="1:7" ht="21" customHeight="1" x14ac:dyDescent="0.2">
      <c r="A26" s="11" t="s">
        <v>0</v>
      </c>
      <c r="B26" s="12"/>
      <c r="C26" s="13"/>
      <c r="D26" s="17" t="s">
        <v>53</v>
      </c>
      <c r="E26" s="18"/>
      <c r="F26" s="19"/>
    </row>
    <row r="27" spans="1:7" ht="21" customHeight="1" x14ac:dyDescent="0.2">
      <c r="A27" s="14"/>
      <c r="B27" s="15"/>
      <c r="C27" s="16"/>
      <c r="D27" s="17" t="s">
        <v>2</v>
      </c>
      <c r="E27" s="18"/>
      <c r="F27" s="19"/>
    </row>
    <row r="28" spans="1:7" ht="47.1" customHeight="1" x14ac:dyDescent="0.2">
      <c r="A28" s="1" t="s">
        <v>12</v>
      </c>
      <c r="B28" s="2" t="s">
        <v>13</v>
      </c>
      <c r="C28" s="20" t="s">
        <v>14</v>
      </c>
      <c r="D28" s="21"/>
      <c r="E28" s="22"/>
      <c r="F28" s="20" t="s">
        <v>15</v>
      </c>
      <c r="G28" s="22"/>
    </row>
    <row r="29" spans="1:7" ht="21" customHeight="1" x14ac:dyDescent="0.2">
      <c r="A29" s="23" t="s">
        <v>54</v>
      </c>
      <c r="B29" s="3" t="s">
        <v>17</v>
      </c>
      <c r="C29" s="26" t="s">
        <v>55</v>
      </c>
      <c r="D29" s="27"/>
      <c r="E29" s="28"/>
      <c r="F29" s="26" t="s">
        <v>56</v>
      </c>
      <c r="G29" s="28"/>
    </row>
    <row r="30" spans="1:7" ht="21" customHeight="1" x14ac:dyDescent="0.2">
      <c r="A30" s="24"/>
      <c r="B30" s="3" t="s">
        <v>20</v>
      </c>
      <c r="C30" s="26" t="s">
        <v>57</v>
      </c>
      <c r="D30" s="27"/>
      <c r="E30" s="28"/>
      <c r="F30" s="26" t="s">
        <v>58</v>
      </c>
      <c r="G30" s="28"/>
    </row>
    <row r="31" spans="1:7" ht="21" customHeight="1" x14ac:dyDescent="0.2">
      <c r="A31" s="24"/>
      <c r="B31" s="3" t="s">
        <v>23</v>
      </c>
      <c r="C31" s="26" t="s">
        <v>59</v>
      </c>
      <c r="D31" s="27"/>
      <c r="E31" s="28"/>
      <c r="F31" s="26" t="s">
        <v>60</v>
      </c>
      <c r="G31" s="28"/>
    </row>
    <row r="32" spans="1:7" ht="21" customHeight="1" x14ac:dyDescent="0.2">
      <c r="A32" s="24"/>
      <c r="B32" s="3" t="s">
        <v>26</v>
      </c>
      <c r="C32" s="26" t="s">
        <v>61</v>
      </c>
      <c r="D32" s="27"/>
      <c r="E32" s="28"/>
      <c r="F32" s="26" t="s">
        <v>62</v>
      </c>
      <c r="G32" s="28"/>
    </row>
    <row r="33" spans="1:7" ht="21" customHeight="1" x14ac:dyDescent="0.2">
      <c r="A33" s="24"/>
      <c r="B33" s="3" t="s">
        <v>29</v>
      </c>
      <c r="C33" s="26" t="s">
        <v>63</v>
      </c>
      <c r="D33" s="27"/>
      <c r="E33" s="28"/>
      <c r="F33" s="26" t="s">
        <v>64</v>
      </c>
      <c r="G33" s="28"/>
    </row>
    <row r="34" spans="1:7" ht="21" customHeight="1" x14ac:dyDescent="0.2">
      <c r="A34" s="24"/>
      <c r="B34" s="3" t="s">
        <v>32</v>
      </c>
      <c r="C34" s="26" t="s">
        <v>65</v>
      </c>
      <c r="D34" s="27"/>
      <c r="E34" s="28"/>
      <c r="F34" s="26" t="s">
        <v>66</v>
      </c>
      <c r="G34" s="28"/>
    </row>
    <row r="35" spans="1:7" ht="21" customHeight="1" x14ac:dyDescent="0.2">
      <c r="A35" s="25"/>
      <c r="B35" s="3" t="s">
        <v>35</v>
      </c>
      <c r="C35" s="26" t="s">
        <v>67</v>
      </c>
      <c r="D35" s="27"/>
      <c r="E35" s="28"/>
      <c r="F35" s="26" t="s">
        <v>68</v>
      </c>
      <c r="G35" s="28"/>
    </row>
    <row r="36" spans="1:7" ht="47.1" customHeight="1" x14ac:dyDescent="0.2">
      <c r="A36" s="1" t="s">
        <v>12</v>
      </c>
      <c r="B36" s="2" t="s">
        <v>13</v>
      </c>
      <c r="C36" s="20" t="s">
        <v>14</v>
      </c>
      <c r="D36" s="21"/>
      <c r="E36" s="22"/>
      <c r="F36" s="20" t="s">
        <v>15</v>
      </c>
      <c r="G36" s="22"/>
    </row>
    <row r="37" spans="1:7" ht="21.95" customHeight="1" x14ac:dyDescent="0.2">
      <c r="A37" s="23" t="s">
        <v>69</v>
      </c>
      <c r="B37" s="3" t="s">
        <v>17</v>
      </c>
      <c r="C37" s="26" t="s">
        <v>70</v>
      </c>
      <c r="D37" s="27"/>
      <c r="E37" s="28"/>
      <c r="F37" s="26" t="s">
        <v>31</v>
      </c>
      <c r="G37" s="28"/>
    </row>
    <row r="38" spans="1:7" ht="21" customHeight="1" x14ac:dyDescent="0.2">
      <c r="A38" s="24"/>
      <c r="B38" s="3" t="s">
        <v>20</v>
      </c>
      <c r="C38" s="26" t="s">
        <v>71</v>
      </c>
      <c r="D38" s="27"/>
      <c r="E38" s="28"/>
      <c r="F38" s="26" t="s">
        <v>72</v>
      </c>
      <c r="G38" s="28"/>
    </row>
    <row r="39" spans="1:7" ht="21" customHeight="1" x14ac:dyDescent="0.2">
      <c r="A39" s="24"/>
      <c r="B39" s="3" t="s">
        <v>23</v>
      </c>
      <c r="C39" s="26" t="s">
        <v>73</v>
      </c>
      <c r="D39" s="27"/>
      <c r="E39" s="28"/>
      <c r="F39" s="26" t="s">
        <v>46</v>
      </c>
      <c r="G39" s="28"/>
    </row>
    <row r="40" spans="1:7" ht="21" customHeight="1" x14ac:dyDescent="0.2">
      <c r="A40" s="24"/>
      <c r="B40" s="3" t="s">
        <v>26</v>
      </c>
      <c r="C40" s="26" t="s">
        <v>74</v>
      </c>
      <c r="D40" s="27"/>
      <c r="E40" s="28"/>
      <c r="F40" s="26" t="s">
        <v>75</v>
      </c>
      <c r="G40" s="28"/>
    </row>
    <row r="41" spans="1:7" ht="21" customHeight="1" x14ac:dyDescent="0.2">
      <c r="A41" s="24"/>
      <c r="B41" s="3" t="s">
        <v>29</v>
      </c>
      <c r="C41" s="26" t="s">
        <v>76</v>
      </c>
      <c r="D41" s="27"/>
      <c r="E41" s="28"/>
      <c r="F41" s="26" t="s">
        <v>77</v>
      </c>
      <c r="G41" s="28"/>
    </row>
    <row r="42" spans="1:7" ht="21" customHeight="1" x14ac:dyDescent="0.2">
      <c r="A42" s="24"/>
      <c r="B42" s="3" t="s">
        <v>32</v>
      </c>
      <c r="C42" s="26" t="s">
        <v>78</v>
      </c>
      <c r="D42" s="27"/>
      <c r="E42" s="28"/>
      <c r="F42" s="26" t="s">
        <v>79</v>
      </c>
      <c r="G42" s="28"/>
    </row>
    <row r="43" spans="1:7" ht="21.95" customHeight="1" x14ac:dyDescent="0.2">
      <c r="A43" s="25"/>
      <c r="B43" s="3" t="s">
        <v>35</v>
      </c>
      <c r="C43" s="26" t="s">
        <v>80</v>
      </c>
      <c r="D43" s="27"/>
      <c r="E43" s="28"/>
      <c r="F43" s="26" t="s">
        <v>81</v>
      </c>
      <c r="G43" s="28"/>
    </row>
    <row r="44" spans="1:7" ht="47.1" customHeight="1" x14ac:dyDescent="0.2">
      <c r="A44" s="1" t="s">
        <v>12</v>
      </c>
      <c r="B44" s="2" t="s">
        <v>13</v>
      </c>
      <c r="C44" s="20" t="s">
        <v>14</v>
      </c>
      <c r="D44" s="21"/>
      <c r="E44" s="22"/>
      <c r="F44" s="20" t="s">
        <v>15</v>
      </c>
      <c r="G44" s="22"/>
    </row>
    <row r="45" spans="1:7" ht="21.95" customHeight="1" x14ac:dyDescent="0.2">
      <c r="A45" s="23" t="s">
        <v>82</v>
      </c>
      <c r="B45" s="3" t="s">
        <v>17</v>
      </c>
      <c r="C45" s="26" t="s">
        <v>83</v>
      </c>
      <c r="D45" s="27"/>
      <c r="E45" s="28"/>
      <c r="F45" s="26" t="s">
        <v>84</v>
      </c>
      <c r="G45" s="28"/>
    </row>
    <row r="46" spans="1:7" ht="21" customHeight="1" x14ac:dyDescent="0.2">
      <c r="A46" s="24"/>
      <c r="B46" s="3" t="s">
        <v>20</v>
      </c>
      <c r="C46" s="26" t="s">
        <v>85</v>
      </c>
      <c r="D46" s="27"/>
      <c r="E46" s="28"/>
      <c r="F46" s="26" t="s">
        <v>86</v>
      </c>
      <c r="G46" s="28"/>
    </row>
    <row r="47" spans="1:7" ht="21" customHeight="1" x14ac:dyDescent="0.2">
      <c r="A47" s="24"/>
      <c r="B47" s="3" t="s">
        <v>23</v>
      </c>
      <c r="C47" s="26" t="s">
        <v>87</v>
      </c>
      <c r="D47" s="27"/>
      <c r="E47" s="28"/>
      <c r="F47" s="26" t="s">
        <v>88</v>
      </c>
      <c r="G47" s="28"/>
    </row>
    <row r="48" spans="1:7" ht="21" customHeight="1" x14ac:dyDescent="0.2">
      <c r="A48" s="24"/>
      <c r="B48" s="3" t="s">
        <v>26</v>
      </c>
      <c r="C48" s="26" t="s">
        <v>89</v>
      </c>
      <c r="D48" s="27"/>
      <c r="E48" s="28"/>
      <c r="F48" s="26" t="s">
        <v>90</v>
      </c>
      <c r="G48" s="28"/>
    </row>
    <row r="49" spans="1:7" ht="21" customHeight="1" x14ac:dyDescent="0.2">
      <c r="A49" s="24"/>
      <c r="B49" s="3" t="s">
        <v>29</v>
      </c>
      <c r="C49" s="26" t="s">
        <v>91</v>
      </c>
      <c r="D49" s="27"/>
      <c r="E49" s="28"/>
      <c r="F49" s="26" t="s">
        <v>92</v>
      </c>
      <c r="G49" s="28"/>
    </row>
    <row r="50" spans="1:7" ht="21" customHeight="1" x14ac:dyDescent="0.2">
      <c r="A50" s="24"/>
      <c r="B50" s="3" t="s">
        <v>32</v>
      </c>
      <c r="C50" s="26" t="s">
        <v>93</v>
      </c>
      <c r="D50" s="27"/>
      <c r="E50" s="28"/>
      <c r="F50" s="26" t="s">
        <v>77</v>
      </c>
      <c r="G50" s="28"/>
    </row>
    <row r="51" spans="1:7" ht="21.95" customHeight="1" x14ac:dyDescent="0.2">
      <c r="A51" s="25"/>
      <c r="B51" s="3" t="s">
        <v>35</v>
      </c>
      <c r="C51" s="26" t="s">
        <v>94</v>
      </c>
      <c r="D51" s="27"/>
      <c r="E51" s="28"/>
      <c r="F51" s="26" t="s">
        <v>95</v>
      </c>
      <c r="G51" s="28"/>
    </row>
    <row r="52" spans="1:7" ht="53.1" customHeight="1" x14ac:dyDescent="0.2"/>
    <row r="53" spans="1:7" ht="21" customHeight="1" x14ac:dyDescent="0.2">
      <c r="A53" s="11" t="s">
        <v>0</v>
      </c>
      <c r="B53" s="12"/>
      <c r="C53" s="13"/>
      <c r="D53" s="17" t="s">
        <v>96</v>
      </c>
      <c r="E53" s="18"/>
      <c r="F53" s="19"/>
    </row>
    <row r="54" spans="1:7" ht="21" customHeight="1" x14ac:dyDescent="0.2">
      <c r="A54" s="14"/>
      <c r="B54" s="15"/>
      <c r="C54" s="16"/>
      <c r="D54" s="17" t="s">
        <v>2</v>
      </c>
      <c r="E54" s="18"/>
      <c r="F54" s="19"/>
    </row>
    <row r="55" spans="1:7" ht="47.1" customHeight="1" x14ac:dyDescent="0.2">
      <c r="A55" s="1" t="s">
        <v>12</v>
      </c>
      <c r="B55" s="2" t="s">
        <v>13</v>
      </c>
      <c r="C55" s="20" t="s">
        <v>14</v>
      </c>
      <c r="D55" s="21"/>
      <c r="E55" s="22"/>
      <c r="F55" s="20" t="s">
        <v>15</v>
      </c>
      <c r="G55" s="22"/>
    </row>
    <row r="56" spans="1:7" ht="21" customHeight="1" x14ac:dyDescent="0.2">
      <c r="A56" s="23" t="s">
        <v>97</v>
      </c>
      <c r="B56" s="3" t="s">
        <v>17</v>
      </c>
      <c r="C56" s="26" t="s">
        <v>98</v>
      </c>
      <c r="D56" s="27"/>
      <c r="E56" s="28"/>
      <c r="F56" s="26" t="s">
        <v>99</v>
      </c>
      <c r="G56" s="28"/>
    </row>
    <row r="57" spans="1:7" ht="21" customHeight="1" x14ac:dyDescent="0.2">
      <c r="A57" s="24"/>
      <c r="B57" s="3" t="s">
        <v>20</v>
      </c>
      <c r="C57" s="26" t="s">
        <v>100</v>
      </c>
      <c r="D57" s="27"/>
      <c r="E57" s="28"/>
      <c r="F57" s="26" t="s">
        <v>101</v>
      </c>
      <c r="G57" s="28"/>
    </row>
    <row r="58" spans="1:7" ht="21" customHeight="1" x14ac:dyDescent="0.2">
      <c r="A58" s="24"/>
      <c r="B58" s="3" t="s">
        <v>23</v>
      </c>
      <c r="C58" s="26" t="s">
        <v>102</v>
      </c>
      <c r="D58" s="27"/>
      <c r="E58" s="28"/>
      <c r="F58" s="26" t="s">
        <v>103</v>
      </c>
      <c r="G58" s="28"/>
    </row>
    <row r="59" spans="1:7" ht="21" customHeight="1" x14ac:dyDescent="0.2">
      <c r="A59" s="24"/>
      <c r="B59" s="3" t="s">
        <v>26</v>
      </c>
      <c r="C59" s="26" t="s">
        <v>104</v>
      </c>
      <c r="D59" s="27"/>
      <c r="E59" s="28"/>
      <c r="F59" s="26" t="s">
        <v>105</v>
      </c>
      <c r="G59" s="28"/>
    </row>
    <row r="60" spans="1:7" ht="21" customHeight="1" x14ac:dyDescent="0.2">
      <c r="A60" s="24"/>
      <c r="B60" s="3" t="s">
        <v>29</v>
      </c>
      <c r="C60" s="26" t="s">
        <v>106</v>
      </c>
      <c r="D60" s="27"/>
      <c r="E60" s="28"/>
      <c r="F60" s="26" t="s">
        <v>107</v>
      </c>
      <c r="G60" s="28"/>
    </row>
    <row r="61" spans="1:7" ht="21" customHeight="1" x14ac:dyDescent="0.2">
      <c r="A61" s="24"/>
      <c r="B61" s="3" t="s">
        <v>32</v>
      </c>
      <c r="C61" s="26" t="s">
        <v>108</v>
      </c>
      <c r="D61" s="27"/>
      <c r="E61" s="28"/>
      <c r="F61" s="26" t="s">
        <v>28</v>
      </c>
      <c r="G61" s="28"/>
    </row>
    <row r="62" spans="1:7" ht="21" customHeight="1" x14ac:dyDescent="0.2">
      <c r="A62" s="25"/>
      <c r="B62" s="3" t="s">
        <v>35</v>
      </c>
      <c r="C62" s="26" t="s">
        <v>109</v>
      </c>
      <c r="D62" s="27"/>
      <c r="E62" s="28"/>
      <c r="F62" s="26" t="s">
        <v>110</v>
      </c>
      <c r="G62" s="28"/>
    </row>
    <row r="63" spans="1:7" ht="47.1" customHeight="1" x14ac:dyDescent="0.2">
      <c r="A63" s="1" t="s">
        <v>12</v>
      </c>
      <c r="B63" s="2" t="s">
        <v>13</v>
      </c>
      <c r="C63" s="20" t="s">
        <v>14</v>
      </c>
      <c r="D63" s="21"/>
      <c r="E63" s="22"/>
      <c r="F63" s="20" t="s">
        <v>15</v>
      </c>
      <c r="G63" s="22"/>
    </row>
    <row r="64" spans="1:7" ht="21.95" customHeight="1" x14ac:dyDescent="0.2">
      <c r="A64" s="23" t="s">
        <v>111</v>
      </c>
      <c r="B64" s="3" t="s">
        <v>17</v>
      </c>
      <c r="C64" s="26" t="s">
        <v>112</v>
      </c>
      <c r="D64" s="27"/>
      <c r="E64" s="28"/>
      <c r="F64" s="26" t="s">
        <v>113</v>
      </c>
      <c r="G64" s="28"/>
    </row>
    <row r="65" spans="1:7" ht="21" customHeight="1" x14ac:dyDescent="0.2">
      <c r="A65" s="24"/>
      <c r="B65" s="3" t="s">
        <v>20</v>
      </c>
      <c r="C65" s="26" t="s">
        <v>114</v>
      </c>
      <c r="D65" s="27"/>
      <c r="E65" s="28"/>
      <c r="F65" s="26" t="s">
        <v>115</v>
      </c>
      <c r="G65" s="28"/>
    </row>
    <row r="66" spans="1:7" ht="21" customHeight="1" x14ac:dyDescent="0.2">
      <c r="A66" s="24"/>
      <c r="B66" s="3" t="s">
        <v>23</v>
      </c>
      <c r="C66" s="26" t="s">
        <v>116</v>
      </c>
      <c r="D66" s="27"/>
      <c r="E66" s="28"/>
      <c r="F66" s="26" t="s">
        <v>117</v>
      </c>
      <c r="G66" s="28"/>
    </row>
    <row r="67" spans="1:7" ht="21" customHeight="1" x14ac:dyDescent="0.2">
      <c r="A67" s="24"/>
      <c r="B67" s="3" t="s">
        <v>26</v>
      </c>
      <c r="C67" s="26" t="s">
        <v>118</v>
      </c>
      <c r="D67" s="27"/>
      <c r="E67" s="28"/>
      <c r="F67" s="26" t="s">
        <v>119</v>
      </c>
      <c r="G67" s="28"/>
    </row>
    <row r="68" spans="1:7" ht="21" customHeight="1" x14ac:dyDescent="0.2">
      <c r="A68" s="24"/>
      <c r="B68" s="3" t="s">
        <v>29</v>
      </c>
      <c r="C68" s="26" t="s">
        <v>120</v>
      </c>
      <c r="D68" s="27"/>
      <c r="E68" s="28"/>
      <c r="F68" s="26" t="s">
        <v>121</v>
      </c>
      <c r="G68" s="28"/>
    </row>
    <row r="69" spans="1:7" ht="21" customHeight="1" x14ac:dyDescent="0.2">
      <c r="A69" s="24"/>
      <c r="B69" s="3" t="s">
        <v>32</v>
      </c>
      <c r="C69" s="26" t="s">
        <v>122</v>
      </c>
      <c r="D69" s="27"/>
      <c r="E69" s="28"/>
      <c r="F69" s="26" t="s">
        <v>123</v>
      </c>
      <c r="G69" s="28"/>
    </row>
    <row r="70" spans="1:7" ht="21.95" customHeight="1" x14ac:dyDescent="0.2">
      <c r="A70" s="25"/>
      <c r="B70" s="3" t="s">
        <v>35</v>
      </c>
      <c r="C70" s="26" t="s">
        <v>124</v>
      </c>
      <c r="D70" s="27"/>
      <c r="E70" s="28"/>
      <c r="F70" s="26" t="s">
        <v>125</v>
      </c>
      <c r="G70" s="28"/>
    </row>
    <row r="71" spans="1:7" ht="47.1" customHeight="1" x14ac:dyDescent="0.2">
      <c r="A71" s="1" t="s">
        <v>12</v>
      </c>
      <c r="B71" s="2" t="s">
        <v>13</v>
      </c>
      <c r="C71" s="20" t="s">
        <v>14</v>
      </c>
      <c r="D71" s="21"/>
      <c r="E71" s="22"/>
      <c r="F71" s="20" t="s">
        <v>15</v>
      </c>
      <c r="G71" s="22"/>
    </row>
    <row r="72" spans="1:7" ht="21.95" customHeight="1" x14ac:dyDescent="0.2">
      <c r="A72" s="23" t="s">
        <v>126</v>
      </c>
      <c r="B72" s="3" t="s">
        <v>17</v>
      </c>
      <c r="C72" s="26" t="s">
        <v>127</v>
      </c>
      <c r="D72" s="27"/>
      <c r="E72" s="28"/>
      <c r="F72" s="26" t="s">
        <v>128</v>
      </c>
      <c r="G72" s="28"/>
    </row>
    <row r="73" spans="1:7" ht="21" customHeight="1" x14ac:dyDescent="0.2">
      <c r="A73" s="24"/>
      <c r="B73" s="3" t="s">
        <v>20</v>
      </c>
      <c r="C73" s="26" t="s">
        <v>129</v>
      </c>
      <c r="D73" s="27"/>
      <c r="E73" s="28"/>
      <c r="F73" s="26" t="s">
        <v>130</v>
      </c>
      <c r="G73" s="28"/>
    </row>
    <row r="74" spans="1:7" ht="21" customHeight="1" x14ac:dyDescent="0.2">
      <c r="A74" s="24"/>
      <c r="B74" s="3" t="s">
        <v>23</v>
      </c>
      <c r="C74" s="26" t="s">
        <v>131</v>
      </c>
      <c r="D74" s="27"/>
      <c r="E74" s="28"/>
      <c r="F74" s="26" t="s">
        <v>132</v>
      </c>
      <c r="G74" s="28"/>
    </row>
    <row r="75" spans="1:7" ht="21" customHeight="1" x14ac:dyDescent="0.2">
      <c r="A75" s="24"/>
      <c r="B75" s="3" t="s">
        <v>26</v>
      </c>
      <c r="C75" s="26" t="s">
        <v>133</v>
      </c>
      <c r="D75" s="27"/>
      <c r="E75" s="28"/>
      <c r="F75" s="26" t="s">
        <v>134</v>
      </c>
      <c r="G75" s="28"/>
    </row>
    <row r="76" spans="1:7" ht="21" customHeight="1" x14ac:dyDescent="0.2">
      <c r="A76" s="24"/>
      <c r="B76" s="3" t="s">
        <v>29</v>
      </c>
      <c r="C76" s="26" t="s">
        <v>135</v>
      </c>
      <c r="D76" s="27"/>
      <c r="E76" s="28"/>
      <c r="F76" s="26" t="s">
        <v>72</v>
      </c>
      <c r="G76" s="28"/>
    </row>
    <row r="77" spans="1:7" ht="21" customHeight="1" x14ac:dyDescent="0.2">
      <c r="A77" s="24"/>
      <c r="B77" s="3" t="s">
        <v>32</v>
      </c>
      <c r="C77" s="26" t="s">
        <v>136</v>
      </c>
      <c r="D77" s="27"/>
      <c r="E77" s="28"/>
      <c r="F77" s="26" t="s">
        <v>137</v>
      </c>
      <c r="G77" s="28"/>
    </row>
    <row r="78" spans="1:7" ht="21.95" customHeight="1" x14ac:dyDescent="0.2">
      <c r="A78" s="25"/>
      <c r="B78" s="3" t="s">
        <v>35</v>
      </c>
      <c r="C78" s="26" t="s">
        <v>138</v>
      </c>
      <c r="D78" s="27"/>
      <c r="E78" s="28"/>
      <c r="F78" s="26" t="s">
        <v>139</v>
      </c>
      <c r="G78" s="28"/>
    </row>
    <row r="79" spans="1:7" ht="53.1" customHeight="1" x14ac:dyDescent="0.2"/>
    <row r="80" spans="1:7" ht="21" customHeight="1" x14ac:dyDescent="0.2">
      <c r="A80" s="11" t="s">
        <v>0</v>
      </c>
      <c r="B80" s="12"/>
      <c r="C80" s="13"/>
      <c r="D80" s="17" t="s">
        <v>140</v>
      </c>
      <c r="E80" s="18"/>
      <c r="F80" s="19"/>
    </row>
    <row r="81" spans="1:7" ht="21" customHeight="1" x14ac:dyDescent="0.2">
      <c r="A81" s="14"/>
      <c r="B81" s="15"/>
      <c r="C81" s="16"/>
      <c r="D81" s="17" t="s">
        <v>2</v>
      </c>
      <c r="E81" s="18"/>
      <c r="F81" s="19"/>
    </row>
    <row r="82" spans="1:7" ht="47.1" customHeight="1" x14ac:dyDescent="0.2">
      <c r="A82" s="1" t="s">
        <v>12</v>
      </c>
      <c r="B82" s="2" t="s">
        <v>13</v>
      </c>
      <c r="C82" s="20" t="s">
        <v>14</v>
      </c>
      <c r="D82" s="21"/>
      <c r="E82" s="22"/>
      <c r="F82" s="20" t="s">
        <v>15</v>
      </c>
      <c r="G82" s="22"/>
    </row>
    <row r="83" spans="1:7" ht="21" customHeight="1" x14ac:dyDescent="0.2">
      <c r="A83" s="23" t="s">
        <v>141</v>
      </c>
      <c r="B83" s="3" t="s">
        <v>17</v>
      </c>
      <c r="C83" s="26" t="s">
        <v>142</v>
      </c>
      <c r="D83" s="27"/>
      <c r="E83" s="28"/>
      <c r="F83" s="26" t="s">
        <v>143</v>
      </c>
      <c r="G83" s="28"/>
    </row>
    <row r="84" spans="1:7" ht="21" customHeight="1" x14ac:dyDescent="0.2">
      <c r="A84" s="24"/>
      <c r="B84" s="3" t="s">
        <v>20</v>
      </c>
      <c r="C84" s="26" t="s">
        <v>144</v>
      </c>
      <c r="D84" s="27"/>
      <c r="E84" s="28"/>
      <c r="F84" s="26" t="s">
        <v>145</v>
      </c>
      <c r="G84" s="28"/>
    </row>
    <row r="85" spans="1:7" ht="21" customHeight="1" x14ac:dyDescent="0.2">
      <c r="A85" s="24"/>
      <c r="B85" s="3" t="s">
        <v>23</v>
      </c>
      <c r="C85" s="26" t="s">
        <v>146</v>
      </c>
      <c r="D85" s="27"/>
      <c r="E85" s="28"/>
      <c r="F85" s="26" t="s">
        <v>147</v>
      </c>
      <c r="G85" s="28"/>
    </row>
    <row r="86" spans="1:7" ht="21" customHeight="1" x14ac:dyDescent="0.2">
      <c r="A86" s="24"/>
      <c r="B86" s="3" t="s">
        <v>26</v>
      </c>
      <c r="C86" s="26" t="s">
        <v>148</v>
      </c>
      <c r="D86" s="27"/>
      <c r="E86" s="28"/>
      <c r="F86" s="26" t="s">
        <v>149</v>
      </c>
      <c r="G86" s="28"/>
    </row>
    <row r="87" spans="1:7" ht="21" customHeight="1" x14ac:dyDescent="0.2">
      <c r="A87" s="24"/>
      <c r="B87" s="3" t="s">
        <v>29</v>
      </c>
      <c r="C87" s="26" t="s">
        <v>150</v>
      </c>
      <c r="D87" s="27"/>
      <c r="E87" s="28"/>
      <c r="F87" s="26" t="s">
        <v>151</v>
      </c>
      <c r="G87" s="28"/>
    </row>
    <row r="88" spans="1:7" ht="21" customHeight="1" x14ac:dyDescent="0.2">
      <c r="A88" s="24"/>
      <c r="B88" s="3" t="s">
        <v>32</v>
      </c>
      <c r="C88" s="26" t="s">
        <v>152</v>
      </c>
      <c r="D88" s="27"/>
      <c r="E88" s="28"/>
      <c r="F88" s="26" t="s">
        <v>153</v>
      </c>
      <c r="G88" s="28"/>
    </row>
    <row r="89" spans="1:7" ht="21" customHeight="1" x14ac:dyDescent="0.2">
      <c r="A89" s="25"/>
      <c r="B89" s="3" t="s">
        <v>35</v>
      </c>
      <c r="C89" s="26" t="s">
        <v>154</v>
      </c>
      <c r="D89" s="27"/>
      <c r="E89" s="28"/>
      <c r="F89" s="26" t="s">
        <v>119</v>
      </c>
      <c r="G89" s="28"/>
    </row>
    <row r="90" spans="1:7" ht="47.1" customHeight="1" x14ac:dyDescent="0.2">
      <c r="A90" s="1" t="s">
        <v>12</v>
      </c>
      <c r="B90" s="2" t="s">
        <v>13</v>
      </c>
      <c r="C90" s="20" t="s">
        <v>14</v>
      </c>
      <c r="D90" s="21"/>
      <c r="E90" s="22"/>
      <c r="F90" s="20" t="s">
        <v>15</v>
      </c>
      <c r="G90" s="22"/>
    </row>
    <row r="91" spans="1:7" ht="21.95" customHeight="1" x14ac:dyDescent="0.2">
      <c r="A91" s="23" t="s">
        <v>155</v>
      </c>
      <c r="B91" s="3" t="s">
        <v>17</v>
      </c>
      <c r="C91" s="26" t="s">
        <v>156</v>
      </c>
      <c r="D91" s="27"/>
      <c r="E91" s="28"/>
      <c r="F91" s="26" t="s">
        <v>157</v>
      </c>
      <c r="G91" s="28"/>
    </row>
    <row r="92" spans="1:7" ht="21" customHeight="1" x14ac:dyDescent="0.2">
      <c r="A92" s="24"/>
      <c r="B92" s="3" t="s">
        <v>20</v>
      </c>
      <c r="C92" s="26" t="s">
        <v>158</v>
      </c>
      <c r="D92" s="27"/>
      <c r="E92" s="28"/>
      <c r="F92" s="26" t="s">
        <v>159</v>
      </c>
      <c r="G92" s="28"/>
    </row>
    <row r="93" spans="1:7" ht="21" customHeight="1" x14ac:dyDescent="0.2">
      <c r="A93" s="24"/>
      <c r="B93" s="3" t="s">
        <v>23</v>
      </c>
      <c r="C93" s="26" t="s">
        <v>160</v>
      </c>
      <c r="D93" s="27"/>
      <c r="E93" s="28"/>
      <c r="F93" s="26" t="s">
        <v>161</v>
      </c>
      <c r="G93" s="28"/>
    </row>
    <row r="94" spans="1:7" ht="21" customHeight="1" x14ac:dyDescent="0.2">
      <c r="A94" s="24"/>
      <c r="B94" s="3" t="s">
        <v>26</v>
      </c>
      <c r="C94" s="26" t="s">
        <v>162</v>
      </c>
      <c r="D94" s="27"/>
      <c r="E94" s="28"/>
      <c r="F94" s="26" t="s">
        <v>58</v>
      </c>
      <c r="G94" s="28"/>
    </row>
    <row r="95" spans="1:7" ht="21" customHeight="1" x14ac:dyDescent="0.2">
      <c r="A95" s="24"/>
      <c r="B95" s="3" t="s">
        <v>29</v>
      </c>
      <c r="C95" s="26" t="s">
        <v>163</v>
      </c>
      <c r="D95" s="27"/>
      <c r="E95" s="28"/>
      <c r="F95" s="26" t="s">
        <v>164</v>
      </c>
      <c r="G95" s="28"/>
    </row>
    <row r="96" spans="1:7" ht="21" customHeight="1" x14ac:dyDescent="0.2">
      <c r="A96" s="24"/>
      <c r="B96" s="3" t="s">
        <v>32</v>
      </c>
      <c r="C96" s="26" t="s">
        <v>165</v>
      </c>
      <c r="D96" s="27"/>
      <c r="E96" s="28"/>
      <c r="F96" s="26" t="s">
        <v>166</v>
      </c>
      <c r="G96" s="28"/>
    </row>
    <row r="97" spans="1:7" ht="21.95" customHeight="1" x14ac:dyDescent="0.2">
      <c r="A97" s="25"/>
      <c r="B97" s="3" t="s">
        <v>35</v>
      </c>
      <c r="C97" s="26" t="s">
        <v>167</v>
      </c>
      <c r="D97" s="27"/>
      <c r="E97" s="28"/>
      <c r="F97" s="26" t="s">
        <v>168</v>
      </c>
      <c r="G97" s="28"/>
    </row>
    <row r="98" spans="1:7" ht="47.1" customHeight="1" x14ac:dyDescent="0.2">
      <c r="A98" s="1" t="s">
        <v>12</v>
      </c>
      <c r="B98" s="2" t="s">
        <v>13</v>
      </c>
      <c r="C98" s="20" t="s">
        <v>14</v>
      </c>
      <c r="D98" s="21"/>
      <c r="E98" s="22"/>
      <c r="F98" s="20" t="s">
        <v>15</v>
      </c>
      <c r="G98" s="22"/>
    </row>
    <row r="99" spans="1:7" ht="21.95" customHeight="1" x14ac:dyDescent="0.2">
      <c r="A99" s="23" t="s">
        <v>169</v>
      </c>
      <c r="B99" s="3" t="s">
        <v>17</v>
      </c>
      <c r="C99" s="26" t="s">
        <v>170</v>
      </c>
      <c r="D99" s="27"/>
      <c r="E99" s="28"/>
      <c r="F99" s="26" t="s">
        <v>171</v>
      </c>
      <c r="G99" s="28"/>
    </row>
    <row r="100" spans="1:7" ht="21" customHeight="1" x14ac:dyDescent="0.2">
      <c r="A100" s="24"/>
      <c r="B100" s="3" t="s">
        <v>20</v>
      </c>
      <c r="C100" s="26" t="s">
        <v>172</v>
      </c>
      <c r="D100" s="27"/>
      <c r="E100" s="28"/>
      <c r="F100" s="26" t="s">
        <v>173</v>
      </c>
      <c r="G100" s="28"/>
    </row>
    <row r="101" spans="1:7" ht="21" customHeight="1" x14ac:dyDescent="0.2">
      <c r="A101" s="24"/>
      <c r="B101" s="3" t="s">
        <v>23</v>
      </c>
      <c r="C101" s="26" t="s">
        <v>174</v>
      </c>
      <c r="D101" s="27"/>
      <c r="E101" s="28"/>
      <c r="F101" s="26" t="s">
        <v>175</v>
      </c>
      <c r="G101" s="28"/>
    </row>
    <row r="102" spans="1:7" ht="21" customHeight="1" x14ac:dyDescent="0.2">
      <c r="A102" s="24"/>
      <c r="B102" s="3" t="s">
        <v>26</v>
      </c>
      <c r="C102" s="26" t="s">
        <v>176</v>
      </c>
      <c r="D102" s="27"/>
      <c r="E102" s="28"/>
      <c r="F102" s="26" t="s">
        <v>19</v>
      </c>
      <c r="G102" s="28"/>
    </row>
    <row r="103" spans="1:7" ht="21" customHeight="1" x14ac:dyDescent="0.2">
      <c r="A103" s="24"/>
      <c r="B103" s="3" t="s">
        <v>29</v>
      </c>
      <c r="C103" s="26" t="s">
        <v>177</v>
      </c>
      <c r="D103" s="27"/>
      <c r="E103" s="28"/>
      <c r="F103" s="26" t="s">
        <v>178</v>
      </c>
      <c r="G103" s="28"/>
    </row>
    <row r="104" spans="1:7" ht="21" customHeight="1" x14ac:dyDescent="0.2">
      <c r="A104" s="24"/>
      <c r="B104" s="3" t="s">
        <v>32</v>
      </c>
      <c r="C104" s="26" t="s">
        <v>179</v>
      </c>
      <c r="D104" s="27"/>
      <c r="E104" s="28"/>
      <c r="F104" s="26" t="s">
        <v>180</v>
      </c>
      <c r="G104" s="28"/>
    </row>
    <row r="105" spans="1:7" ht="21.95" customHeight="1" x14ac:dyDescent="0.2">
      <c r="A105" s="25"/>
      <c r="B105" s="3" t="s">
        <v>35</v>
      </c>
      <c r="C105" s="26" t="s">
        <v>181</v>
      </c>
      <c r="D105" s="27"/>
      <c r="E105" s="28"/>
      <c r="F105" s="26" t="s">
        <v>182</v>
      </c>
      <c r="G105" s="28"/>
    </row>
    <row r="106" spans="1:7" ht="53.1" customHeight="1" x14ac:dyDescent="0.2"/>
    <row r="107" spans="1:7" ht="21" customHeight="1" x14ac:dyDescent="0.2">
      <c r="A107" s="11" t="s">
        <v>0</v>
      </c>
      <c r="B107" s="12"/>
      <c r="C107" s="13"/>
      <c r="D107" s="17" t="s">
        <v>183</v>
      </c>
      <c r="E107" s="18"/>
      <c r="F107" s="19"/>
    </row>
    <row r="108" spans="1:7" ht="21" customHeight="1" x14ac:dyDescent="0.2">
      <c r="A108" s="14"/>
      <c r="B108" s="15"/>
      <c r="C108" s="16"/>
      <c r="D108" s="17" t="s">
        <v>2</v>
      </c>
      <c r="E108" s="18"/>
      <c r="F108" s="19"/>
    </row>
    <row r="109" spans="1:7" ht="47.1" customHeight="1" x14ac:dyDescent="0.2">
      <c r="A109" s="1" t="s">
        <v>12</v>
      </c>
      <c r="B109" s="2" t="s">
        <v>13</v>
      </c>
      <c r="C109" s="20" t="s">
        <v>14</v>
      </c>
      <c r="D109" s="21"/>
      <c r="E109" s="22"/>
      <c r="F109" s="20" t="s">
        <v>15</v>
      </c>
      <c r="G109" s="22"/>
    </row>
    <row r="110" spans="1:7" ht="21" customHeight="1" x14ac:dyDescent="0.2">
      <c r="A110" s="29" t="s">
        <v>184</v>
      </c>
      <c r="B110" s="3" t="s">
        <v>17</v>
      </c>
      <c r="C110" s="26" t="s">
        <v>185</v>
      </c>
      <c r="D110" s="27"/>
      <c r="E110" s="28"/>
      <c r="F110" s="26" t="s">
        <v>186</v>
      </c>
      <c r="G110" s="28"/>
    </row>
    <row r="111" spans="1:7" ht="21" customHeight="1" x14ac:dyDescent="0.2">
      <c r="A111" s="30"/>
      <c r="B111" s="3" t="s">
        <v>20</v>
      </c>
      <c r="C111" s="26" t="s">
        <v>187</v>
      </c>
      <c r="D111" s="27"/>
      <c r="E111" s="28"/>
      <c r="F111" s="26" t="s">
        <v>188</v>
      </c>
      <c r="G111" s="28"/>
    </row>
    <row r="112" spans="1:7" ht="21" customHeight="1" x14ac:dyDescent="0.2">
      <c r="A112" s="30"/>
      <c r="B112" s="3" t="s">
        <v>23</v>
      </c>
      <c r="C112" s="26" t="s">
        <v>189</v>
      </c>
      <c r="D112" s="27"/>
      <c r="E112" s="28"/>
      <c r="F112" s="26" t="s">
        <v>190</v>
      </c>
      <c r="G112" s="28"/>
    </row>
    <row r="113" spans="1:7" ht="21" customHeight="1" x14ac:dyDescent="0.2">
      <c r="A113" s="30"/>
      <c r="B113" s="3" t="s">
        <v>26</v>
      </c>
      <c r="C113" s="26" t="s">
        <v>191</v>
      </c>
      <c r="D113" s="27"/>
      <c r="E113" s="28"/>
      <c r="F113" s="26" t="s">
        <v>137</v>
      </c>
      <c r="G113" s="28"/>
    </row>
    <row r="114" spans="1:7" ht="21" customHeight="1" x14ac:dyDescent="0.2">
      <c r="A114" s="30"/>
      <c r="B114" s="3" t="s">
        <v>29</v>
      </c>
      <c r="C114" s="26" t="s">
        <v>192</v>
      </c>
      <c r="D114" s="27"/>
      <c r="E114" s="28"/>
      <c r="F114" s="26" t="s">
        <v>188</v>
      </c>
      <c r="G114" s="28"/>
    </row>
    <row r="115" spans="1:7" ht="21" customHeight="1" x14ac:dyDescent="0.2">
      <c r="A115" s="30"/>
      <c r="B115" s="3" t="s">
        <v>32</v>
      </c>
      <c r="C115" s="26" t="s">
        <v>193</v>
      </c>
      <c r="D115" s="27"/>
      <c r="E115" s="28"/>
      <c r="F115" s="26" t="s">
        <v>48</v>
      </c>
      <c r="G115" s="28"/>
    </row>
    <row r="116" spans="1:7" ht="21" customHeight="1" x14ac:dyDescent="0.2">
      <c r="A116" s="31"/>
      <c r="B116" s="3" t="s">
        <v>35</v>
      </c>
      <c r="C116" s="26" t="s">
        <v>194</v>
      </c>
      <c r="D116" s="27"/>
      <c r="E116" s="28"/>
      <c r="F116" s="26" t="s">
        <v>68</v>
      </c>
      <c r="G116" s="28"/>
    </row>
    <row r="117" spans="1:7" ht="47.1" customHeight="1" x14ac:dyDescent="0.2">
      <c r="A117" s="1" t="s">
        <v>12</v>
      </c>
      <c r="B117" s="2" t="s">
        <v>13</v>
      </c>
      <c r="C117" s="20" t="s">
        <v>14</v>
      </c>
      <c r="D117" s="21"/>
      <c r="E117" s="22"/>
      <c r="F117" s="20" t="s">
        <v>15</v>
      </c>
      <c r="G117" s="22"/>
    </row>
    <row r="118" spans="1:7" ht="21.95" customHeight="1" x14ac:dyDescent="0.2">
      <c r="A118" s="23" t="s">
        <v>195</v>
      </c>
      <c r="B118" s="3" t="s">
        <v>17</v>
      </c>
      <c r="C118" s="26" t="s">
        <v>196</v>
      </c>
      <c r="D118" s="27"/>
      <c r="E118" s="28"/>
      <c r="F118" s="26" t="s">
        <v>197</v>
      </c>
      <c r="G118" s="28"/>
    </row>
    <row r="119" spans="1:7" ht="21" customHeight="1" x14ac:dyDescent="0.2">
      <c r="A119" s="24"/>
      <c r="B119" s="3" t="s">
        <v>20</v>
      </c>
      <c r="C119" s="26" t="s">
        <v>198</v>
      </c>
      <c r="D119" s="27"/>
      <c r="E119" s="28"/>
      <c r="F119" s="26" t="s">
        <v>199</v>
      </c>
      <c r="G119" s="28"/>
    </row>
    <row r="120" spans="1:7" ht="21" customHeight="1" x14ac:dyDescent="0.2">
      <c r="A120" s="24"/>
      <c r="B120" s="3" t="s">
        <v>23</v>
      </c>
      <c r="C120" s="26" t="s">
        <v>200</v>
      </c>
      <c r="D120" s="27"/>
      <c r="E120" s="28"/>
      <c r="F120" s="26" t="s">
        <v>201</v>
      </c>
      <c r="G120" s="28"/>
    </row>
    <row r="121" spans="1:7" ht="21" customHeight="1" x14ac:dyDescent="0.2">
      <c r="A121" s="24"/>
      <c r="B121" s="3" t="s">
        <v>26</v>
      </c>
      <c r="C121" s="26" t="s">
        <v>202</v>
      </c>
      <c r="D121" s="27"/>
      <c r="E121" s="28"/>
      <c r="F121" s="26" t="s">
        <v>28</v>
      </c>
      <c r="G121" s="28"/>
    </row>
    <row r="122" spans="1:7" ht="21" customHeight="1" x14ac:dyDescent="0.2">
      <c r="A122" s="24"/>
      <c r="B122" s="3" t="s">
        <v>29</v>
      </c>
      <c r="C122" s="26" t="s">
        <v>203</v>
      </c>
      <c r="D122" s="27"/>
      <c r="E122" s="28"/>
      <c r="F122" s="26" t="s">
        <v>204</v>
      </c>
      <c r="G122" s="28"/>
    </row>
    <row r="123" spans="1:7" ht="21" customHeight="1" x14ac:dyDescent="0.2">
      <c r="A123" s="24"/>
      <c r="B123" s="3" t="s">
        <v>32</v>
      </c>
      <c r="C123" s="26" t="s">
        <v>205</v>
      </c>
      <c r="D123" s="27"/>
      <c r="E123" s="28"/>
      <c r="F123" s="26" t="s">
        <v>206</v>
      </c>
      <c r="G123" s="28"/>
    </row>
    <row r="124" spans="1:7" ht="21.95" customHeight="1" x14ac:dyDescent="0.2">
      <c r="A124" s="25"/>
      <c r="B124" s="3" t="s">
        <v>35</v>
      </c>
      <c r="C124" s="26" t="s">
        <v>207</v>
      </c>
      <c r="D124" s="27"/>
      <c r="E124" s="28"/>
      <c r="F124" s="26" t="s">
        <v>105</v>
      </c>
      <c r="G124" s="28"/>
    </row>
    <row r="125" spans="1:7" ht="47.1" customHeight="1" x14ac:dyDescent="0.2">
      <c r="A125" s="1" t="s">
        <v>12</v>
      </c>
      <c r="B125" s="2" t="s">
        <v>13</v>
      </c>
      <c r="C125" s="20" t="s">
        <v>14</v>
      </c>
      <c r="D125" s="21"/>
      <c r="E125" s="22"/>
      <c r="F125" s="20" t="s">
        <v>15</v>
      </c>
      <c r="G125" s="22"/>
    </row>
    <row r="126" spans="1:7" ht="21.95" customHeight="1" x14ac:dyDescent="0.2">
      <c r="A126" s="23" t="s">
        <v>208</v>
      </c>
      <c r="B126" s="3" t="s">
        <v>17</v>
      </c>
      <c r="C126" s="26" t="s">
        <v>209</v>
      </c>
      <c r="D126" s="27"/>
      <c r="E126" s="28"/>
      <c r="F126" s="26" t="s">
        <v>210</v>
      </c>
      <c r="G126" s="28"/>
    </row>
    <row r="127" spans="1:7" ht="21" customHeight="1" x14ac:dyDescent="0.2">
      <c r="A127" s="24"/>
      <c r="B127" s="3" t="s">
        <v>20</v>
      </c>
      <c r="C127" s="26" t="s">
        <v>211</v>
      </c>
      <c r="D127" s="27"/>
      <c r="E127" s="28"/>
      <c r="F127" s="26" t="s">
        <v>212</v>
      </c>
      <c r="G127" s="28"/>
    </row>
    <row r="128" spans="1:7" ht="21" customHeight="1" x14ac:dyDescent="0.2">
      <c r="A128" s="24"/>
      <c r="B128" s="3" t="s">
        <v>23</v>
      </c>
      <c r="C128" s="26" t="s">
        <v>213</v>
      </c>
      <c r="D128" s="27"/>
      <c r="E128" s="28"/>
      <c r="F128" s="26" t="s">
        <v>214</v>
      </c>
      <c r="G128" s="28"/>
    </row>
    <row r="129" spans="1:7" ht="21" customHeight="1" x14ac:dyDescent="0.2">
      <c r="A129" s="24"/>
      <c r="B129" s="3" t="s">
        <v>26</v>
      </c>
      <c r="C129" s="26" t="s">
        <v>215</v>
      </c>
      <c r="D129" s="27"/>
      <c r="E129" s="28"/>
      <c r="F129" s="26" t="s">
        <v>48</v>
      </c>
      <c r="G129" s="28"/>
    </row>
    <row r="130" spans="1:7" ht="21" customHeight="1" x14ac:dyDescent="0.2">
      <c r="A130" s="24"/>
      <c r="B130" s="3" t="s">
        <v>29</v>
      </c>
      <c r="C130" s="26" t="s">
        <v>216</v>
      </c>
      <c r="D130" s="27"/>
      <c r="E130" s="28"/>
      <c r="F130" s="26" t="s">
        <v>217</v>
      </c>
      <c r="G130" s="28"/>
    </row>
    <row r="131" spans="1:7" ht="21" customHeight="1" x14ac:dyDescent="0.2">
      <c r="A131" s="24"/>
      <c r="B131" s="3" t="s">
        <v>32</v>
      </c>
      <c r="C131" s="26" t="s">
        <v>218</v>
      </c>
      <c r="D131" s="27"/>
      <c r="E131" s="28"/>
      <c r="F131" s="26" t="s">
        <v>219</v>
      </c>
      <c r="G131" s="28"/>
    </row>
    <row r="132" spans="1:7" ht="21.95" customHeight="1" x14ac:dyDescent="0.2">
      <c r="A132" s="25"/>
      <c r="B132" s="3" t="s">
        <v>35</v>
      </c>
      <c r="C132" s="26" t="s">
        <v>220</v>
      </c>
      <c r="D132" s="27"/>
      <c r="E132" s="28"/>
      <c r="F132" s="26" t="s">
        <v>221</v>
      </c>
      <c r="G132" s="28"/>
    </row>
    <row r="133" spans="1:7" ht="53.1" customHeight="1" x14ac:dyDescent="0.2"/>
    <row r="134" spans="1:7" ht="21" customHeight="1" x14ac:dyDescent="0.2">
      <c r="A134" s="11" t="s">
        <v>0</v>
      </c>
      <c r="B134" s="12"/>
      <c r="C134" s="13"/>
      <c r="D134" s="17" t="s">
        <v>222</v>
      </c>
      <c r="E134" s="18"/>
      <c r="F134" s="19"/>
    </row>
    <row r="135" spans="1:7" ht="21" customHeight="1" x14ac:dyDescent="0.2">
      <c r="A135" s="14"/>
      <c r="B135" s="15"/>
      <c r="C135" s="16"/>
      <c r="D135" s="17" t="s">
        <v>2</v>
      </c>
      <c r="E135" s="18"/>
      <c r="F135" s="19"/>
    </row>
    <row r="136" spans="1:7" ht="47.1" customHeight="1" x14ac:dyDescent="0.2">
      <c r="A136" s="1" t="s">
        <v>12</v>
      </c>
      <c r="B136" s="2" t="s">
        <v>13</v>
      </c>
      <c r="C136" s="20" t="s">
        <v>14</v>
      </c>
      <c r="D136" s="21"/>
      <c r="E136" s="22"/>
      <c r="F136" s="20" t="s">
        <v>15</v>
      </c>
      <c r="G136" s="22"/>
    </row>
    <row r="137" spans="1:7" ht="21" customHeight="1" x14ac:dyDescent="0.2">
      <c r="A137" s="23" t="s">
        <v>223</v>
      </c>
      <c r="B137" s="3" t="s">
        <v>17</v>
      </c>
      <c r="C137" s="26" t="s">
        <v>224</v>
      </c>
      <c r="D137" s="27"/>
      <c r="E137" s="28"/>
      <c r="F137" s="26" t="s">
        <v>199</v>
      </c>
      <c r="G137" s="28"/>
    </row>
    <row r="138" spans="1:7" ht="21" customHeight="1" x14ac:dyDescent="0.2">
      <c r="A138" s="24"/>
      <c r="B138" s="3" t="s">
        <v>20</v>
      </c>
      <c r="C138" s="26" t="s">
        <v>225</v>
      </c>
      <c r="D138" s="27"/>
      <c r="E138" s="28"/>
      <c r="F138" s="26" t="s">
        <v>226</v>
      </c>
      <c r="G138" s="28"/>
    </row>
    <row r="139" spans="1:7" ht="21" customHeight="1" x14ac:dyDescent="0.2">
      <c r="A139" s="24"/>
      <c r="B139" s="3" t="s">
        <v>23</v>
      </c>
      <c r="C139" s="26" t="s">
        <v>227</v>
      </c>
      <c r="D139" s="27"/>
      <c r="E139" s="28"/>
      <c r="F139" s="26" t="s">
        <v>228</v>
      </c>
      <c r="G139" s="28"/>
    </row>
    <row r="140" spans="1:7" ht="21" customHeight="1" x14ac:dyDescent="0.2">
      <c r="A140" s="24"/>
      <c r="B140" s="3" t="s">
        <v>26</v>
      </c>
      <c r="C140" s="26" t="s">
        <v>229</v>
      </c>
      <c r="D140" s="27"/>
      <c r="E140" s="28"/>
      <c r="F140" s="26" t="s">
        <v>230</v>
      </c>
      <c r="G140" s="28"/>
    </row>
    <row r="141" spans="1:7" ht="21" customHeight="1" x14ac:dyDescent="0.2">
      <c r="A141" s="24"/>
      <c r="B141" s="3" t="s">
        <v>29</v>
      </c>
      <c r="C141" s="26" t="s">
        <v>231</v>
      </c>
      <c r="D141" s="27"/>
      <c r="E141" s="28"/>
      <c r="F141" s="26" t="s">
        <v>86</v>
      </c>
      <c r="G141" s="28"/>
    </row>
    <row r="142" spans="1:7" ht="21" customHeight="1" x14ac:dyDescent="0.2">
      <c r="A142" s="24"/>
      <c r="B142" s="3" t="s">
        <v>32</v>
      </c>
      <c r="C142" s="26" t="s">
        <v>232</v>
      </c>
      <c r="D142" s="27"/>
      <c r="E142" s="28"/>
      <c r="F142" s="26" t="s">
        <v>233</v>
      </c>
      <c r="G142" s="28"/>
    </row>
    <row r="143" spans="1:7" ht="21" customHeight="1" x14ac:dyDescent="0.2">
      <c r="A143" s="25"/>
      <c r="B143" s="3" t="s">
        <v>35</v>
      </c>
      <c r="C143" s="26" t="s">
        <v>234</v>
      </c>
      <c r="D143" s="27"/>
      <c r="E143" s="28"/>
      <c r="F143" s="26" t="s">
        <v>235</v>
      </c>
      <c r="G143" s="28"/>
    </row>
    <row r="144" spans="1:7" ht="47.1" customHeight="1" x14ac:dyDescent="0.2">
      <c r="A144" s="1" t="s">
        <v>12</v>
      </c>
      <c r="B144" s="2" t="s">
        <v>13</v>
      </c>
      <c r="C144" s="20" t="s">
        <v>14</v>
      </c>
      <c r="D144" s="21"/>
      <c r="E144" s="22"/>
      <c r="F144" s="20" t="s">
        <v>15</v>
      </c>
      <c r="G144" s="22"/>
    </row>
    <row r="145" spans="1:7" ht="21.95" customHeight="1" x14ac:dyDescent="0.2">
      <c r="A145" s="29" t="s">
        <v>236</v>
      </c>
      <c r="B145" s="3" t="s">
        <v>17</v>
      </c>
      <c r="C145" s="26" t="s">
        <v>164</v>
      </c>
      <c r="D145" s="27"/>
      <c r="E145" s="28"/>
      <c r="F145" s="26" t="s">
        <v>237</v>
      </c>
      <c r="G145" s="28"/>
    </row>
    <row r="146" spans="1:7" ht="21" customHeight="1" x14ac:dyDescent="0.2">
      <c r="A146" s="30"/>
      <c r="B146" s="3" t="s">
        <v>20</v>
      </c>
      <c r="C146" s="26" t="s">
        <v>238</v>
      </c>
      <c r="D146" s="27"/>
      <c r="E146" s="28"/>
      <c r="F146" s="26" t="s">
        <v>239</v>
      </c>
      <c r="G146" s="28"/>
    </row>
    <row r="147" spans="1:7" ht="21" customHeight="1" x14ac:dyDescent="0.2">
      <c r="A147" s="30"/>
      <c r="B147" s="3" t="s">
        <v>23</v>
      </c>
      <c r="C147" s="26" t="s">
        <v>240</v>
      </c>
      <c r="D147" s="27"/>
      <c r="E147" s="28"/>
      <c r="F147" s="26" t="s">
        <v>110</v>
      </c>
      <c r="G147" s="28"/>
    </row>
    <row r="148" spans="1:7" ht="21" customHeight="1" x14ac:dyDescent="0.2">
      <c r="A148" s="30"/>
      <c r="B148" s="3" t="s">
        <v>26</v>
      </c>
      <c r="C148" s="26" t="s">
        <v>241</v>
      </c>
      <c r="D148" s="27"/>
      <c r="E148" s="28"/>
      <c r="F148" s="26" t="s">
        <v>242</v>
      </c>
      <c r="G148" s="28"/>
    </row>
    <row r="149" spans="1:7" ht="21" customHeight="1" x14ac:dyDescent="0.2">
      <c r="A149" s="30"/>
      <c r="B149" s="3" t="s">
        <v>29</v>
      </c>
      <c r="C149" s="26" t="s">
        <v>243</v>
      </c>
      <c r="D149" s="27"/>
      <c r="E149" s="28"/>
      <c r="F149" s="26" t="s">
        <v>244</v>
      </c>
      <c r="G149" s="28"/>
    </row>
    <row r="150" spans="1:7" ht="21" customHeight="1" x14ac:dyDescent="0.2">
      <c r="A150" s="30"/>
      <c r="B150" s="3" t="s">
        <v>32</v>
      </c>
      <c r="C150" s="26" t="s">
        <v>245</v>
      </c>
      <c r="D150" s="27"/>
      <c r="E150" s="28"/>
      <c r="F150" s="26" t="s">
        <v>246</v>
      </c>
      <c r="G150" s="28"/>
    </row>
    <row r="151" spans="1:7" ht="21.95" customHeight="1" x14ac:dyDescent="0.2">
      <c r="A151" s="31"/>
      <c r="B151" s="3" t="s">
        <v>35</v>
      </c>
      <c r="C151" s="26" t="s">
        <v>247</v>
      </c>
      <c r="D151" s="27"/>
      <c r="E151" s="28"/>
      <c r="F151" s="26" t="s">
        <v>248</v>
      </c>
      <c r="G151" s="28"/>
    </row>
    <row r="152" spans="1:7" ht="47.1" customHeight="1" x14ac:dyDescent="0.2">
      <c r="A152" s="1" t="s">
        <v>12</v>
      </c>
      <c r="B152" s="2" t="s">
        <v>13</v>
      </c>
      <c r="C152" s="20" t="s">
        <v>14</v>
      </c>
      <c r="D152" s="21"/>
      <c r="E152" s="22"/>
      <c r="F152" s="20" t="s">
        <v>15</v>
      </c>
      <c r="G152" s="22"/>
    </row>
    <row r="153" spans="1:7" ht="21.95" customHeight="1" x14ac:dyDescent="0.2">
      <c r="A153" s="23" t="s">
        <v>249</v>
      </c>
      <c r="B153" s="3" t="s">
        <v>17</v>
      </c>
      <c r="C153" s="26" t="s">
        <v>250</v>
      </c>
      <c r="D153" s="27"/>
      <c r="E153" s="28"/>
      <c r="F153" s="26" t="s">
        <v>251</v>
      </c>
      <c r="G153" s="28"/>
    </row>
    <row r="154" spans="1:7" ht="21" customHeight="1" x14ac:dyDescent="0.2">
      <c r="A154" s="24"/>
      <c r="B154" s="3" t="s">
        <v>20</v>
      </c>
      <c r="C154" s="26" t="s">
        <v>252</v>
      </c>
      <c r="D154" s="27"/>
      <c r="E154" s="28"/>
      <c r="F154" s="26" t="s">
        <v>253</v>
      </c>
      <c r="G154" s="28"/>
    </row>
    <row r="155" spans="1:7" ht="21" customHeight="1" x14ac:dyDescent="0.2">
      <c r="A155" s="24"/>
      <c r="B155" s="3" t="s">
        <v>23</v>
      </c>
      <c r="C155" s="26" t="s">
        <v>254</v>
      </c>
      <c r="D155" s="27"/>
      <c r="E155" s="28"/>
      <c r="F155" s="26" t="s">
        <v>255</v>
      </c>
      <c r="G155" s="28"/>
    </row>
    <row r="156" spans="1:7" ht="21" customHeight="1" x14ac:dyDescent="0.2">
      <c r="A156" s="24"/>
      <c r="B156" s="3" t="s">
        <v>26</v>
      </c>
      <c r="C156" s="26" t="s">
        <v>256</v>
      </c>
      <c r="D156" s="27"/>
      <c r="E156" s="28"/>
      <c r="F156" s="26" t="s">
        <v>46</v>
      </c>
      <c r="G156" s="28"/>
    </row>
    <row r="157" spans="1:7" ht="21" customHeight="1" x14ac:dyDescent="0.2">
      <c r="A157" s="24"/>
      <c r="B157" s="3" t="s">
        <v>29</v>
      </c>
      <c r="C157" s="26" t="s">
        <v>257</v>
      </c>
      <c r="D157" s="27"/>
      <c r="E157" s="28"/>
      <c r="F157" s="26" t="s">
        <v>258</v>
      </c>
      <c r="G157" s="28"/>
    </row>
    <row r="158" spans="1:7" ht="21" customHeight="1" x14ac:dyDescent="0.2">
      <c r="A158" s="24"/>
      <c r="B158" s="3" t="s">
        <v>32</v>
      </c>
      <c r="C158" s="26" t="s">
        <v>259</v>
      </c>
      <c r="D158" s="27"/>
      <c r="E158" s="28"/>
      <c r="F158" s="26" t="s">
        <v>260</v>
      </c>
      <c r="G158" s="28"/>
    </row>
    <row r="159" spans="1:7" ht="21.95" customHeight="1" x14ac:dyDescent="0.2">
      <c r="A159" s="25"/>
      <c r="B159" s="3" t="s">
        <v>35</v>
      </c>
      <c r="C159" s="26" t="s">
        <v>261</v>
      </c>
      <c r="D159" s="27"/>
      <c r="E159" s="28"/>
      <c r="F159" s="26" t="s">
        <v>48</v>
      </c>
      <c r="G159" s="28"/>
    </row>
    <row r="160" spans="1:7" ht="21" customHeight="1" x14ac:dyDescent="0.2">
      <c r="A160" s="11" t="s">
        <v>0</v>
      </c>
      <c r="B160" s="12"/>
      <c r="C160" s="13"/>
      <c r="D160" s="17" t="s">
        <v>262</v>
      </c>
      <c r="E160" s="18"/>
      <c r="F160" s="19"/>
    </row>
    <row r="161" spans="1:7" ht="21" customHeight="1" x14ac:dyDescent="0.2">
      <c r="A161" s="14"/>
      <c r="B161" s="15"/>
      <c r="C161" s="16"/>
      <c r="D161" s="17" t="s">
        <v>2</v>
      </c>
      <c r="E161" s="18"/>
      <c r="F161" s="19"/>
    </row>
    <row r="162" spans="1:7" ht="47.1" customHeight="1" x14ac:dyDescent="0.2">
      <c r="A162" s="1" t="s">
        <v>12</v>
      </c>
      <c r="B162" s="2" t="s">
        <v>13</v>
      </c>
      <c r="C162" s="20" t="s">
        <v>14</v>
      </c>
      <c r="D162" s="21"/>
      <c r="E162" s="22"/>
      <c r="F162" s="20" t="s">
        <v>15</v>
      </c>
      <c r="G162" s="22"/>
    </row>
    <row r="163" spans="1:7" ht="21" customHeight="1" x14ac:dyDescent="0.2">
      <c r="A163" s="23" t="s">
        <v>263</v>
      </c>
      <c r="B163" s="3" t="s">
        <v>17</v>
      </c>
      <c r="C163" s="26" t="s">
        <v>264</v>
      </c>
      <c r="D163" s="27"/>
      <c r="E163" s="28"/>
      <c r="F163" s="26" t="s">
        <v>265</v>
      </c>
      <c r="G163" s="28"/>
    </row>
    <row r="164" spans="1:7" ht="21" customHeight="1" x14ac:dyDescent="0.2">
      <c r="A164" s="24"/>
      <c r="B164" s="3" t="s">
        <v>20</v>
      </c>
      <c r="C164" s="26" t="s">
        <v>266</v>
      </c>
      <c r="D164" s="27"/>
      <c r="E164" s="28"/>
      <c r="F164" s="26" t="s">
        <v>267</v>
      </c>
      <c r="G164" s="28"/>
    </row>
    <row r="165" spans="1:7" ht="21" customHeight="1" x14ac:dyDescent="0.2">
      <c r="A165" s="24"/>
      <c r="B165" s="3" t="s">
        <v>23</v>
      </c>
      <c r="C165" s="26" t="s">
        <v>268</v>
      </c>
      <c r="D165" s="27"/>
      <c r="E165" s="28"/>
      <c r="F165" s="26" t="s">
        <v>269</v>
      </c>
      <c r="G165" s="28"/>
    </row>
    <row r="166" spans="1:7" ht="21" customHeight="1" x14ac:dyDescent="0.2">
      <c r="A166" s="24"/>
      <c r="B166" s="3" t="s">
        <v>26</v>
      </c>
      <c r="C166" s="26" t="s">
        <v>270</v>
      </c>
      <c r="D166" s="27"/>
      <c r="E166" s="28"/>
      <c r="F166" s="26" t="s">
        <v>271</v>
      </c>
      <c r="G166" s="28"/>
    </row>
    <row r="167" spans="1:7" ht="21" customHeight="1" x14ac:dyDescent="0.2">
      <c r="A167" s="24"/>
      <c r="B167" s="3" t="s">
        <v>29</v>
      </c>
      <c r="C167" s="26" t="s">
        <v>272</v>
      </c>
      <c r="D167" s="27"/>
      <c r="E167" s="28"/>
      <c r="F167" s="26" t="s">
        <v>273</v>
      </c>
      <c r="G167" s="28"/>
    </row>
    <row r="168" spans="1:7" ht="21" customHeight="1" x14ac:dyDescent="0.2">
      <c r="A168" s="24"/>
      <c r="B168" s="3" t="s">
        <v>32</v>
      </c>
      <c r="C168" s="26" t="s">
        <v>274</v>
      </c>
      <c r="D168" s="27"/>
      <c r="E168" s="28"/>
      <c r="F168" s="26" t="s">
        <v>275</v>
      </c>
      <c r="G168" s="28"/>
    </row>
    <row r="169" spans="1:7" ht="21" customHeight="1" x14ac:dyDescent="0.2">
      <c r="A169" s="25"/>
      <c r="B169" s="3" t="s">
        <v>35</v>
      </c>
      <c r="C169" s="26" t="s">
        <v>276</v>
      </c>
      <c r="D169" s="27"/>
      <c r="E169" s="28"/>
      <c r="F169" s="26" t="s">
        <v>277</v>
      </c>
      <c r="G169" s="28"/>
    </row>
    <row r="170" spans="1:7" ht="47.1" customHeight="1" x14ac:dyDescent="0.2">
      <c r="A170" s="1" t="s">
        <v>12</v>
      </c>
      <c r="B170" s="2" t="s">
        <v>13</v>
      </c>
      <c r="C170" s="20" t="s">
        <v>14</v>
      </c>
      <c r="D170" s="21"/>
      <c r="E170" s="22"/>
      <c r="F170" s="20" t="s">
        <v>15</v>
      </c>
      <c r="G170" s="22"/>
    </row>
    <row r="171" spans="1:7" ht="21.95" customHeight="1" x14ac:dyDescent="0.2">
      <c r="A171" s="29" t="s">
        <v>278</v>
      </c>
      <c r="B171" s="3" t="s">
        <v>17</v>
      </c>
      <c r="C171" s="26" t="s">
        <v>279</v>
      </c>
      <c r="D171" s="27"/>
      <c r="E171" s="28"/>
      <c r="F171" s="26" t="s">
        <v>280</v>
      </c>
      <c r="G171" s="28"/>
    </row>
    <row r="172" spans="1:7" ht="21" customHeight="1" x14ac:dyDescent="0.2">
      <c r="A172" s="30"/>
      <c r="B172" s="3" t="s">
        <v>20</v>
      </c>
      <c r="C172" s="26" t="s">
        <v>281</v>
      </c>
      <c r="D172" s="27"/>
      <c r="E172" s="28"/>
      <c r="F172" s="26" t="s">
        <v>282</v>
      </c>
      <c r="G172" s="28"/>
    </row>
    <row r="173" spans="1:7" ht="21" customHeight="1" x14ac:dyDescent="0.2">
      <c r="A173" s="30"/>
      <c r="B173" s="3" t="s">
        <v>23</v>
      </c>
      <c r="C173" s="26" t="s">
        <v>283</v>
      </c>
      <c r="D173" s="27"/>
      <c r="E173" s="28"/>
      <c r="F173" s="26" t="s">
        <v>62</v>
      </c>
      <c r="G173" s="28"/>
    </row>
    <row r="174" spans="1:7" ht="21" customHeight="1" x14ac:dyDescent="0.2">
      <c r="A174" s="30"/>
      <c r="B174" s="3" t="s">
        <v>26</v>
      </c>
      <c r="C174" s="26" t="s">
        <v>284</v>
      </c>
      <c r="D174" s="27"/>
      <c r="E174" s="28"/>
      <c r="F174" s="26" t="s">
        <v>285</v>
      </c>
      <c r="G174" s="28"/>
    </row>
    <row r="175" spans="1:7" ht="21" customHeight="1" x14ac:dyDescent="0.2">
      <c r="A175" s="30"/>
      <c r="B175" s="3" t="s">
        <v>29</v>
      </c>
      <c r="C175" s="26" t="s">
        <v>286</v>
      </c>
      <c r="D175" s="27"/>
      <c r="E175" s="28"/>
      <c r="F175" s="26" t="s">
        <v>178</v>
      </c>
      <c r="G175" s="28"/>
    </row>
    <row r="176" spans="1:7" ht="21" customHeight="1" x14ac:dyDescent="0.2">
      <c r="A176" s="30"/>
      <c r="B176" s="3" t="s">
        <v>32</v>
      </c>
      <c r="C176" s="26" t="s">
        <v>287</v>
      </c>
      <c r="D176" s="27"/>
      <c r="E176" s="28"/>
      <c r="F176" s="26" t="s">
        <v>288</v>
      </c>
      <c r="G176" s="28"/>
    </row>
    <row r="177" spans="1:7" ht="21.95" customHeight="1" x14ac:dyDescent="0.2">
      <c r="A177" s="31"/>
      <c r="B177" s="3" t="s">
        <v>35</v>
      </c>
      <c r="C177" s="26" t="s">
        <v>289</v>
      </c>
      <c r="D177" s="27"/>
      <c r="E177" s="28"/>
      <c r="F177" s="26" t="s">
        <v>290</v>
      </c>
      <c r="G177" s="28"/>
    </row>
    <row r="178" spans="1:7" ht="47.1" customHeight="1" x14ac:dyDescent="0.2">
      <c r="A178" s="1" t="s">
        <v>12</v>
      </c>
      <c r="B178" s="2" t="s">
        <v>13</v>
      </c>
      <c r="C178" s="20" t="s">
        <v>14</v>
      </c>
      <c r="D178" s="21"/>
      <c r="E178" s="22"/>
      <c r="F178" s="20" t="s">
        <v>15</v>
      </c>
      <c r="G178" s="22"/>
    </row>
    <row r="179" spans="1:7" ht="21.95" customHeight="1" x14ac:dyDescent="0.2">
      <c r="A179" s="23" t="s">
        <v>291</v>
      </c>
      <c r="B179" s="3" t="s">
        <v>17</v>
      </c>
      <c r="C179" s="26" t="s">
        <v>292</v>
      </c>
      <c r="D179" s="27"/>
      <c r="E179" s="28"/>
      <c r="F179" s="26" t="s">
        <v>293</v>
      </c>
      <c r="G179" s="28"/>
    </row>
    <row r="180" spans="1:7" ht="21" customHeight="1" x14ac:dyDescent="0.2">
      <c r="A180" s="24"/>
      <c r="B180" s="3" t="s">
        <v>20</v>
      </c>
      <c r="C180" s="26" t="s">
        <v>294</v>
      </c>
      <c r="D180" s="27"/>
      <c r="E180" s="28"/>
      <c r="F180" s="26" t="s">
        <v>282</v>
      </c>
      <c r="G180" s="28"/>
    </row>
    <row r="181" spans="1:7" ht="21" customHeight="1" x14ac:dyDescent="0.2">
      <c r="A181" s="24"/>
      <c r="B181" s="3" t="s">
        <v>23</v>
      </c>
      <c r="C181" s="26" t="s">
        <v>295</v>
      </c>
      <c r="D181" s="27"/>
      <c r="E181" s="28"/>
      <c r="F181" s="26" t="s">
        <v>296</v>
      </c>
      <c r="G181" s="28"/>
    </row>
    <row r="182" spans="1:7" ht="21" customHeight="1" x14ac:dyDescent="0.2">
      <c r="A182" s="24"/>
      <c r="B182" s="3" t="s">
        <v>26</v>
      </c>
      <c r="C182" s="26" t="s">
        <v>297</v>
      </c>
      <c r="D182" s="27"/>
      <c r="E182" s="28"/>
      <c r="F182" s="26" t="s">
        <v>298</v>
      </c>
      <c r="G182" s="28"/>
    </row>
    <row r="183" spans="1:7" ht="21" customHeight="1" x14ac:dyDescent="0.2">
      <c r="A183" s="24"/>
      <c r="B183" s="3" t="s">
        <v>29</v>
      </c>
      <c r="C183" s="26" t="s">
        <v>299</v>
      </c>
      <c r="D183" s="27"/>
      <c r="E183" s="28"/>
      <c r="F183" s="26" t="s">
        <v>300</v>
      </c>
      <c r="G183" s="28"/>
    </row>
    <row r="184" spans="1:7" ht="21" customHeight="1" x14ac:dyDescent="0.2">
      <c r="A184" s="24"/>
      <c r="B184" s="3" t="s">
        <v>32</v>
      </c>
      <c r="C184" s="26" t="s">
        <v>301</v>
      </c>
      <c r="D184" s="27"/>
      <c r="E184" s="28"/>
      <c r="F184" s="26" t="s">
        <v>302</v>
      </c>
      <c r="G184" s="28"/>
    </row>
    <row r="185" spans="1:7" ht="21.95" customHeight="1" x14ac:dyDescent="0.2">
      <c r="A185" s="25"/>
      <c r="B185" s="3" t="s">
        <v>35</v>
      </c>
      <c r="C185" s="26" t="s">
        <v>303</v>
      </c>
      <c r="D185" s="27"/>
      <c r="E185" s="28"/>
      <c r="F185" s="26" t="s">
        <v>304</v>
      </c>
      <c r="G185" s="28"/>
    </row>
    <row r="186" spans="1:7" ht="21" customHeight="1" x14ac:dyDescent="0.2">
      <c r="A186" s="11" t="s">
        <v>0</v>
      </c>
      <c r="B186" s="12"/>
      <c r="C186" s="13"/>
      <c r="D186" s="17" t="s">
        <v>305</v>
      </c>
      <c r="E186" s="18"/>
      <c r="F186" s="19"/>
    </row>
    <row r="187" spans="1:7" ht="21" customHeight="1" x14ac:dyDescent="0.2">
      <c r="A187" s="14"/>
      <c r="B187" s="15"/>
      <c r="C187" s="16"/>
      <c r="D187" s="17" t="s">
        <v>2</v>
      </c>
      <c r="E187" s="18"/>
      <c r="F187" s="19"/>
    </row>
    <row r="188" spans="1:7" ht="47.1" customHeight="1" x14ac:dyDescent="0.2">
      <c r="A188" s="1" t="s">
        <v>12</v>
      </c>
      <c r="B188" s="2" t="s">
        <v>13</v>
      </c>
      <c r="C188" s="20" t="s">
        <v>14</v>
      </c>
      <c r="D188" s="21"/>
      <c r="E188" s="22"/>
      <c r="F188" s="20" t="s">
        <v>15</v>
      </c>
      <c r="G188" s="22"/>
    </row>
    <row r="189" spans="1:7" ht="21.95" customHeight="1" x14ac:dyDescent="0.2">
      <c r="A189" s="23" t="s">
        <v>306</v>
      </c>
      <c r="B189" s="3" t="s">
        <v>17</v>
      </c>
      <c r="C189" s="26" t="s">
        <v>307</v>
      </c>
      <c r="D189" s="27"/>
      <c r="E189" s="28"/>
      <c r="F189" s="26" t="s">
        <v>235</v>
      </c>
      <c r="G189" s="28"/>
    </row>
    <row r="190" spans="1:7" ht="21" customHeight="1" x14ac:dyDescent="0.2">
      <c r="A190" s="24"/>
      <c r="B190" s="3" t="s">
        <v>20</v>
      </c>
      <c r="C190" s="26" t="s">
        <v>308</v>
      </c>
      <c r="D190" s="27"/>
      <c r="E190" s="28"/>
      <c r="F190" s="26" t="s">
        <v>309</v>
      </c>
      <c r="G190" s="28"/>
    </row>
    <row r="191" spans="1:7" ht="21" customHeight="1" x14ac:dyDescent="0.2">
      <c r="A191" s="24"/>
      <c r="B191" s="3" t="s">
        <v>23</v>
      </c>
      <c r="C191" s="26" t="s">
        <v>310</v>
      </c>
      <c r="D191" s="27"/>
      <c r="E191" s="28"/>
      <c r="F191" s="26" t="s">
        <v>206</v>
      </c>
      <c r="G191" s="28"/>
    </row>
    <row r="192" spans="1:7" ht="21" customHeight="1" x14ac:dyDescent="0.2">
      <c r="A192" s="24"/>
      <c r="B192" s="3" t="s">
        <v>26</v>
      </c>
      <c r="C192" s="26" t="s">
        <v>311</v>
      </c>
      <c r="D192" s="27"/>
      <c r="E192" s="28"/>
      <c r="F192" s="26" t="s">
        <v>312</v>
      </c>
      <c r="G192" s="28"/>
    </row>
    <row r="193" spans="1:7" ht="21" customHeight="1" x14ac:dyDescent="0.2">
      <c r="A193" s="24"/>
      <c r="B193" s="3" t="s">
        <v>29</v>
      </c>
      <c r="C193" s="26" t="s">
        <v>313</v>
      </c>
      <c r="D193" s="27"/>
      <c r="E193" s="28"/>
      <c r="F193" s="26" t="s">
        <v>314</v>
      </c>
      <c r="G193" s="28"/>
    </row>
    <row r="194" spans="1:7" ht="21" customHeight="1" x14ac:dyDescent="0.2">
      <c r="A194" s="24"/>
      <c r="B194" s="3" t="s">
        <v>32</v>
      </c>
      <c r="C194" s="26" t="s">
        <v>315</v>
      </c>
      <c r="D194" s="27"/>
      <c r="E194" s="28"/>
      <c r="F194" s="26" t="s">
        <v>316</v>
      </c>
      <c r="G194" s="28"/>
    </row>
    <row r="195" spans="1:7" ht="21" customHeight="1" x14ac:dyDescent="0.2">
      <c r="A195" s="25"/>
      <c r="B195" s="3" t="s">
        <v>35</v>
      </c>
      <c r="C195" s="26" t="s">
        <v>317</v>
      </c>
      <c r="D195" s="27"/>
      <c r="E195" s="28"/>
      <c r="F195" s="26" t="s">
        <v>318</v>
      </c>
      <c r="G195" s="28"/>
    </row>
    <row r="196" spans="1:7" ht="14.1" customHeight="1" x14ac:dyDescent="0.2">
      <c r="A196" s="7" t="s">
        <v>319</v>
      </c>
    </row>
    <row r="197" spans="1:7" ht="14.1" customHeight="1" x14ac:dyDescent="0.2">
      <c r="A197" s="8" t="s">
        <v>320</v>
      </c>
    </row>
  </sheetData>
  <mergeCells count="390">
    <mergeCell ref="A1:C2"/>
    <mergeCell ref="D1:F1"/>
    <mergeCell ref="D2:F2"/>
    <mergeCell ref="A3:H3"/>
    <mergeCell ref="A4:D4"/>
    <mergeCell ref="E4:H4"/>
    <mergeCell ref="A5:D5"/>
    <mergeCell ref="E5:H5"/>
    <mergeCell ref="A6:D6"/>
    <mergeCell ref="E6:H6"/>
    <mergeCell ref="A7:H7"/>
    <mergeCell ref="A8:H8"/>
    <mergeCell ref="C9:E9"/>
    <mergeCell ref="F9:G9"/>
    <mergeCell ref="A10:A16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A18:A24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A26:C27"/>
    <mergeCell ref="D26:F26"/>
    <mergeCell ref="D27:F27"/>
    <mergeCell ref="C28:E28"/>
    <mergeCell ref="F28:G28"/>
    <mergeCell ref="A29:A35"/>
    <mergeCell ref="C29:E29"/>
    <mergeCell ref="F29:G29"/>
    <mergeCell ref="C30:E30"/>
    <mergeCell ref="F30:G30"/>
    <mergeCell ref="C31:E31"/>
    <mergeCell ref="F31:G31"/>
    <mergeCell ref="C32:E32"/>
    <mergeCell ref="F32:G32"/>
    <mergeCell ref="C33:E33"/>
    <mergeCell ref="F33:G33"/>
    <mergeCell ref="C34:E34"/>
    <mergeCell ref="F34:G34"/>
    <mergeCell ref="C35:E35"/>
    <mergeCell ref="F35:G35"/>
    <mergeCell ref="C36:E36"/>
    <mergeCell ref="F36:G36"/>
    <mergeCell ref="A37:A43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A45:A51"/>
    <mergeCell ref="C45:E45"/>
    <mergeCell ref="F45:G45"/>
    <mergeCell ref="C46:E46"/>
    <mergeCell ref="F46:G46"/>
    <mergeCell ref="C47:E47"/>
    <mergeCell ref="F47:G47"/>
    <mergeCell ref="C48:E48"/>
    <mergeCell ref="F48:G48"/>
    <mergeCell ref="C49:E49"/>
    <mergeCell ref="F49:G49"/>
    <mergeCell ref="C50:E50"/>
    <mergeCell ref="F50:G50"/>
    <mergeCell ref="C51:E51"/>
    <mergeCell ref="F51:G51"/>
    <mergeCell ref="A53:C54"/>
    <mergeCell ref="D53:F53"/>
    <mergeCell ref="D54:F54"/>
    <mergeCell ref="C55:E55"/>
    <mergeCell ref="F55:G55"/>
    <mergeCell ref="A56:A62"/>
    <mergeCell ref="C56:E56"/>
    <mergeCell ref="F56:G56"/>
    <mergeCell ref="C57:E57"/>
    <mergeCell ref="F57:G57"/>
    <mergeCell ref="C58:E58"/>
    <mergeCell ref="F58:G58"/>
    <mergeCell ref="C59:E59"/>
    <mergeCell ref="F59:G59"/>
    <mergeCell ref="C60:E60"/>
    <mergeCell ref="F60:G60"/>
    <mergeCell ref="C61:E61"/>
    <mergeCell ref="F61:G61"/>
    <mergeCell ref="C62:E62"/>
    <mergeCell ref="F62:G62"/>
    <mergeCell ref="C63:E63"/>
    <mergeCell ref="F63:G63"/>
    <mergeCell ref="A64:A70"/>
    <mergeCell ref="C64:E64"/>
    <mergeCell ref="F64:G64"/>
    <mergeCell ref="C65:E65"/>
    <mergeCell ref="F65:G65"/>
    <mergeCell ref="C66:E66"/>
    <mergeCell ref="F66:G66"/>
    <mergeCell ref="C67:E67"/>
    <mergeCell ref="F67:G67"/>
    <mergeCell ref="C68:E68"/>
    <mergeCell ref="F68:G68"/>
    <mergeCell ref="C69:E69"/>
    <mergeCell ref="F69:G69"/>
    <mergeCell ref="C70:E70"/>
    <mergeCell ref="F70:G70"/>
    <mergeCell ref="C71:E71"/>
    <mergeCell ref="F71:G71"/>
    <mergeCell ref="A72:A78"/>
    <mergeCell ref="C72:E72"/>
    <mergeCell ref="F72:G72"/>
    <mergeCell ref="C73:E73"/>
    <mergeCell ref="F73:G73"/>
    <mergeCell ref="C74:E74"/>
    <mergeCell ref="F74:G74"/>
    <mergeCell ref="C75:E75"/>
    <mergeCell ref="F75:G75"/>
    <mergeCell ref="C76:E76"/>
    <mergeCell ref="F76:G76"/>
    <mergeCell ref="C77:E77"/>
    <mergeCell ref="F77:G77"/>
    <mergeCell ref="C78:E78"/>
    <mergeCell ref="F78:G78"/>
    <mergeCell ref="A80:C81"/>
    <mergeCell ref="D80:F80"/>
    <mergeCell ref="D81:F81"/>
    <mergeCell ref="C82:E82"/>
    <mergeCell ref="F82:G82"/>
    <mergeCell ref="A83:A89"/>
    <mergeCell ref="C83:E83"/>
    <mergeCell ref="F83:G83"/>
    <mergeCell ref="C84:E84"/>
    <mergeCell ref="F84:G84"/>
    <mergeCell ref="C85:E85"/>
    <mergeCell ref="F85:G85"/>
    <mergeCell ref="C86:E86"/>
    <mergeCell ref="F86:G86"/>
    <mergeCell ref="C87:E87"/>
    <mergeCell ref="F87:G87"/>
    <mergeCell ref="C88:E88"/>
    <mergeCell ref="F88:G88"/>
    <mergeCell ref="C89:E89"/>
    <mergeCell ref="F89:G89"/>
    <mergeCell ref="C90:E90"/>
    <mergeCell ref="F90:G90"/>
    <mergeCell ref="A91:A97"/>
    <mergeCell ref="C91:E91"/>
    <mergeCell ref="F91:G91"/>
    <mergeCell ref="C92:E92"/>
    <mergeCell ref="F92:G92"/>
    <mergeCell ref="C93:E93"/>
    <mergeCell ref="F93:G93"/>
    <mergeCell ref="C94:E94"/>
    <mergeCell ref="F94:G94"/>
    <mergeCell ref="C95:E95"/>
    <mergeCell ref="F95:G95"/>
    <mergeCell ref="C96:E96"/>
    <mergeCell ref="F96:G96"/>
    <mergeCell ref="C97:E97"/>
    <mergeCell ref="F97:G97"/>
    <mergeCell ref="C98:E98"/>
    <mergeCell ref="F98:G98"/>
    <mergeCell ref="A99:A105"/>
    <mergeCell ref="C99:E99"/>
    <mergeCell ref="F99:G99"/>
    <mergeCell ref="C100:E100"/>
    <mergeCell ref="F100:G100"/>
    <mergeCell ref="C101:E101"/>
    <mergeCell ref="F101:G101"/>
    <mergeCell ref="C102:E102"/>
    <mergeCell ref="F102:G102"/>
    <mergeCell ref="C103:E103"/>
    <mergeCell ref="F103:G103"/>
    <mergeCell ref="C104:E104"/>
    <mergeCell ref="F104:G104"/>
    <mergeCell ref="C105:E105"/>
    <mergeCell ref="F105:G105"/>
    <mergeCell ref="A107:C108"/>
    <mergeCell ref="D107:F107"/>
    <mergeCell ref="D108:F108"/>
    <mergeCell ref="C109:E109"/>
    <mergeCell ref="F109:G109"/>
    <mergeCell ref="A110:A116"/>
    <mergeCell ref="C110:E110"/>
    <mergeCell ref="F110:G110"/>
    <mergeCell ref="C111:E111"/>
    <mergeCell ref="F111:G111"/>
    <mergeCell ref="C112:E112"/>
    <mergeCell ref="F112:G112"/>
    <mergeCell ref="C113:E113"/>
    <mergeCell ref="F113:G113"/>
    <mergeCell ref="C114:E114"/>
    <mergeCell ref="F114:G114"/>
    <mergeCell ref="C115:E115"/>
    <mergeCell ref="F115:G115"/>
    <mergeCell ref="C116:E116"/>
    <mergeCell ref="F116:G116"/>
    <mergeCell ref="C117:E117"/>
    <mergeCell ref="F117:G117"/>
    <mergeCell ref="A118:A124"/>
    <mergeCell ref="C118:E118"/>
    <mergeCell ref="F118:G118"/>
    <mergeCell ref="C119:E119"/>
    <mergeCell ref="F119:G119"/>
    <mergeCell ref="C120:E120"/>
    <mergeCell ref="F120:G120"/>
    <mergeCell ref="C121:E121"/>
    <mergeCell ref="F121:G121"/>
    <mergeCell ref="C122:E122"/>
    <mergeCell ref="F122:G122"/>
    <mergeCell ref="C123:E123"/>
    <mergeCell ref="F123:G123"/>
    <mergeCell ref="C124:E124"/>
    <mergeCell ref="F124:G124"/>
    <mergeCell ref="C125:E125"/>
    <mergeCell ref="F125:G125"/>
    <mergeCell ref="A126:A132"/>
    <mergeCell ref="C126:E126"/>
    <mergeCell ref="F126:G126"/>
    <mergeCell ref="C127:E127"/>
    <mergeCell ref="F127:G127"/>
    <mergeCell ref="C128:E128"/>
    <mergeCell ref="F128:G128"/>
    <mergeCell ref="C129:E129"/>
    <mergeCell ref="F129:G129"/>
    <mergeCell ref="C130:E130"/>
    <mergeCell ref="F130:G130"/>
    <mergeCell ref="C131:E131"/>
    <mergeCell ref="F131:G131"/>
    <mergeCell ref="C132:E132"/>
    <mergeCell ref="F132:G132"/>
    <mergeCell ref="A134:C135"/>
    <mergeCell ref="D134:F134"/>
    <mergeCell ref="D135:F135"/>
    <mergeCell ref="C136:E136"/>
    <mergeCell ref="F136:G136"/>
    <mergeCell ref="A137:A143"/>
    <mergeCell ref="C137:E137"/>
    <mergeCell ref="F137:G137"/>
    <mergeCell ref="C138:E138"/>
    <mergeCell ref="F138:G138"/>
    <mergeCell ref="C139:E139"/>
    <mergeCell ref="F139:G139"/>
    <mergeCell ref="C140:E140"/>
    <mergeCell ref="F140:G140"/>
    <mergeCell ref="C141:E141"/>
    <mergeCell ref="F141:G141"/>
    <mergeCell ref="C142:E142"/>
    <mergeCell ref="F142:G142"/>
    <mergeCell ref="C143:E143"/>
    <mergeCell ref="F143:G143"/>
    <mergeCell ref="C144:E144"/>
    <mergeCell ref="F144:G144"/>
    <mergeCell ref="A145:A151"/>
    <mergeCell ref="C145:E145"/>
    <mergeCell ref="F145:G145"/>
    <mergeCell ref="C146:E146"/>
    <mergeCell ref="F146:G146"/>
    <mergeCell ref="C147:E147"/>
    <mergeCell ref="F147:G147"/>
    <mergeCell ref="C148:E148"/>
    <mergeCell ref="F148:G148"/>
    <mergeCell ref="C149:E149"/>
    <mergeCell ref="F149:G149"/>
    <mergeCell ref="C150:E150"/>
    <mergeCell ref="F150:G150"/>
    <mergeCell ref="C151:E151"/>
    <mergeCell ref="F151:G151"/>
    <mergeCell ref="C152:E152"/>
    <mergeCell ref="F152:G152"/>
    <mergeCell ref="A153:A159"/>
    <mergeCell ref="C153:E153"/>
    <mergeCell ref="F153:G153"/>
    <mergeCell ref="C154:E154"/>
    <mergeCell ref="F154:G154"/>
    <mergeCell ref="C155:E155"/>
    <mergeCell ref="F155:G155"/>
    <mergeCell ref="C156:E156"/>
    <mergeCell ref="F156:G156"/>
    <mergeCell ref="C157:E157"/>
    <mergeCell ref="F157:G157"/>
    <mergeCell ref="C158:E158"/>
    <mergeCell ref="F158:G158"/>
    <mergeCell ref="C159:E159"/>
    <mergeCell ref="F159:G159"/>
    <mergeCell ref="A160:C161"/>
    <mergeCell ref="D160:F160"/>
    <mergeCell ref="D161:F161"/>
    <mergeCell ref="C162:E162"/>
    <mergeCell ref="F162:G162"/>
    <mergeCell ref="A163:A169"/>
    <mergeCell ref="C163:E163"/>
    <mergeCell ref="F163:G163"/>
    <mergeCell ref="C164:E164"/>
    <mergeCell ref="F164:G164"/>
    <mergeCell ref="C165:E165"/>
    <mergeCell ref="F165:G165"/>
    <mergeCell ref="C166:E166"/>
    <mergeCell ref="F166:G166"/>
    <mergeCell ref="C167:E167"/>
    <mergeCell ref="F167:G167"/>
    <mergeCell ref="C168:E168"/>
    <mergeCell ref="F168:G168"/>
    <mergeCell ref="C169:E169"/>
    <mergeCell ref="F169:G169"/>
    <mergeCell ref="C170:E170"/>
    <mergeCell ref="F170:G170"/>
    <mergeCell ref="A171:A177"/>
    <mergeCell ref="C171:E171"/>
    <mergeCell ref="F171:G171"/>
    <mergeCell ref="C172:E172"/>
    <mergeCell ref="F172:G172"/>
    <mergeCell ref="C173:E173"/>
    <mergeCell ref="F173:G173"/>
    <mergeCell ref="C174:E174"/>
    <mergeCell ref="F174:G174"/>
    <mergeCell ref="C175:E175"/>
    <mergeCell ref="F175:G175"/>
    <mergeCell ref="C176:E176"/>
    <mergeCell ref="F176:G176"/>
    <mergeCell ref="C177:E177"/>
    <mergeCell ref="F177:G177"/>
    <mergeCell ref="C178:E178"/>
    <mergeCell ref="F178:G178"/>
    <mergeCell ref="A179:A185"/>
    <mergeCell ref="C179:E179"/>
    <mergeCell ref="F179:G179"/>
    <mergeCell ref="C180:E180"/>
    <mergeCell ref="F180:G180"/>
    <mergeCell ref="C181:E181"/>
    <mergeCell ref="F181:G181"/>
    <mergeCell ref="C182:E182"/>
    <mergeCell ref="F182:G182"/>
    <mergeCell ref="C183:E183"/>
    <mergeCell ref="F183:G183"/>
    <mergeCell ref="C184:E184"/>
    <mergeCell ref="F184:G184"/>
    <mergeCell ref="C185:E185"/>
    <mergeCell ref="F185:G185"/>
    <mergeCell ref="A186:C187"/>
    <mergeCell ref="D186:F186"/>
    <mergeCell ref="D187:F187"/>
    <mergeCell ref="C188:E188"/>
    <mergeCell ref="F188:G188"/>
    <mergeCell ref="A189:A195"/>
    <mergeCell ref="C189:E189"/>
    <mergeCell ref="F189:G189"/>
    <mergeCell ref="C190:E190"/>
    <mergeCell ref="F190:G190"/>
    <mergeCell ref="C191:E191"/>
    <mergeCell ref="F191:G191"/>
    <mergeCell ref="C192:E192"/>
    <mergeCell ref="F192:G192"/>
    <mergeCell ref="C193:E193"/>
    <mergeCell ref="F193:G193"/>
    <mergeCell ref="C194:E194"/>
    <mergeCell ref="F194:G194"/>
    <mergeCell ref="C195:E195"/>
    <mergeCell ref="F195:G1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8"/>
  <sheetViews>
    <sheetView zoomScale="46" zoomScaleNormal="46" workbookViewId="0">
      <selection activeCell="B1" sqref="B1:F1048576"/>
    </sheetView>
  </sheetViews>
  <sheetFormatPr defaultColWidth="12" defaultRowHeight="12.75" x14ac:dyDescent="0.2"/>
  <cols>
    <col min="1" max="2" width="24.5" customWidth="1"/>
    <col min="15" max="15" width="26.5" customWidth="1"/>
  </cols>
  <sheetData>
    <row r="1" spans="1:18" ht="17.25" x14ac:dyDescent="0.2">
      <c r="D1" s="20" t="s">
        <v>14</v>
      </c>
      <c r="E1" s="21"/>
      <c r="F1" s="22"/>
      <c r="G1" s="20" t="s">
        <v>15</v>
      </c>
      <c r="H1" s="22"/>
      <c r="L1">
        <v>12.103333333333332</v>
      </c>
      <c r="M1">
        <v>0.28431203515386672</v>
      </c>
      <c r="N1" s="9" t="s">
        <v>17</v>
      </c>
      <c r="O1" t="s">
        <v>326</v>
      </c>
      <c r="P1" t="s">
        <v>335</v>
      </c>
      <c r="Q1">
        <v>12.103333333333332</v>
      </c>
      <c r="R1">
        <v>0.28431203515386672</v>
      </c>
    </row>
    <row r="2" spans="1:18" ht="17.25" x14ac:dyDescent="0.2">
      <c r="A2" s="38" t="s">
        <v>321</v>
      </c>
      <c r="B2" t="s">
        <v>322</v>
      </c>
      <c r="C2" s="3" t="s">
        <v>17</v>
      </c>
      <c r="D2" s="26">
        <v>16.62</v>
      </c>
      <c r="E2" s="27"/>
      <c r="F2" s="28"/>
      <c r="G2" s="26">
        <v>2.5299999999999998</v>
      </c>
      <c r="H2" s="28"/>
      <c r="I2">
        <f>AVERAGE(D2,D51,D100)</f>
        <v>16.71</v>
      </c>
      <c r="J2">
        <f>STDEVA(D2,D51,D100)</f>
        <v>0.9482088377567458</v>
      </c>
      <c r="L2">
        <v>3.1166666666666667</v>
      </c>
      <c r="M2">
        <v>0.17214335111567144</v>
      </c>
      <c r="N2" s="3" t="s">
        <v>17</v>
      </c>
      <c r="O2" t="s">
        <v>323</v>
      </c>
      <c r="P2" t="s">
        <v>335</v>
      </c>
      <c r="Q2">
        <v>3.1166666666666667</v>
      </c>
      <c r="R2">
        <v>0.17214335111567144</v>
      </c>
    </row>
    <row r="3" spans="1:18" ht="17.25" x14ac:dyDescent="0.2">
      <c r="A3" s="24"/>
      <c r="B3" t="s">
        <v>322</v>
      </c>
      <c r="C3" s="3" t="s">
        <v>20</v>
      </c>
      <c r="D3" s="26">
        <v>1731.31</v>
      </c>
      <c r="E3" s="27"/>
      <c r="F3" s="28"/>
      <c r="G3" s="26">
        <v>2.37</v>
      </c>
      <c r="H3" s="28"/>
      <c r="I3">
        <f t="shared" ref="I3:I50" si="0">AVERAGE(D3,D52,D101)</f>
        <v>1741.1666666666667</v>
      </c>
      <c r="J3">
        <f t="shared" ref="J3:J50" si="1">STDEVA(D3,D52,D101)</f>
        <v>19.826659661509638</v>
      </c>
      <c r="L3">
        <v>11.383333333333335</v>
      </c>
      <c r="M3">
        <v>0.51810552335729121</v>
      </c>
      <c r="N3" s="3" t="s">
        <v>17</v>
      </c>
      <c r="O3" t="s">
        <v>325</v>
      </c>
      <c r="P3" t="s">
        <v>335</v>
      </c>
      <c r="Q3">
        <v>11.383333333333335</v>
      </c>
      <c r="R3">
        <v>0.51810552335729121</v>
      </c>
    </row>
    <row r="4" spans="1:18" ht="17.25" x14ac:dyDescent="0.2">
      <c r="A4" s="24"/>
      <c r="B4" t="s">
        <v>322</v>
      </c>
      <c r="C4" s="3" t="s">
        <v>23</v>
      </c>
      <c r="D4" s="26">
        <v>3158.01</v>
      </c>
      <c r="E4" s="27"/>
      <c r="F4" s="28"/>
      <c r="G4" s="26">
        <v>4.0599999999999996</v>
      </c>
      <c r="H4" s="28"/>
      <c r="I4">
        <f t="shared" si="0"/>
        <v>3155.8466666666668</v>
      </c>
      <c r="J4">
        <f t="shared" si="1"/>
        <v>65.911632003261246</v>
      </c>
      <c r="L4">
        <v>16.71</v>
      </c>
      <c r="M4">
        <v>0.9482088377567458</v>
      </c>
      <c r="N4" s="3" t="s">
        <v>17</v>
      </c>
      <c r="O4" t="s">
        <v>322</v>
      </c>
      <c r="P4" t="s">
        <v>335</v>
      </c>
      <c r="Q4">
        <v>16.71</v>
      </c>
      <c r="R4">
        <v>0.9482088377567458</v>
      </c>
    </row>
    <row r="5" spans="1:18" ht="17.25" x14ac:dyDescent="0.2">
      <c r="A5" s="24"/>
      <c r="B5" t="s">
        <v>322</v>
      </c>
      <c r="C5" s="3" t="s">
        <v>26</v>
      </c>
      <c r="D5" s="26">
        <v>8833.66</v>
      </c>
      <c r="E5" s="27"/>
      <c r="F5" s="28"/>
      <c r="G5" s="26">
        <v>1.1200000000000001</v>
      </c>
      <c r="H5" s="28"/>
      <c r="I5">
        <f t="shared" si="0"/>
        <v>8866.9166666666661</v>
      </c>
      <c r="J5">
        <f t="shared" si="1"/>
        <v>174.24181023317311</v>
      </c>
      <c r="L5">
        <v>5.1466666666666665</v>
      </c>
      <c r="M5">
        <v>0.3507610772781572</v>
      </c>
      <c r="N5" s="3" t="s">
        <v>17</v>
      </c>
      <c r="O5" t="s">
        <v>328</v>
      </c>
      <c r="P5" t="s">
        <v>335</v>
      </c>
      <c r="Q5">
        <v>5.1466666666666665</v>
      </c>
      <c r="R5">
        <v>0.3507610772781572</v>
      </c>
    </row>
    <row r="6" spans="1:18" ht="17.25" x14ac:dyDescent="0.2">
      <c r="A6" s="24"/>
      <c r="B6" t="s">
        <v>322</v>
      </c>
      <c r="C6" s="3" t="s">
        <v>29</v>
      </c>
      <c r="D6" s="26">
        <v>925.48</v>
      </c>
      <c r="E6" s="27"/>
      <c r="F6" s="28"/>
      <c r="G6" s="26">
        <v>1.48</v>
      </c>
      <c r="H6" s="28"/>
      <c r="I6">
        <f t="shared" si="0"/>
        <v>934.44999999999993</v>
      </c>
      <c r="J6">
        <f t="shared" si="1"/>
        <v>52.829259885029671</v>
      </c>
      <c r="L6">
        <v>5.16</v>
      </c>
      <c r="M6">
        <v>0.14177446878757843</v>
      </c>
      <c r="N6" s="3" t="s">
        <v>17</v>
      </c>
      <c r="O6" t="s">
        <v>327</v>
      </c>
      <c r="P6" t="s">
        <v>335</v>
      </c>
      <c r="Q6">
        <v>5.16</v>
      </c>
      <c r="R6">
        <v>0.14177446878757843</v>
      </c>
    </row>
    <row r="7" spans="1:18" ht="17.25" x14ac:dyDescent="0.2">
      <c r="A7" s="24"/>
      <c r="B7" t="s">
        <v>322</v>
      </c>
      <c r="C7" s="3" t="s">
        <v>32</v>
      </c>
      <c r="D7" s="26">
        <v>66.84</v>
      </c>
      <c r="E7" s="27"/>
      <c r="F7" s="28"/>
      <c r="G7" s="26">
        <v>0.52</v>
      </c>
      <c r="H7" s="28"/>
      <c r="I7">
        <f t="shared" si="0"/>
        <v>66.803333333333327</v>
      </c>
      <c r="J7">
        <f t="shared" si="1"/>
        <v>2.3452149865914911</v>
      </c>
      <c r="L7">
        <v>16.746666666666666</v>
      </c>
      <c r="M7">
        <v>1.3554458061218568</v>
      </c>
      <c r="N7" s="3" t="s">
        <v>17</v>
      </c>
      <c r="O7" t="s">
        <v>324</v>
      </c>
      <c r="P7" t="s">
        <v>335</v>
      </c>
      <c r="Q7">
        <v>16.746666666666666</v>
      </c>
      <c r="R7">
        <v>1.3554458061218568</v>
      </c>
    </row>
    <row r="8" spans="1:18" ht="17.25" x14ac:dyDescent="0.2">
      <c r="A8" s="25"/>
      <c r="B8" t="s">
        <v>322</v>
      </c>
      <c r="C8" s="3" t="s">
        <v>35</v>
      </c>
      <c r="D8" s="26">
        <v>25.35</v>
      </c>
      <c r="E8" s="27"/>
      <c r="F8" s="28"/>
      <c r="G8" s="26">
        <v>2.56</v>
      </c>
      <c r="H8" s="28"/>
      <c r="I8">
        <f t="shared" si="0"/>
        <v>25.266666666666666</v>
      </c>
      <c r="J8">
        <f t="shared" si="1"/>
        <v>0.49034001808269195</v>
      </c>
      <c r="L8">
        <v>2278.5066666666667</v>
      </c>
      <c r="M8">
        <v>48.309794383057863</v>
      </c>
      <c r="N8" s="3" t="s">
        <v>20</v>
      </c>
      <c r="O8" t="s">
        <v>326</v>
      </c>
      <c r="P8" t="s">
        <v>333</v>
      </c>
      <c r="Q8">
        <v>2278.5066666666667</v>
      </c>
      <c r="R8">
        <v>48.309794383057863</v>
      </c>
    </row>
    <row r="9" spans="1:18" ht="17.25" x14ac:dyDescent="0.2">
      <c r="A9" s="23" t="s">
        <v>38</v>
      </c>
      <c r="B9" t="s">
        <v>323</v>
      </c>
      <c r="C9" s="3" t="s">
        <v>17</v>
      </c>
      <c r="D9" s="26">
        <v>3.31</v>
      </c>
      <c r="E9" s="27"/>
      <c r="F9" s="28"/>
      <c r="G9" s="26">
        <v>5.53</v>
      </c>
      <c r="H9" s="28"/>
      <c r="I9">
        <f t="shared" si="0"/>
        <v>3.1166666666666667</v>
      </c>
      <c r="J9">
        <f t="shared" si="1"/>
        <v>0.17214335111567144</v>
      </c>
      <c r="L9">
        <v>1962.8833333333332</v>
      </c>
      <c r="M9">
        <v>33.729862634367947</v>
      </c>
      <c r="N9" s="3" t="s">
        <v>20</v>
      </c>
      <c r="O9" t="s">
        <v>323</v>
      </c>
      <c r="P9" t="s">
        <v>333</v>
      </c>
      <c r="Q9">
        <v>1962.8833333333332</v>
      </c>
      <c r="R9">
        <v>33.729862634367947</v>
      </c>
    </row>
    <row r="10" spans="1:18" ht="17.25" x14ac:dyDescent="0.2">
      <c r="A10" s="24"/>
      <c r="B10" t="s">
        <v>323</v>
      </c>
      <c r="C10" s="3" t="s">
        <v>20</v>
      </c>
      <c r="D10" s="26">
        <v>1994.36</v>
      </c>
      <c r="E10" s="27"/>
      <c r="F10" s="28"/>
      <c r="G10" s="26">
        <v>3.73</v>
      </c>
      <c r="H10" s="28"/>
      <c r="I10">
        <f t="shared" si="0"/>
        <v>1962.8833333333332</v>
      </c>
      <c r="J10">
        <f t="shared" si="1"/>
        <v>33.729862634367947</v>
      </c>
      <c r="L10">
        <v>2238.103333333333</v>
      </c>
      <c r="M10">
        <v>39.440610204880585</v>
      </c>
      <c r="N10" s="3" t="s">
        <v>20</v>
      </c>
      <c r="O10" t="s">
        <v>325</v>
      </c>
      <c r="P10" t="s">
        <v>333</v>
      </c>
      <c r="Q10">
        <v>2238.103333333333</v>
      </c>
      <c r="R10">
        <v>39.440610204880585</v>
      </c>
    </row>
    <row r="11" spans="1:18" ht="17.25" x14ac:dyDescent="0.2">
      <c r="A11" s="24"/>
      <c r="B11" t="s">
        <v>323</v>
      </c>
      <c r="C11" s="3" t="s">
        <v>23</v>
      </c>
      <c r="D11" s="26">
        <v>4298.32</v>
      </c>
      <c r="E11" s="27"/>
      <c r="F11" s="28"/>
      <c r="G11" s="26">
        <v>4.88</v>
      </c>
      <c r="H11" s="28"/>
      <c r="I11">
        <f t="shared" si="0"/>
        <v>4232.8633333333337</v>
      </c>
      <c r="J11">
        <f t="shared" si="1"/>
        <v>108.38160375881739</v>
      </c>
      <c r="L11">
        <v>1741.1666666666667</v>
      </c>
      <c r="M11">
        <v>19.826659661509638</v>
      </c>
      <c r="N11" s="3" t="s">
        <v>20</v>
      </c>
      <c r="O11" t="s">
        <v>322</v>
      </c>
      <c r="P11" t="s">
        <v>333</v>
      </c>
      <c r="Q11">
        <v>1741.1666666666667</v>
      </c>
      <c r="R11">
        <v>19.826659661509638</v>
      </c>
    </row>
    <row r="12" spans="1:18" ht="17.25" x14ac:dyDescent="0.2">
      <c r="A12" s="24"/>
      <c r="B12" t="s">
        <v>323</v>
      </c>
      <c r="C12" s="3" t="s">
        <v>26</v>
      </c>
      <c r="D12" s="26">
        <v>11321.75</v>
      </c>
      <c r="E12" s="27"/>
      <c r="F12" s="28"/>
      <c r="G12" s="26">
        <v>2.2000000000000002</v>
      </c>
      <c r="H12" s="28"/>
      <c r="I12">
        <f t="shared" si="0"/>
        <v>11440.323333333334</v>
      </c>
      <c r="J12">
        <f t="shared" si="1"/>
        <v>144.40591204425544</v>
      </c>
      <c r="L12">
        <v>1924.0933333333332</v>
      </c>
      <c r="M12">
        <v>22.149610229828728</v>
      </c>
      <c r="N12" s="3" t="s">
        <v>20</v>
      </c>
      <c r="O12" t="s">
        <v>328</v>
      </c>
      <c r="P12" t="s">
        <v>333</v>
      </c>
      <c r="Q12">
        <v>1924.0933333333332</v>
      </c>
      <c r="R12">
        <v>22.149610229828728</v>
      </c>
    </row>
    <row r="13" spans="1:18" ht="17.25" x14ac:dyDescent="0.2">
      <c r="A13" s="24"/>
      <c r="B13" t="s">
        <v>323</v>
      </c>
      <c r="C13" s="3" t="s">
        <v>29</v>
      </c>
      <c r="D13" s="26">
        <v>711.54</v>
      </c>
      <c r="E13" s="27"/>
      <c r="F13" s="28"/>
      <c r="G13" s="26">
        <v>1.95</v>
      </c>
      <c r="H13" s="28"/>
      <c r="I13">
        <f t="shared" si="0"/>
        <v>728.95666666666659</v>
      </c>
      <c r="J13">
        <f t="shared" si="1"/>
        <v>15.750283595330419</v>
      </c>
      <c r="L13">
        <v>1813.9733333333334</v>
      </c>
      <c r="M13">
        <v>50.908066485905096</v>
      </c>
      <c r="N13" s="3" t="s">
        <v>20</v>
      </c>
      <c r="O13" t="s">
        <v>327</v>
      </c>
      <c r="P13" t="s">
        <v>333</v>
      </c>
      <c r="Q13">
        <v>1813.9733333333334</v>
      </c>
      <c r="R13">
        <v>50.908066485905096</v>
      </c>
    </row>
    <row r="14" spans="1:18" ht="17.25" x14ac:dyDescent="0.2">
      <c r="A14" s="24"/>
      <c r="B14" t="s">
        <v>323</v>
      </c>
      <c r="C14" s="3" t="s">
        <v>32</v>
      </c>
      <c r="D14" s="26">
        <v>57.25</v>
      </c>
      <c r="E14" s="27"/>
      <c r="F14" s="28"/>
      <c r="G14" s="26">
        <v>2.4</v>
      </c>
      <c r="H14" s="28"/>
      <c r="I14">
        <f t="shared" si="0"/>
        <v>55.383333333333333</v>
      </c>
      <c r="J14">
        <f t="shared" si="1"/>
        <v>1.7863183740121291</v>
      </c>
      <c r="L14">
        <v>1863.863333333333</v>
      </c>
      <c r="M14">
        <v>54.529487741343516</v>
      </c>
      <c r="N14" s="3" t="s">
        <v>20</v>
      </c>
      <c r="O14" t="s">
        <v>324</v>
      </c>
      <c r="P14" t="s">
        <v>333</v>
      </c>
      <c r="Q14">
        <v>1863.863333333333</v>
      </c>
      <c r="R14">
        <v>54.529487741343516</v>
      </c>
    </row>
    <row r="15" spans="1:18" ht="17.25" x14ac:dyDescent="0.2">
      <c r="A15" s="25"/>
      <c r="B15" t="s">
        <v>323</v>
      </c>
      <c r="C15" s="3" t="s">
        <v>35</v>
      </c>
      <c r="D15" s="26">
        <v>25.41</v>
      </c>
      <c r="E15" s="27"/>
      <c r="F15" s="28"/>
      <c r="G15" s="26">
        <v>2.83</v>
      </c>
      <c r="H15" s="28"/>
      <c r="I15">
        <f t="shared" si="0"/>
        <v>25.429999999999996</v>
      </c>
      <c r="J15">
        <f t="shared" si="1"/>
        <v>8.1853527718724492E-2</v>
      </c>
      <c r="L15">
        <v>3437.896666666667</v>
      </c>
      <c r="M15">
        <v>135.70868407487163</v>
      </c>
      <c r="N15" s="3" t="s">
        <v>23</v>
      </c>
      <c r="O15" t="s">
        <v>326</v>
      </c>
      <c r="P15" t="s">
        <v>334</v>
      </c>
      <c r="Q15">
        <v>3437.896666666667</v>
      </c>
      <c r="R15">
        <v>135.70868407487163</v>
      </c>
    </row>
    <row r="16" spans="1:18" ht="17.25" x14ac:dyDescent="0.2">
      <c r="A16" s="23" t="s">
        <v>54</v>
      </c>
      <c r="B16" t="s">
        <v>324</v>
      </c>
      <c r="C16" s="3" t="s">
        <v>17</v>
      </c>
      <c r="D16" s="26">
        <v>18.309999999999999</v>
      </c>
      <c r="E16" s="27"/>
      <c r="F16" s="28"/>
      <c r="G16" s="26">
        <v>3.09</v>
      </c>
      <c r="H16" s="28"/>
      <c r="I16">
        <f t="shared" si="0"/>
        <v>16.746666666666666</v>
      </c>
      <c r="J16">
        <f t="shared" si="1"/>
        <v>1.3554458061218568</v>
      </c>
      <c r="L16">
        <v>4232.8633333333337</v>
      </c>
      <c r="M16">
        <v>108.38160375881739</v>
      </c>
      <c r="N16" s="3" t="s">
        <v>23</v>
      </c>
      <c r="O16" t="s">
        <v>323</v>
      </c>
      <c r="P16" t="s">
        <v>334</v>
      </c>
      <c r="Q16">
        <v>4232.8633333333337</v>
      </c>
      <c r="R16">
        <v>108.38160375881739</v>
      </c>
    </row>
    <row r="17" spans="1:18" ht="17.25" x14ac:dyDescent="0.2">
      <c r="A17" s="24"/>
      <c r="B17" t="s">
        <v>324</v>
      </c>
      <c r="C17" s="3" t="s">
        <v>20</v>
      </c>
      <c r="D17" s="26">
        <v>1904.36</v>
      </c>
      <c r="E17" s="27"/>
      <c r="F17" s="28"/>
      <c r="G17" s="26">
        <v>4.3499999999999996</v>
      </c>
      <c r="H17" s="28"/>
      <c r="I17">
        <f t="shared" si="0"/>
        <v>1863.863333333333</v>
      </c>
      <c r="J17">
        <f t="shared" si="1"/>
        <v>54.529487741343516</v>
      </c>
      <c r="L17">
        <v>3246.0866666666666</v>
      </c>
      <c r="M17">
        <v>78.401360532412397</v>
      </c>
      <c r="N17" s="3" t="s">
        <v>23</v>
      </c>
      <c r="O17" t="s">
        <v>325</v>
      </c>
      <c r="P17" t="s">
        <v>334</v>
      </c>
      <c r="Q17">
        <v>3246.0866666666666</v>
      </c>
      <c r="R17">
        <v>78.401360532412397</v>
      </c>
    </row>
    <row r="18" spans="1:18" ht="17.25" x14ac:dyDescent="0.2">
      <c r="A18" s="24"/>
      <c r="B18" t="s">
        <v>324</v>
      </c>
      <c r="C18" s="3" t="s">
        <v>23</v>
      </c>
      <c r="D18" s="26">
        <v>3897.8</v>
      </c>
      <c r="E18" s="27"/>
      <c r="F18" s="28"/>
      <c r="G18" s="26">
        <v>2.12</v>
      </c>
      <c r="H18" s="28"/>
      <c r="I18">
        <f t="shared" si="0"/>
        <v>3915.373333333333</v>
      </c>
      <c r="J18">
        <f t="shared" si="1"/>
        <v>105.7904184382184</v>
      </c>
      <c r="L18">
        <v>3155.8466666666668</v>
      </c>
      <c r="M18">
        <v>65.911632003261246</v>
      </c>
      <c r="N18" s="3" t="s">
        <v>23</v>
      </c>
      <c r="O18" t="s">
        <v>322</v>
      </c>
      <c r="P18" t="s">
        <v>334</v>
      </c>
      <c r="Q18">
        <v>3155.8466666666668</v>
      </c>
      <c r="R18">
        <v>65.911632003261246</v>
      </c>
    </row>
    <row r="19" spans="1:18" ht="17.25" x14ac:dyDescent="0.2">
      <c r="A19" s="24"/>
      <c r="B19" t="s">
        <v>324</v>
      </c>
      <c r="C19" s="3" t="s">
        <v>26</v>
      </c>
      <c r="D19" s="26">
        <v>15329.17</v>
      </c>
      <c r="E19" s="27"/>
      <c r="F19" s="28"/>
      <c r="G19" s="26">
        <v>1.63</v>
      </c>
      <c r="H19" s="28"/>
      <c r="I19">
        <f t="shared" si="0"/>
        <v>14678.486666666666</v>
      </c>
      <c r="J19">
        <f t="shared" si="1"/>
        <v>564.94216591907275</v>
      </c>
      <c r="L19">
        <v>3934.626666666667</v>
      </c>
      <c r="M19">
        <v>11.71052660358753</v>
      </c>
      <c r="N19" s="3" t="s">
        <v>23</v>
      </c>
      <c r="O19" t="s">
        <v>328</v>
      </c>
      <c r="P19" t="s">
        <v>334</v>
      </c>
      <c r="Q19">
        <v>3934.626666666667</v>
      </c>
      <c r="R19">
        <v>11.71052660358753</v>
      </c>
    </row>
    <row r="20" spans="1:18" ht="17.25" x14ac:dyDescent="0.2">
      <c r="A20" s="24"/>
      <c r="B20" t="s">
        <v>324</v>
      </c>
      <c r="C20" s="3" t="s">
        <v>29</v>
      </c>
      <c r="D20" s="26">
        <v>993.82</v>
      </c>
      <c r="E20" s="27"/>
      <c r="F20" s="28"/>
      <c r="G20" s="26">
        <v>1.37</v>
      </c>
      <c r="H20" s="28"/>
      <c r="I20">
        <f t="shared" si="0"/>
        <v>888.41</v>
      </c>
      <c r="J20">
        <f t="shared" si="1"/>
        <v>92.43292757453915</v>
      </c>
      <c r="L20">
        <v>2846.4333333333329</v>
      </c>
      <c r="M20">
        <v>79.996135740005158</v>
      </c>
      <c r="N20" s="3" t="s">
        <v>23</v>
      </c>
      <c r="O20" t="s">
        <v>327</v>
      </c>
      <c r="P20" t="s">
        <v>334</v>
      </c>
      <c r="Q20">
        <v>2846.4333333333329</v>
      </c>
      <c r="R20">
        <v>79.996135740005158</v>
      </c>
    </row>
    <row r="21" spans="1:18" ht="17.25" x14ac:dyDescent="0.2">
      <c r="A21" s="24"/>
      <c r="B21" t="s">
        <v>324</v>
      </c>
      <c r="C21" s="3" t="s">
        <v>32</v>
      </c>
      <c r="D21" s="26">
        <v>71.58</v>
      </c>
      <c r="E21" s="27"/>
      <c r="F21" s="28"/>
      <c r="G21" s="26">
        <v>0.99</v>
      </c>
      <c r="H21" s="28"/>
      <c r="I21">
        <f t="shared" si="0"/>
        <v>69.263333333333335</v>
      </c>
      <c r="J21">
        <f t="shared" si="1"/>
        <v>2.0278642295117595</v>
      </c>
      <c r="L21">
        <v>3915.373333333333</v>
      </c>
      <c r="M21">
        <v>105.7904184382184</v>
      </c>
      <c r="N21" s="3" t="s">
        <v>23</v>
      </c>
      <c r="O21" t="s">
        <v>324</v>
      </c>
      <c r="P21" t="s">
        <v>334</v>
      </c>
      <c r="Q21">
        <v>3915.373333333333</v>
      </c>
      <c r="R21">
        <v>105.7904184382184</v>
      </c>
    </row>
    <row r="22" spans="1:18" ht="17.25" x14ac:dyDescent="0.2">
      <c r="A22" s="25"/>
      <c r="B22" t="s">
        <v>324</v>
      </c>
      <c r="C22" s="3" t="s">
        <v>35</v>
      </c>
      <c r="D22" s="26">
        <v>25.06</v>
      </c>
      <c r="E22" s="27"/>
      <c r="F22" s="28"/>
      <c r="G22" s="26">
        <v>1.07</v>
      </c>
      <c r="H22" s="28"/>
      <c r="I22">
        <f t="shared" si="0"/>
        <v>25.13</v>
      </c>
      <c r="J22">
        <f t="shared" si="1"/>
        <v>0.15716233645501682</v>
      </c>
      <c r="L22">
        <v>13856.503333333332</v>
      </c>
      <c r="M22">
        <v>416.78749145497795</v>
      </c>
      <c r="N22" s="3" t="s">
        <v>26</v>
      </c>
      <c r="O22" t="s">
        <v>326</v>
      </c>
      <c r="P22" t="s">
        <v>332</v>
      </c>
      <c r="Q22">
        <v>13856.503333333332</v>
      </c>
      <c r="R22">
        <v>416.78749145497795</v>
      </c>
    </row>
    <row r="23" spans="1:18" ht="17.25" x14ac:dyDescent="0.2">
      <c r="A23" s="23" t="s">
        <v>69</v>
      </c>
      <c r="B23" t="s">
        <v>325</v>
      </c>
      <c r="C23" s="3" t="s">
        <v>17</v>
      </c>
      <c r="D23" s="26">
        <v>11.79</v>
      </c>
      <c r="E23" s="27"/>
      <c r="F23" s="28"/>
      <c r="G23" s="26">
        <v>1.48</v>
      </c>
      <c r="H23" s="28"/>
      <c r="I23">
        <f t="shared" si="0"/>
        <v>11.383333333333335</v>
      </c>
      <c r="J23">
        <f t="shared" si="1"/>
        <v>0.51810552335729121</v>
      </c>
      <c r="L23">
        <v>11440.323333333334</v>
      </c>
      <c r="M23">
        <v>144.40591204425544</v>
      </c>
      <c r="N23" s="3" t="s">
        <v>26</v>
      </c>
      <c r="O23" t="s">
        <v>323</v>
      </c>
      <c r="P23" t="s">
        <v>332</v>
      </c>
      <c r="Q23">
        <v>11440.323333333334</v>
      </c>
      <c r="R23">
        <v>144.40591204425544</v>
      </c>
    </row>
    <row r="24" spans="1:18" ht="17.25" x14ac:dyDescent="0.2">
      <c r="A24" s="24"/>
      <c r="B24" t="s">
        <v>325</v>
      </c>
      <c r="C24" s="3" t="s">
        <v>20</v>
      </c>
      <c r="D24" s="26">
        <v>2193.39</v>
      </c>
      <c r="E24" s="27"/>
      <c r="F24" s="28"/>
      <c r="G24" s="26">
        <v>3.59</v>
      </c>
      <c r="H24" s="28"/>
      <c r="I24">
        <f t="shared" si="0"/>
        <v>2238.103333333333</v>
      </c>
      <c r="J24">
        <f t="shared" si="1"/>
        <v>39.440610204880585</v>
      </c>
      <c r="L24">
        <v>10006.25</v>
      </c>
      <c r="M24">
        <v>239.1016840174909</v>
      </c>
      <c r="N24" s="3" t="s">
        <v>26</v>
      </c>
      <c r="O24" t="s">
        <v>325</v>
      </c>
      <c r="P24" t="s">
        <v>332</v>
      </c>
      <c r="Q24">
        <v>10006.25</v>
      </c>
      <c r="R24">
        <v>239.1016840174909</v>
      </c>
    </row>
    <row r="25" spans="1:18" ht="17.25" x14ac:dyDescent="0.2">
      <c r="A25" s="24"/>
      <c r="B25" t="s">
        <v>325</v>
      </c>
      <c r="C25" s="3" t="s">
        <v>23</v>
      </c>
      <c r="D25" s="26">
        <v>3167.42</v>
      </c>
      <c r="E25" s="27"/>
      <c r="F25" s="28"/>
      <c r="G25" s="26">
        <v>2.2000000000000002</v>
      </c>
      <c r="H25" s="28"/>
      <c r="I25">
        <f t="shared" si="0"/>
        <v>3246.0866666666666</v>
      </c>
      <c r="J25">
        <f t="shared" si="1"/>
        <v>78.401360532412397</v>
      </c>
      <c r="L25">
        <v>8866.9166666666661</v>
      </c>
      <c r="M25">
        <v>174.24181023317311</v>
      </c>
      <c r="N25" s="3" t="s">
        <v>26</v>
      </c>
      <c r="O25" t="s">
        <v>322</v>
      </c>
      <c r="P25" t="s">
        <v>332</v>
      </c>
      <c r="Q25">
        <v>8866.9166666666661</v>
      </c>
      <c r="R25">
        <v>174.24181023317311</v>
      </c>
    </row>
    <row r="26" spans="1:18" ht="17.25" x14ac:dyDescent="0.2">
      <c r="A26" s="24"/>
      <c r="B26" t="s">
        <v>325</v>
      </c>
      <c r="C26" s="3" t="s">
        <v>26</v>
      </c>
      <c r="D26" s="26">
        <v>9858.14</v>
      </c>
      <c r="E26" s="27"/>
      <c r="F26" s="28"/>
      <c r="G26" s="26">
        <v>1.1000000000000001</v>
      </c>
      <c r="H26" s="28"/>
      <c r="I26">
        <f t="shared" si="0"/>
        <v>10006.25</v>
      </c>
      <c r="J26">
        <f t="shared" si="1"/>
        <v>239.1016840174909</v>
      </c>
      <c r="L26">
        <v>9648.6600000000017</v>
      </c>
      <c r="M26">
        <v>72.284402881949291</v>
      </c>
      <c r="N26" s="3" t="s">
        <v>26</v>
      </c>
      <c r="O26" t="s">
        <v>328</v>
      </c>
      <c r="P26" t="s">
        <v>332</v>
      </c>
      <c r="Q26">
        <v>9648.6600000000017</v>
      </c>
      <c r="R26">
        <v>72.284402881949291</v>
      </c>
    </row>
    <row r="27" spans="1:18" ht="17.25" x14ac:dyDescent="0.2">
      <c r="A27" s="24"/>
      <c r="B27" t="s">
        <v>325</v>
      </c>
      <c r="C27" s="3" t="s">
        <v>29</v>
      </c>
      <c r="D27" s="26">
        <v>1356.91</v>
      </c>
      <c r="E27" s="27"/>
      <c r="F27" s="28"/>
      <c r="G27" s="26">
        <v>0.82</v>
      </c>
      <c r="H27" s="28"/>
      <c r="I27">
        <f t="shared" si="0"/>
        <v>1360.1733333333334</v>
      </c>
      <c r="J27">
        <f t="shared" si="1"/>
        <v>27.003296712315226</v>
      </c>
      <c r="L27">
        <v>10250.256666666666</v>
      </c>
      <c r="M27">
        <v>395.53851270556862</v>
      </c>
      <c r="N27" s="3" t="s">
        <v>26</v>
      </c>
      <c r="O27" t="s">
        <v>327</v>
      </c>
      <c r="P27" t="s">
        <v>332</v>
      </c>
      <c r="Q27">
        <v>10250.256666666666</v>
      </c>
      <c r="R27">
        <v>395.53851270556862</v>
      </c>
    </row>
    <row r="28" spans="1:18" ht="17.25" x14ac:dyDescent="0.2">
      <c r="A28" s="24"/>
      <c r="B28" t="s">
        <v>325</v>
      </c>
      <c r="C28" s="3" t="s">
        <v>32</v>
      </c>
      <c r="D28" s="26">
        <v>83.79</v>
      </c>
      <c r="E28" s="27"/>
      <c r="F28" s="28"/>
      <c r="G28" s="26">
        <v>0.34</v>
      </c>
      <c r="H28" s="28"/>
      <c r="I28">
        <f t="shared" si="0"/>
        <v>83.323333333333338</v>
      </c>
      <c r="J28">
        <f t="shared" si="1"/>
        <v>0.50332229568471631</v>
      </c>
      <c r="L28">
        <v>14678.486666666666</v>
      </c>
      <c r="M28">
        <v>564.94216591907275</v>
      </c>
      <c r="N28" s="3" t="s">
        <v>26</v>
      </c>
      <c r="O28" t="s">
        <v>324</v>
      </c>
      <c r="P28" t="s">
        <v>332</v>
      </c>
      <c r="Q28">
        <v>14678.486666666666</v>
      </c>
      <c r="R28">
        <v>564.94216591907275</v>
      </c>
    </row>
    <row r="29" spans="1:18" ht="17.25" x14ac:dyDescent="0.2">
      <c r="A29" s="25"/>
      <c r="B29" t="s">
        <v>325</v>
      </c>
      <c r="C29" s="3" t="s">
        <v>35</v>
      </c>
      <c r="D29" s="26">
        <v>43.59</v>
      </c>
      <c r="E29" s="27"/>
      <c r="F29" s="28"/>
      <c r="G29" s="26">
        <v>1.27</v>
      </c>
      <c r="H29" s="28"/>
      <c r="I29">
        <f t="shared" si="0"/>
        <v>42.693333333333335</v>
      </c>
      <c r="J29">
        <f t="shared" si="1"/>
        <v>0.77693843599949131</v>
      </c>
      <c r="L29">
        <v>1265.5266666666666</v>
      </c>
      <c r="M29">
        <v>30.238710841127663</v>
      </c>
      <c r="N29" s="3" t="s">
        <v>29</v>
      </c>
      <c r="O29" t="s">
        <v>326</v>
      </c>
      <c r="P29" t="s">
        <v>331</v>
      </c>
      <c r="Q29">
        <v>1265.5266666666666</v>
      </c>
      <c r="R29">
        <v>30.238710841127663</v>
      </c>
    </row>
    <row r="30" spans="1:18" ht="17.25" x14ac:dyDescent="0.2">
      <c r="A30" s="23" t="s">
        <v>82</v>
      </c>
      <c r="B30" t="s">
        <v>326</v>
      </c>
      <c r="C30" s="3" t="s">
        <v>17</v>
      </c>
      <c r="D30" s="26">
        <v>12.02</v>
      </c>
      <c r="E30" s="27"/>
      <c r="F30" s="28"/>
      <c r="G30" s="26">
        <v>2.86</v>
      </c>
      <c r="H30" s="28"/>
      <c r="I30">
        <f t="shared" si="0"/>
        <v>12.103333333333332</v>
      </c>
      <c r="J30">
        <f t="shared" si="1"/>
        <v>0.28431203515386672</v>
      </c>
      <c r="L30">
        <v>728.95666666666659</v>
      </c>
      <c r="M30">
        <v>15.750283595330419</v>
      </c>
      <c r="N30" s="3" t="s">
        <v>29</v>
      </c>
      <c r="O30" t="s">
        <v>323</v>
      </c>
      <c r="P30" t="s">
        <v>331</v>
      </c>
      <c r="Q30">
        <v>728.95666666666659</v>
      </c>
      <c r="R30">
        <v>15.750283595330419</v>
      </c>
    </row>
    <row r="31" spans="1:18" ht="17.25" x14ac:dyDescent="0.2">
      <c r="A31" s="24"/>
      <c r="B31" t="s">
        <v>326</v>
      </c>
      <c r="C31" s="3" t="s">
        <v>20</v>
      </c>
      <c r="D31" s="26">
        <v>2243.19</v>
      </c>
      <c r="E31" s="27"/>
      <c r="F31" s="28"/>
      <c r="G31" s="26">
        <v>4.33</v>
      </c>
      <c r="H31" s="28"/>
      <c r="I31">
        <f t="shared" si="0"/>
        <v>2278.5066666666667</v>
      </c>
      <c r="J31">
        <f t="shared" si="1"/>
        <v>48.309794383057863</v>
      </c>
      <c r="L31">
        <v>1360.1733333333334</v>
      </c>
      <c r="M31">
        <v>27.003296712315226</v>
      </c>
      <c r="N31" s="3" t="s">
        <v>29</v>
      </c>
      <c r="O31" t="s">
        <v>325</v>
      </c>
      <c r="P31" t="s">
        <v>331</v>
      </c>
      <c r="Q31">
        <v>1360.1733333333334</v>
      </c>
      <c r="R31">
        <v>27.003296712315226</v>
      </c>
    </row>
    <row r="32" spans="1:18" ht="17.25" x14ac:dyDescent="0.2">
      <c r="A32" s="24"/>
      <c r="B32" t="s">
        <v>326</v>
      </c>
      <c r="C32" s="3" t="s">
        <v>23</v>
      </c>
      <c r="D32" s="26">
        <v>3330.03</v>
      </c>
      <c r="E32" s="27"/>
      <c r="F32" s="28"/>
      <c r="G32" s="26">
        <v>2.4700000000000002</v>
      </c>
      <c r="H32" s="28"/>
      <c r="I32">
        <f t="shared" si="0"/>
        <v>3437.896666666667</v>
      </c>
      <c r="J32">
        <f t="shared" si="1"/>
        <v>135.70868407487163</v>
      </c>
      <c r="L32">
        <v>934.44999999999993</v>
      </c>
      <c r="M32">
        <v>52.829259885029671</v>
      </c>
      <c r="N32" s="3" t="s">
        <v>29</v>
      </c>
      <c r="O32" t="s">
        <v>322</v>
      </c>
      <c r="P32" t="s">
        <v>331</v>
      </c>
      <c r="Q32">
        <v>934.44999999999993</v>
      </c>
      <c r="R32">
        <v>52.829259885029671</v>
      </c>
    </row>
    <row r="33" spans="1:18" ht="17.25" x14ac:dyDescent="0.2">
      <c r="A33" s="24"/>
      <c r="B33" t="s">
        <v>326</v>
      </c>
      <c r="C33" s="3" t="s">
        <v>26</v>
      </c>
      <c r="D33" s="26">
        <v>13566.28</v>
      </c>
      <c r="E33" s="27"/>
      <c r="F33" s="28"/>
      <c r="G33" s="26">
        <v>1.01</v>
      </c>
      <c r="H33" s="28"/>
      <c r="I33">
        <f t="shared" si="0"/>
        <v>13856.503333333332</v>
      </c>
      <c r="J33">
        <f t="shared" si="1"/>
        <v>416.78749145497795</v>
      </c>
      <c r="L33">
        <v>513.99666666666656</v>
      </c>
      <c r="M33">
        <v>4.3107578606705852</v>
      </c>
      <c r="N33" s="3" t="s">
        <v>29</v>
      </c>
      <c r="O33" t="s">
        <v>328</v>
      </c>
      <c r="P33" t="s">
        <v>331</v>
      </c>
      <c r="Q33">
        <v>513.99666666666656</v>
      </c>
      <c r="R33">
        <v>4.3107578606705852</v>
      </c>
    </row>
    <row r="34" spans="1:18" ht="17.25" x14ac:dyDescent="0.2">
      <c r="A34" s="24"/>
      <c r="B34" t="s">
        <v>326</v>
      </c>
      <c r="C34" s="3" t="s">
        <v>29</v>
      </c>
      <c r="D34" s="26">
        <v>1256.2</v>
      </c>
      <c r="E34" s="27"/>
      <c r="F34" s="28"/>
      <c r="G34" s="26">
        <v>2.42</v>
      </c>
      <c r="H34" s="28"/>
      <c r="I34">
        <f t="shared" si="0"/>
        <v>1265.5266666666666</v>
      </c>
      <c r="J34">
        <f t="shared" si="1"/>
        <v>30.238710841127663</v>
      </c>
      <c r="L34">
        <v>618.95666666666659</v>
      </c>
      <c r="M34">
        <v>43.567965678160043</v>
      </c>
      <c r="N34" s="3" t="s">
        <v>29</v>
      </c>
      <c r="O34" t="s">
        <v>327</v>
      </c>
      <c r="P34" t="s">
        <v>331</v>
      </c>
      <c r="Q34">
        <v>618.95666666666659</v>
      </c>
      <c r="R34">
        <v>43.567965678160043</v>
      </c>
    </row>
    <row r="35" spans="1:18" ht="17.25" x14ac:dyDescent="0.2">
      <c r="A35" s="24"/>
      <c r="B35" t="s">
        <v>326</v>
      </c>
      <c r="C35" s="3" t="s">
        <v>32</v>
      </c>
      <c r="D35" s="26">
        <v>90.62</v>
      </c>
      <c r="E35" s="27"/>
      <c r="F35" s="28"/>
      <c r="G35" s="26">
        <v>0.82</v>
      </c>
      <c r="H35" s="28"/>
      <c r="I35">
        <f t="shared" si="0"/>
        <v>90.983333333333348</v>
      </c>
      <c r="J35">
        <f t="shared" si="1"/>
        <v>1.5473310354715102</v>
      </c>
      <c r="L35">
        <v>888.41</v>
      </c>
      <c r="M35">
        <v>92.43292757453915</v>
      </c>
      <c r="N35" s="3" t="s">
        <v>29</v>
      </c>
      <c r="O35" t="s">
        <v>324</v>
      </c>
      <c r="P35" t="s">
        <v>331</v>
      </c>
      <c r="Q35">
        <v>888.41</v>
      </c>
      <c r="R35">
        <v>92.43292757453915</v>
      </c>
    </row>
    <row r="36" spans="1:18" ht="17.25" x14ac:dyDescent="0.2">
      <c r="A36" s="25"/>
      <c r="B36" t="s">
        <v>326</v>
      </c>
      <c r="C36" s="3" t="s">
        <v>35</v>
      </c>
      <c r="D36" s="26">
        <v>40.64</v>
      </c>
      <c r="E36" s="27"/>
      <c r="F36" s="28"/>
      <c r="G36" s="26">
        <v>1.25</v>
      </c>
      <c r="H36" s="28"/>
      <c r="I36">
        <f t="shared" si="0"/>
        <v>40.866666666666667</v>
      </c>
      <c r="J36">
        <f t="shared" si="1"/>
        <v>0.34195516275285559</v>
      </c>
      <c r="L36">
        <v>90.983333333333348</v>
      </c>
      <c r="M36">
        <v>1.5473310354715102</v>
      </c>
      <c r="N36" s="3" t="s">
        <v>32</v>
      </c>
      <c r="O36" t="s">
        <v>326</v>
      </c>
      <c r="P36" t="s">
        <v>330</v>
      </c>
      <c r="Q36">
        <v>90.983333333333348</v>
      </c>
      <c r="R36">
        <v>1.5473310354715102</v>
      </c>
    </row>
    <row r="37" spans="1:18" ht="17.25" x14ac:dyDescent="0.2">
      <c r="A37" s="23" t="s">
        <v>97</v>
      </c>
      <c r="B37" t="s">
        <v>327</v>
      </c>
      <c r="C37" s="3" t="s">
        <v>17</v>
      </c>
      <c r="D37" s="26">
        <v>5.32</v>
      </c>
      <c r="E37" s="27"/>
      <c r="F37" s="28"/>
      <c r="G37" s="26">
        <v>4.09</v>
      </c>
      <c r="H37" s="28"/>
      <c r="I37">
        <f t="shared" si="0"/>
        <v>5.16</v>
      </c>
      <c r="J37">
        <f t="shared" si="1"/>
        <v>0.14177446878757843</v>
      </c>
      <c r="L37">
        <v>55.383333333333333</v>
      </c>
      <c r="M37">
        <v>1.7863183740121291</v>
      </c>
      <c r="N37" s="3" t="s">
        <v>32</v>
      </c>
      <c r="O37" t="s">
        <v>323</v>
      </c>
      <c r="P37" t="s">
        <v>330</v>
      </c>
      <c r="Q37">
        <v>55.383333333333333</v>
      </c>
      <c r="R37">
        <v>1.7863183740121291</v>
      </c>
    </row>
    <row r="38" spans="1:18" ht="17.25" x14ac:dyDescent="0.2">
      <c r="A38" s="24"/>
      <c r="B38" t="s">
        <v>327</v>
      </c>
      <c r="C38" s="3" t="s">
        <v>20</v>
      </c>
      <c r="D38" s="26">
        <v>1755.47</v>
      </c>
      <c r="E38" s="27"/>
      <c r="F38" s="28"/>
      <c r="G38" s="26">
        <v>5.48</v>
      </c>
      <c r="H38" s="28"/>
      <c r="I38">
        <f t="shared" si="0"/>
        <v>1813.9733333333334</v>
      </c>
      <c r="J38">
        <f t="shared" si="1"/>
        <v>50.908066485905096</v>
      </c>
      <c r="L38">
        <v>83.323333333333338</v>
      </c>
      <c r="M38">
        <v>0.50332229568471631</v>
      </c>
      <c r="N38" s="3" t="s">
        <v>32</v>
      </c>
      <c r="O38" t="s">
        <v>325</v>
      </c>
      <c r="P38" t="s">
        <v>330</v>
      </c>
      <c r="Q38">
        <v>83.323333333333338</v>
      </c>
      <c r="R38">
        <v>0.50332229568471631</v>
      </c>
    </row>
    <row r="39" spans="1:18" ht="17.25" x14ac:dyDescent="0.2">
      <c r="A39" s="24"/>
      <c r="B39" t="s">
        <v>327</v>
      </c>
      <c r="C39" s="3" t="s">
        <v>23</v>
      </c>
      <c r="D39" s="26">
        <v>2754.08</v>
      </c>
      <c r="E39" s="27"/>
      <c r="F39" s="28"/>
      <c r="G39" s="26">
        <v>2.87</v>
      </c>
      <c r="H39" s="28"/>
      <c r="I39">
        <f t="shared" si="0"/>
        <v>2846.4333333333329</v>
      </c>
      <c r="J39">
        <f t="shared" si="1"/>
        <v>79.996135740005158</v>
      </c>
      <c r="L39">
        <v>66.803333333333327</v>
      </c>
      <c r="M39">
        <v>2.3452149865914911</v>
      </c>
      <c r="N39" s="3" t="s">
        <v>32</v>
      </c>
      <c r="O39" t="s">
        <v>322</v>
      </c>
      <c r="P39" t="s">
        <v>330</v>
      </c>
      <c r="Q39">
        <v>66.803333333333327</v>
      </c>
      <c r="R39">
        <v>2.3452149865914911</v>
      </c>
    </row>
    <row r="40" spans="1:18" ht="17.25" x14ac:dyDescent="0.2">
      <c r="A40" s="24"/>
      <c r="B40" t="s">
        <v>327</v>
      </c>
      <c r="C40" s="3" t="s">
        <v>26</v>
      </c>
      <c r="D40" s="26">
        <v>9813.26</v>
      </c>
      <c r="E40" s="27"/>
      <c r="F40" s="28"/>
      <c r="G40" s="26">
        <v>2.27</v>
      </c>
      <c r="H40" s="28"/>
      <c r="I40">
        <f t="shared" si="0"/>
        <v>10250.256666666666</v>
      </c>
      <c r="J40">
        <f t="shared" si="1"/>
        <v>395.53851270556862</v>
      </c>
      <c r="L40">
        <v>62.81</v>
      </c>
      <c r="M40">
        <v>2.4514689473864424</v>
      </c>
      <c r="N40" s="3" t="s">
        <v>32</v>
      </c>
      <c r="O40" t="s">
        <v>328</v>
      </c>
      <c r="P40" t="s">
        <v>330</v>
      </c>
      <c r="Q40">
        <v>62.81</v>
      </c>
      <c r="R40">
        <v>2.4514689473864424</v>
      </c>
    </row>
    <row r="41" spans="1:18" ht="17.25" x14ac:dyDescent="0.2">
      <c r="A41" s="24"/>
      <c r="B41" t="s">
        <v>327</v>
      </c>
      <c r="C41" s="3" t="s">
        <v>29</v>
      </c>
      <c r="D41" s="26">
        <v>577.22</v>
      </c>
      <c r="E41" s="27"/>
      <c r="F41" s="28"/>
      <c r="G41" s="26">
        <v>3.26</v>
      </c>
      <c r="H41" s="28"/>
      <c r="I41">
        <f t="shared" si="0"/>
        <v>618.95666666666659</v>
      </c>
      <c r="J41">
        <f t="shared" si="1"/>
        <v>43.567965678160043</v>
      </c>
      <c r="L41">
        <v>82.54</v>
      </c>
      <c r="M41">
        <v>3.637801533893787</v>
      </c>
      <c r="N41" s="3" t="s">
        <v>32</v>
      </c>
      <c r="O41" t="s">
        <v>327</v>
      </c>
      <c r="P41" t="s">
        <v>330</v>
      </c>
      <c r="Q41">
        <v>82.54</v>
      </c>
      <c r="R41">
        <v>3.637801533893787</v>
      </c>
    </row>
    <row r="42" spans="1:18" ht="17.25" x14ac:dyDescent="0.2">
      <c r="A42" s="24"/>
      <c r="B42" t="s">
        <v>327</v>
      </c>
      <c r="C42" s="3" t="s">
        <v>32</v>
      </c>
      <c r="D42" s="26">
        <v>78.34</v>
      </c>
      <c r="E42" s="27"/>
      <c r="F42" s="28"/>
      <c r="G42" s="26">
        <v>1.1200000000000001</v>
      </c>
      <c r="H42" s="28"/>
      <c r="I42">
        <f t="shared" si="0"/>
        <v>82.54</v>
      </c>
      <c r="J42">
        <f t="shared" si="1"/>
        <v>3.637801533893787</v>
      </c>
      <c r="L42">
        <v>69.263333333333335</v>
      </c>
      <c r="M42">
        <v>2.0278642295117595</v>
      </c>
      <c r="N42" s="3" t="s">
        <v>32</v>
      </c>
      <c r="O42" t="s">
        <v>324</v>
      </c>
      <c r="P42" t="s">
        <v>330</v>
      </c>
      <c r="Q42">
        <v>69.263333333333335</v>
      </c>
      <c r="R42">
        <v>2.0278642295117595</v>
      </c>
    </row>
    <row r="43" spans="1:18" ht="17.25" x14ac:dyDescent="0.2">
      <c r="A43" s="25"/>
      <c r="B43" t="s">
        <v>327</v>
      </c>
      <c r="C43" s="3" t="s">
        <v>35</v>
      </c>
      <c r="D43" s="26">
        <v>39.93</v>
      </c>
      <c r="E43" s="27"/>
      <c r="F43" s="28"/>
      <c r="G43" s="26">
        <v>1.24</v>
      </c>
      <c r="H43" s="28"/>
      <c r="I43">
        <f t="shared" si="0"/>
        <v>40.806666666666665</v>
      </c>
      <c r="J43">
        <f t="shared" si="1"/>
        <v>0.7639589866827482</v>
      </c>
      <c r="L43">
        <v>40.866666666666667</v>
      </c>
      <c r="M43">
        <v>0.34195516275285559</v>
      </c>
      <c r="N43" s="3" t="s">
        <v>35</v>
      </c>
      <c r="O43" t="s">
        <v>326</v>
      </c>
      <c r="P43" t="s">
        <v>329</v>
      </c>
      <c r="Q43">
        <v>40.866666666666667</v>
      </c>
      <c r="R43">
        <v>0.34195516275285559</v>
      </c>
    </row>
    <row r="44" spans="1:18" ht="17.25" x14ac:dyDescent="0.2">
      <c r="A44" s="23" t="s">
        <v>111</v>
      </c>
      <c r="B44" t="s">
        <v>328</v>
      </c>
      <c r="C44" s="3" t="s">
        <v>17</v>
      </c>
      <c r="D44" s="26">
        <v>5.12</v>
      </c>
      <c r="E44" s="27"/>
      <c r="F44" s="28"/>
      <c r="G44" s="26">
        <v>4.4400000000000004</v>
      </c>
      <c r="H44" s="28"/>
      <c r="I44">
        <f t="shared" si="0"/>
        <v>5.1466666666666665</v>
      </c>
      <c r="J44">
        <f t="shared" si="1"/>
        <v>0.3507610772781572</v>
      </c>
      <c r="L44">
        <v>25.429999999999996</v>
      </c>
      <c r="M44">
        <v>8.1853527718724492E-2</v>
      </c>
      <c r="N44" s="3" t="s">
        <v>35</v>
      </c>
      <c r="O44" t="s">
        <v>323</v>
      </c>
      <c r="P44" t="s">
        <v>329</v>
      </c>
      <c r="Q44">
        <v>25.429999999999996</v>
      </c>
      <c r="R44">
        <v>8.1853527718724492E-2</v>
      </c>
    </row>
    <row r="45" spans="1:18" ht="17.25" x14ac:dyDescent="0.2">
      <c r="A45" s="24"/>
      <c r="B45" t="s">
        <v>328</v>
      </c>
      <c r="C45" s="3" t="s">
        <v>20</v>
      </c>
      <c r="D45" s="26">
        <v>1927.11</v>
      </c>
      <c r="E45" s="27"/>
      <c r="F45" s="28"/>
      <c r="G45" s="26">
        <v>2.54</v>
      </c>
      <c r="H45" s="28"/>
      <c r="I45">
        <f t="shared" si="0"/>
        <v>1924.0933333333332</v>
      </c>
      <c r="J45">
        <f t="shared" si="1"/>
        <v>22.149610229828728</v>
      </c>
      <c r="L45">
        <v>42.693333333333335</v>
      </c>
      <c r="M45">
        <v>0.77693843599949131</v>
      </c>
      <c r="N45" s="3" t="s">
        <v>35</v>
      </c>
      <c r="O45" t="s">
        <v>325</v>
      </c>
      <c r="P45" t="s">
        <v>329</v>
      </c>
      <c r="Q45">
        <v>42.693333333333335</v>
      </c>
      <c r="R45">
        <v>0.77693843599949131</v>
      </c>
    </row>
    <row r="46" spans="1:18" ht="17.25" x14ac:dyDescent="0.2">
      <c r="A46" s="24"/>
      <c r="B46" t="s">
        <v>328</v>
      </c>
      <c r="C46" s="3" t="s">
        <v>23</v>
      </c>
      <c r="D46" s="26">
        <v>3948.06</v>
      </c>
      <c r="E46" s="27"/>
      <c r="F46" s="28"/>
      <c r="G46" s="26">
        <v>1.71</v>
      </c>
      <c r="H46" s="28"/>
      <c r="I46">
        <f t="shared" si="0"/>
        <v>3934.626666666667</v>
      </c>
      <c r="J46">
        <f t="shared" si="1"/>
        <v>11.71052660358753</v>
      </c>
      <c r="L46">
        <v>25.266666666666666</v>
      </c>
      <c r="M46">
        <v>0.49034001808269195</v>
      </c>
      <c r="N46" s="3" t="s">
        <v>35</v>
      </c>
      <c r="O46" t="s">
        <v>322</v>
      </c>
      <c r="P46" t="s">
        <v>329</v>
      </c>
      <c r="Q46">
        <v>25.266666666666666</v>
      </c>
      <c r="R46">
        <v>0.49034001808269195</v>
      </c>
    </row>
    <row r="47" spans="1:18" ht="17.25" x14ac:dyDescent="0.2">
      <c r="A47" s="24"/>
      <c r="B47" t="s">
        <v>328</v>
      </c>
      <c r="C47" s="3" t="s">
        <v>26</v>
      </c>
      <c r="D47" s="26">
        <v>9722.93</v>
      </c>
      <c r="E47" s="27"/>
      <c r="F47" s="28"/>
      <c r="G47" s="26">
        <v>1.39</v>
      </c>
      <c r="H47" s="28"/>
      <c r="I47">
        <f t="shared" si="0"/>
        <v>9648.6600000000017</v>
      </c>
      <c r="J47">
        <f t="shared" si="1"/>
        <v>72.284402881949291</v>
      </c>
      <c r="L47">
        <v>32.983333333333341</v>
      </c>
      <c r="M47">
        <v>0.1484362938547488</v>
      </c>
      <c r="N47" s="3" t="s">
        <v>35</v>
      </c>
      <c r="O47" t="s">
        <v>328</v>
      </c>
      <c r="P47" t="s">
        <v>329</v>
      </c>
      <c r="Q47">
        <v>32.983333333333341</v>
      </c>
      <c r="R47">
        <v>0.1484362938547488</v>
      </c>
    </row>
    <row r="48" spans="1:18" ht="17.25" x14ac:dyDescent="0.2">
      <c r="A48" s="24"/>
      <c r="B48" t="s">
        <v>328</v>
      </c>
      <c r="C48" s="3" t="s">
        <v>29</v>
      </c>
      <c r="D48" s="26">
        <v>514.72</v>
      </c>
      <c r="E48" s="27"/>
      <c r="F48" s="28"/>
      <c r="G48" s="26">
        <v>0.32</v>
      </c>
      <c r="H48" s="28"/>
      <c r="I48">
        <f t="shared" si="0"/>
        <v>513.99666666666656</v>
      </c>
      <c r="J48">
        <f t="shared" si="1"/>
        <v>4.3107578606705852</v>
      </c>
      <c r="L48">
        <v>40.806666666666665</v>
      </c>
      <c r="M48">
        <v>0.7639589866827482</v>
      </c>
      <c r="N48" s="3" t="s">
        <v>35</v>
      </c>
      <c r="O48" t="s">
        <v>327</v>
      </c>
      <c r="P48" t="s">
        <v>329</v>
      </c>
      <c r="Q48">
        <v>40.806666666666665</v>
      </c>
      <c r="R48">
        <v>0.7639589866827482</v>
      </c>
    </row>
    <row r="49" spans="1:18" ht="17.25" x14ac:dyDescent="0.2">
      <c r="A49" s="24"/>
      <c r="B49" t="s">
        <v>328</v>
      </c>
      <c r="C49" s="3" t="s">
        <v>32</v>
      </c>
      <c r="D49" s="26">
        <v>61.45</v>
      </c>
      <c r="E49" s="27"/>
      <c r="F49" s="28"/>
      <c r="G49" s="26">
        <v>1.05</v>
      </c>
      <c r="H49" s="28"/>
      <c r="I49">
        <f t="shared" si="0"/>
        <v>62.81</v>
      </c>
      <c r="J49">
        <f t="shared" si="1"/>
        <v>2.4514689473864424</v>
      </c>
      <c r="L49">
        <v>25.13</v>
      </c>
      <c r="M49">
        <v>0.15716233645501682</v>
      </c>
      <c r="N49" s="3" t="s">
        <v>35</v>
      </c>
      <c r="O49" t="s">
        <v>324</v>
      </c>
      <c r="P49" t="s">
        <v>329</v>
      </c>
      <c r="Q49">
        <v>25.13</v>
      </c>
      <c r="R49">
        <v>0.15716233645501682</v>
      </c>
    </row>
    <row r="50" spans="1:18" ht="17.25" x14ac:dyDescent="0.2">
      <c r="A50" s="25"/>
      <c r="B50" t="s">
        <v>328</v>
      </c>
      <c r="C50" s="3" t="s">
        <v>35</v>
      </c>
      <c r="D50" s="26">
        <v>33.11</v>
      </c>
      <c r="E50" s="27"/>
      <c r="F50" s="28"/>
      <c r="G50" s="26">
        <v>1.55</v>
      </c>
      <c r="H50" s="28"/>
      <c r="I50">
        <f t="shared" si="0"/>
        <v>32.983333333333341</v>
      </c>
      <c r="J50">
        <f t="shared" si="1"/>
        <v>0.1484362938547488</v>
      </c>
      <c r="N50" s="10"/>
    </row>
    <row r="51" spans="1:18" ht="17.25" x14ac:dyDescent="0.2">
      <c r="A51" s="23" t="s">
        <v>126</v>
      </c>
      <c r="B51" t="s">
        <v>322</v>
      </c>
      <c r="C51" s="3" t="s">
        <v>17</v>
      </c>
      <c r="D51" s="26">
        <v>17.7</v>
      </c>
      <c r="E51" s="27"/>
      <c r="F51" s="28"/>
      <c r="G51" s="26">
        <v>3.34</v>
      </c>
      <c r="H51" s="28"/>
    </row>
    <row r="52" spans="1:18" ht="17.25" x14ac:dyDescent="0.2">
      <c r="A52" s="24"/>
      <c r="B52" t="s">
        <v>322</v>
      </c>
      <c r="C52" s="3" t="s">
        <v>20</v>
      </c>
      <c r="D52" s="26">
        <v>1763.99</v>
      </c>
      <c r="E52" s="27"/>
      <c r="F52" s="28"/>
      <c r="G52" s="26">
        <v>4.3099999999999996</v>
      </c>
      <c r="H52" s="28"/>
    </row>
    <row r="53" spans="1:18" ht="17.25" x14ac:dyDescent="0.2">
      <c r="A53" s="24"/>
      <c r="B53" t="s">
        <v>322</v>
      </c>
      <c r="C53" s="3" t="s">
        <v>23</v>
      </c>
      <c r="D53" s="26">
        <v>3220.65</v>
      </c>
      <c r="E53" s="27"/>
      <c r="F53" s="28"/>
      <c r="G53" s="26">
        <v>2.31</v>
      </c>
      <c r="H53" s="28"/>
    </row>
    <row r="54" spans="1:18" ht="17.25" x14ac:dyDescent="0.2">
      <c r="A54" s="24"/>
      <c r="B54" t="s">
        <v>322</v>
      </c>
      <c r="C54" s="3" t="s">
        <v>26</v>
      </c>
      <c r="D54" s="26">
        <v>9055.39</v>
      </c>
      <c r="E54" s="27"/>
      <c r="F54" s="28"/>
      <c r="G54" s="26">
        <v>0.27</v>
      </c>
      <c r="H54" s="28"/>
    </row>
    <row r="55" spans="1:18" ht="17.25" x14ac:dyDescent="0.2">
      <c r="A55" s="24"/>
      <c r="B55" t="s">
        <v>322</v>
      </c>
      <c r="C55" s="3" t="s">
        <v>29</v>
      </c>
      <c r="D55" s="26">
        <v>991.19</v>
      </c>
      <c r="E55" s="27"/>
      <c r="F55" s="28"/>
      <c r="G55" s="26">
        <v>3.59</v>
      </c>
      <c r="H55" s="28"/>
    </row>
    <row r="56" spans="1:18" ht="17.25" x14ac:dyDescent="0.2">
      <c r="A56" s="24"/>
      <c r="B56" t="s">
        <v>322</v>
      </c>
      <c r="C56" s="3" t="s">
        <v>32</v>
      </c>
      <c r="D56" s="26">
        <v>69.13</v>
      </c>
      <c r="E56" s="27"/>
      <c r="F56" s="28"/>
      <c r="G56" s="26">
        <v>2.15</v>
      </c>
      <c r="H56" s="28"/>
    </row>
    <row r="57" spans="1:18" ht="17.25" x14ac:dyDescent="0.2">
      <c r="A57" s="25"/>
      <c r="B57" t="s">
        <v>322</v>
      </c>
      <c r="C57" s="3" t="s">
        <v>35</v>
      </c>
      <c r="D57" s="26">
        <v>25.71</v>
      </c>
      <c r="E57" s="27"/>
      <c r="F57" s="28"/>
      <c r="G57" s="26">
        <v>0.84</v>
      </c>
      <c r="H57" s="28"/>
    </row>
    <row r="58" spans="1:18" ht="17.25" x14ac:dyDescent="0.2">
      <c r="A58" s="23" t="s">
        <v>141</v>
      </c>
      <c r="B58" t="s">
        <v>323</v>
      </c>
      <c r="C58" s="3" t="s">
        <v>17</v>
      </c>
      <c r="D58" s="26">
        <v>3.06</v>
      </c>
      <c r="E58" s="27"/>
      <c r="F58" s="28"/>
      <c r="G58" s="26">
        <v>5.96</v>
      </c>
      <c r="H58" s="28"/>
    </row>
    <row r="59" spans="1:18" ht="17.25" x14ac:dyDescent="0.2">
      <c r="A59" s="24"/>
      <c r="B59" t="s">
        <v>323</v>
      </c>
      <c r="C59" s="3" t="s">
        <v>20</v>
      </c>
      <c r="D59" s="26">
        <v>1927.28</v>
      </c>
      <c r="E59" s="27"/>
      <c r="F59" s="28"/>
      <c r="G59" s="26">
        <v>3.44</v>
      </c>
      <c r="H59" s="28"/>
    </row>
    <row r="60" spans="1:18" ht="17.25" x14ac:dyDescent="0.2">
      <c r="A60" s="24"/>
      <c r="B60" t="s">
        <v>323</v>
      </c>
      <c r="C60" s="3" t="s">
        <v>23</v>
      </c>
      <c r="D60" s="26">
        <v>4107.76</v>
      </c>
      <c r="E60" s="27"/>
      <c r="F60" s="28"/>
      <c r="G60" s="26">
        <v>3.48</v>
      </c>
      <c r="H60" s="28"/>
    </row>
    <row r="61" spans="1:18" ht="17.25" x14ac:dyDescent="0.2">
      <c r="A61" s="24"/>
      <c r="B61" t="s">
        <v>323</v>
      </c>
      <c r="C61" s="3" t="s">
        <v>26</v>
      </c>
      <c r="D61" s="26">
        <v>11398.08</v>
      </c>
      <c r="E61" s="27"/>
      <c r="F61" s="28"/>
      <c r="G61" s="26">
        <v>3.56</v>
      </c>
      <c r="H61" s="28"/>
    </row>
    <row r="62" spans="1:18" ht="17.25" x14ac:dyDescent="0.2">
      <c r="A62" s="24"/>
      <c r="B62" t="s">
        <v>323</v>
      </c>
      <c r="C62" s="3" t="s">
        <v>29</v>
      </c>
      <c r="D62" s="26">
        <v>742.2</v>
      </c>
      <c r="E62" s="27"/>
      <c r="F62" s="28"/>
      <c r="G62" s="26">
        <v>2.08</v>
      </c>
      <c r="H62" s="28"/>
    </row>
    <row r="63" spans="1:18" ht="17.25" x14ac:dyDescent="0.2">
      <c r="A63" s="24"/>
      <c r="B63" t="s">
        <v>323</v>
      </c>
      <c r="C63" s="3" t="s">
        <v>32</v>
      </c>
      <c r="D63" s="26">
        <v>53.69</v>
      </c>
      <c r="E63" s="27"/>
      <c r="F63" s="28"/>
      <c r="G63" s="26">
        <v>0.44</v>
      </c>
      <c r="H63" s="28"/>
    </row>
    <row r="64" spans="1:18" ht="17.25" x14ac:dyDescent="0.2">
      <c r="A64" s="25"/>
      <c r="B64" t="s">
        <v>323</v>
      </c>
      <c r="C64" s="3" t="s">
        <v>35</v>
      </c>
      <c r="D64" s="26">
        <v>25.36</v>
      </c>
      <c r="E64" s="27"/>
      <c r="F64" s="28"/>
      <c r="G64" s="26">
        <v>1.39</v>
      </c>
      <c r="H64" s="28"/>
    </row>
    <row r="65" spans="1:8" ht="17.25" x14ac:dyDescent="0.2">
      <c r="A65" s="23" t="s">
        <v>155</v>
      </c>
      <c r="B65" t="s">
        <v>324</v>
      </c>
      <c r="C65" s="3" t="s">
        <v>17</v>
      </c>
      <c r="D65" s="26">
        <v>15.9</v>
      </c>
      <c r="E65" s="27"/>
      <c r="F65" s="28"/>
      <c r="G65" s="26">
        <v>3.08</v>
      </c>
      <c r="H65" s="28"/>
    </row>
    <row r="66" spans="1:8" ht="17.25" x14ac:dyDescent="0.2">
      <c r="A66" s="24"/>
      <c r="B66" t="s">
        <v>324</v>
      </c>
      <c r="C66" s="3" t="s">
        <v>20</v>
      </c>
      <c r="D66" s="26">
        <v>1885.37</v>
      </c>
      <c r="E66" s="27"/>
      <c r="F66" s="28"/>
      <c r="G66" s="26">
        <v>2.78</v>
      </c>
      <c r="H66" s="28"/>
    </row>
    <row r="67" spans="1:8" ht="17.25" x14ac:dyDescent="0.2">
      <c r="A67" s="24"/>
      <c r="B67" t="s">
        <v>324</v>
      </c>
      <c r="C67" s="3" t="s">
        <v>23</v>
      </c>
      <c r="D67" s="26">
        <v>4028.85</v>
      </c>
      <c r="E67" s="27"/>
      <c r="F67" s="28"/>
      <c r="G67" s="26">
        <v>4.54</v>
      </c>
      <c r="H67" s="28"/>
    </row>
    <row r="68" spans="1:8" ht="17.25" x14ac:dyDescent="0.2">
      <c r="A68" s="24"/>
      <c r="B68" t="s">
        <v>324</v>
      </c>
      <c r="C68" s="3" t="s">
        <v>26</v>
      </c>
      <c r="D68" s="26">
        <v>14393.37</v>
      </c>
      <c r="E68" s="27"/>
      <c r="F68" s="28"/>
      <c r="G68" s="26">
        <v>4.3499999999999996</v>
      </c>
      <c r="H68" s="28"/>
    </row>
    <row r="69" spans="1:8" ht="17.25" x14ac:dyDescent="0.2">
      <c r="A69" s="24"/>
      <c r="B69" t="s">
        <v>324</v>
      </c>
      <c r="C69" s="3" t="s">
        <v>29</v>
      </c>
      <c r="D69" s="26">
        <v>821.2</v>
      </c>
      <c r="E69" s="27"/>
      <c r="F69" s="28"/>
      <c r="G69" s="26">
        <v>2.98</v>
      </c>
      <c r="H69" s="28"/>
    </row>
    <row r="70" spans="1:8" ht="17.25" x14ac:dyDescent="0.2">
      <c r="A70" s="24"/>
      <c r="B70" t="s">
        <v>324</v>
      </c>
      <c r="C70" s="3" t="s">
        <v>32</v>
      </c>
      <c r="D70" s="26">
        <v>67.81</v>
      </c>
      <c r="E70" s="27"/>
      <c r="F70" s="28"/>
      <c r="G70" s="26">
        <v>1.38</v>
      </c>
      <c r="H70" s="28"/>
    </row>
    <row r="71" spans="1:8" ht="17.25" x14ac:dyDescent="0.2">
      <c r="A71" s="25"/>
      <c r="B71" t="s">
        <v>324</v>
      </c>
      <c r="C71" s="3" t="s">
        <v>35</v>
      </c>
      <c r="D71" s="26">
        <v>25.31</v>
      </c>
      <c r="E71" s="27"/>
      <c r="F71" s="28"/>
      <c r="G71" s="26">
        <v>0.24</v>
      </c>
      <c r="H71" s="28"/>
    </row>
    <row r="72" spans="1:8" ht="17.25" x14ac:dyDescent="0.2">
      <c r="A72" s="23" t="s">
        <v>169</v>
      </c>
      <c r="B72" t="s">
        <v>325</v>
      </c>
      <c r="C72" s="3" t="s">
        <v>17</v>
      </c>
      <c r="D72" s="26">
        <v>11.56</v>
      </c>
      <c r="E72" s="27"/>
      <c r="F72" s="28"/>
      <c r="G72" s="26">
        <v>3.36</v>
      </c>
      <c r="H72" s="28"/>
    </row>
    <row r="73" spans="1:8" ht="17.25" x14ac:dyDescent="0.2">
      <c r="A73" s="24"/>
      <c r="B73" t="s">
        <v>325</v>
      </c>
      <c r="C73" s="3" t="s">
        <v>20</v>
      </c>
      <c r="D73" s="26">
        <v>2252.9699999999998</v>
      </c>
      <c r="E73" s="27"/>
      <c r="F73" s="28"/>
      <c r="G73" s="26">
        <v>2.67</v>
      </c>
      <c r="H73" s="28"/>
    </row>
    <row r="74" spans="1:8" ht="17.25" x14ac:dyDescent="0.2">
      <c r="A74" s="24"/>
      <c r="B74" t="s">
        <v>325</v>
      </c>
      <c r="C74" s="3" t="s">
        <v>23</v>
      </c>
      <c r="D74" s="26">
        <v>3246.62</v>
      </c>
      <c r="E74" s="27"/>
      <c r="F74" s="28"/>
      <c r="G74" s="26">
        <v>4.41</v>
      </c>
      <c r="H74" s="28"/>
    </row>
    <row r="75" spans="1:8" ht="17.25" x14ac:dyDescent="0.2">
      <c r="A75" s="24"/>
      <c r="B75" t="s">
        <v>325</v>
      </c>
      <c r="C75" s="3" t="s">
        <v>26</v>
      </c>
      <c r="D75" s="26">
        <v>9878.52</v>
      </c>
      <c r="E75" s="27"/>
      <c r="F75" s="28"/>
      <c r="G75" s="26">
        <v>2.5299999999999998</v>
      </c>
      <c r="H75" s="28"/>
    </row>
    <row r="76" spans="1:8" ht="17.25" x14ac:dyDescent="0.2">
      <c r="A76" s="24"/>
      <c r="B76" t="s">
        <v>325</v>
      </c>
      <c r="C76" s="3" t="s">
        <v>29</v>
      </c>
      <c r="D76" s="26">
        <v>1334.95</v>
      </c>
      <c r="E76" s="27"/>
      <c r="F76" s="28"/>
      <c r="G76" s="26">
        <v>3.55</v>
      </c>
      <c r="H76" s="28"/>
    </row>
    <row r="77" spans="1:8" ht="17.25" x14ac:dyDescent="0.2">
      <c r="A77" s="24"/>
      <c r="B77" t="s">
        <v>325</v>
      </c>
      <c r="C77" s="3" t="s">
        <v>32</v>
      </c>
      <c r="D77" s="26">
        <v>83.39</v>
      </c>
      <c r="E77" s="27"/>
      <c r="F77" s="28"/>
      <c r="G77" s="26">
        <v>1.22</v>
      </c>
      <c r="H77" s="28"/>
    </row>
    <row r="78" spans="1:8" ht="17.25" x14ac:dyDescent="0.2">
      <c r="A78" s="25"/>
      <c r="B78" t="s">
        <v>325</v>
      </c>
      <c r="C78" s="3" t="s">
        <v>35</v>
      </c>
      <c r="D78" s="26">
        <v>42.27</v>
      </c>
      <c r="E78" s="27"/>
      <c r="F78" s="28"/>
      <c r="G78" s="26">
        <v>1.77</v>
      </c>
      <c r="H78" s="28"/>
    </row>
    <row r="79" spans="1:8" ht="17.25" x14ac:dyDescent="0.2">
      <c r="A79" s="29" t="s">
        <v>184</v>
      </c>
      <c r="B79" t="s">
        <v>326</v>
      </c>
      <c r="C79" s="3" t="s">
        <v>17</v>
      </c>
      <c r="D79" s="26">
        <v>12.42</v>
      </c>
      <c r="E79" s="27"/>
      <c r="F79" s="28"/>
      <c r="G79" s="26">
        <v>3.49</v>
      </c>
      <c r="H79" s="28"/>
    </row>
    <row r="80" spans="1:8" ht="17.25" x14ac:dyDescent="0.2">
      <c r="A80" s="30"/>
      <c r="B80" t="s">
        <v>326</v>
      </c>
      <c r="C80" s="3" t="s">
        <v>20</v>
      </c>
      <c r="D80" s="26">
        <v>2258.77</v>
      </c>
      <c r="E80" s="27"/>
      <c r="F80" s="28"/>
      <c r="G80" s="26">
        <v>2.1800000000000002</v>
      </c>
      <c r="H80" s="28"/>
    </row>
    <row r="81" spans="1:8" ht="17.25" x14ac:dyDescent="0.2">
      <c r="A81" s="30"/>
      <c r="B81" t="s">
        <v>326</v>
      </c>
      <c r="C81" s="3" t="s">
        <v>23</v>
      </c>
      <c r="D81" s="26">
        <v>3393.39</v>
      </c>
      <c r="E81" s="27"/>
      <c r="F81" s="28"/>
      <c r="G81" s="26">
        <v>3.96</v>
      </c>
      <c r="H81" s="28"/>
    </row>
    <row r="82" spans="1:8" ht="17.25" x14ac:dyDescent="0.2">
      <c r="A82" s="30"/>
      <c r="B82" t="s">
        <v>326</v>
      </c>
      <c r="C82" s="3" t="s">
        <v>26</v>
      </c>
      <c r="D82" s="26">
        <v>13669.14</v>
      </c>
      <c r="E82" s="27"/>
      <c r="F82" s="28"/>
      <c r="G82" s="26">
        <v>2.15</v>
      </c>
      <c r="H82" s="28"/>
    </row>
    <row r="83" spans="1:8" ht="17.25" x14ac:dyDescent="0.2">
      <c r="A83" s="30"/>
      <c r="B83" t="s">
        <v>326</v>
      </c>
      <c r="C83" s="3" t="s">
        <v>29</v>
      </c>
      <c r="D83" s="26">
        <v>1241.05</v>
      </c>
      <c r="E83" s="27"/>
      <c r="F83" s="28"/>
      <c r="G83" s="26">
        <v>2.1800000000000002</v>
      </c>
      <c r="H83" s="28"/>
    </row>
    <row r="84" spans="1:8" ht="17.25" x14ac:dyDescent="0.2">
      <c r="A84" s="30"/>
      <c r="B84" t="s">
        <v>326</v>
      </c>
      <c r="C84" s="3" t="s">
        <v>32</v>
      </c>
      <c r="D84" s="26">
        <v>89.65</v>
      </c>
      <c r="E84" s="27"/>
      <c r="F84" s="28"/>
      <c r="G84" s="26">
        <v>1.95</v>
      </c>
      <c r="H84" s="28"/>
    </row>
    <row r="85" spans="1:8" ht="17.25" x14ac:dyDescent="0.2">
      <c r="A85" s="31"/>
      <c r="B85" t="s">
        <v>326</v>
      </c>
      <c r="C85" s="3" t="s">
        <v>35</v>
      </c>
      <c r="D85" s="26">
        <v>41.26</v>
      </c>
      <c r="E85" s="27"/>
      <c r="F85" s="28"/>
      <c r="G85" s="26">
        <v>1.07</v>
      </c>
      <c r="H85" s="28"/>
    </row>
    <row r="86" spans="1:8" ht="17.25" x14ac:dyDescent="0.2">
      <c r="A86" s="23" t="s">
        <v>195</v>
      </c>
      <c r="B86" t="s">
        <v>327</v>
      </c>
      <c r="C86" s="3" t="s">
        <v>17</v>
      </c>
      <c r="D86" s="26">
        <v>5.05</v>
      </c>
      <c r="E86" s="27"/>
      <c r="F86" s="28"/>
      <c r="G86" s="26">
        <v>4.58</v>
      </c>
      <c r="H86" s="28"/>
    </row>
    <row r="87" spans="1:8" ht="17.25" x14ac:dyDescent="0.2">
      <c r="A87" s="24"/>
      <c r="B87" t="s">
        <v>327</v>
      </c>
      <c r="C87" s="3" t="s">
        <v>20</v>
      </c>
      <c r="D87" s="26">
        <v>1838.26</v>
      </c>
      <c r="E87" s="27"/>
      <c r="F87" s="28"/>
      <c r="G87" s="26">
        <v>2.66</v>
      </c>
      <c r="H87" s="28"/>
    </row>
    <row r="88" spans="1:8" ht="17.25" x14ac:dyDescent="0.2">
      <c r="A88" s="24"/>
      <c r="B88" t="s">
        <v>327</v>
      </c>
      <c r="C88" s="3" t="s">
        <v>23</v>
      </c>
      <c r="D88" s="26">
        <v>2891.02</v>
      </c>
      <c r="E88" s="27"/>
      <c r="F88" s="28"/>
      <c r="G88" s="26">
        <v>1.1299999999999999</v>
      </c>
      <c r="H88" s="28"/>
    </row>
    <row r="89" spans="1:8" ht="17.25" x14ac:dyDescent="0.2">
      <c r="A89" s="24"/>
      <c r="B89" t="s">
        <v>327</v>
      </c>
      <c r="C89" s="3" t="s">
        <v>26</v>
      </c>
      <c r="D89" s="26">
        <v>10583.76</v>
      </c>
      <c r="E89" s="27"/>
      <c r="F89" s="28"/>
      <c r="G89" s="26">
        <v>1.1200000000000001</v>
      </c>
      <c r="H89" s="28"/>
    </row>
    <row r="90" spans="1:8" ht="17.25" x14ac:dyDescent="0.2">
      <c r="A90" s="24"/>
      <c r="B90" t="s">
        <v>327</v>
      </c>
      <c r="C90" s="3" t="s">
        <v>29</v>
      </c>
      <c r="D90" s="26">
        <v>664.15</v>
      </c>
      <c r="E90" s="27"/>
      <c r="F90" s="28"/>
      <c r="G90" s="26">
        <v>3.2</v>
      </c>
      <c r="H90" s="28"/>
    </row>
    <row r="91" spans="1:8" ht="17.25" x14ac:dyDescent="0.2">
      <c r="A91" s="24"/>
      <c r="B91" t="s">
        <v>327</v>
      </c>
      <c r="C91" s="3" t="s">
        <v>32</v>
      </c>
      <c r="D91" s="26">
        <v>84.58</v>
      </c>
      <c r="E91" s="27"/>
      <c r="F91" s="28"/>
      <c r="G91" s="26">
        <v>3.79</v>
      </c>
      <c r="H91" s="28"/>
    </row>
    <row r="92" spans="1:8" ht="17.25" x14ac:dyDescent="0.2">
      <c r="A92" s="25"/>
      <c r="B92" t="s">
        <v>327</v>
      </c>
      <c r="C92" s="3" t="s">
        <v>35</v>
      </c>
      <c r="D92" s="26">
        <v>41.16</v>
      </c>
      <c r="E92" s="27"/>
      <c r="F92" s="28"/>
      <c r="G92" s="26">
        <v>2.27</v>
      </c>
      <c r="H92" s="28"/>
    </row>
    <row r="93" spans="1:8" ht="17.25" x14ac:dyDescent="0.2">
      <c r="A93" s="23" t="s">
        <v>208</v>
      </c>
      <c r="B93" t="s">
        <v>328</v>
      </c>
      <c r="C93" s="3" t="s">
        <v>17</v>
      </c>
      <c r="D93" s="26">
        <v>4.8099999999999996</v>
      </c>
      <c r="E93" s="27"/>
      <c r="F93" s="28"/>
      <c r="G93" s="26">
        <v>6.36</v>
      </c>
      <c r="H93" s="28"/>
    </row>
    <row r="94" spans="1:8" ht="17.25" x14ac:dyDescent="0.2">
      <c r="A94" s="24"/>
      <c r="B94" t="s">
        <v>328</v>
      </c>
      <c r="C94" s="3" t="s">
        <v>20</v>
      </c>
      <c r="D94" s="26">
        <v>1900.59</v>
      </c>
      <c r="E94" s="27"/>
      <c r="F94" s="28"/>
      <c r="G94" s="26">
        <v>3.87</v>
      </c>
      <c r="H94" s="28"/>
    </row>
    <row r="95" spans="1:8" ht="17.25" x14ac:dyDescent="0.2">
      <c r="A95" s="24"/>
      <c r="B95" t="s">
        <v>328</v>
      </c>
      <c r="C95" s="3" t="s">
        <v>23</v>
      </c>
      <c r="D95" s="26">
        <v>3926.57</v>
      </c>
      <c r="E95" s="27"/>
      <c r="F95" s="28"/>
      <c r="G95" s="26">
        <v>1.89</v>
      </c>
      <c r="H95" s="28"/>
    </row>
    <row r="96" spans="1:8" ht="17.25" x14ac:dyDescent="0.2">
      <c r="A96" s="24"/>
      <c r="B96" t="s">
        <v>328</v>
      </c>
      <c r="C96" s="3" t="s">
        <v>26</v>
      </c>
      <c r="D96" s="26">
        <v>9644.51</v>
      </c>
      <c r="E96" s="27"/>
      <c r="F96" s="28"/>
      <c r="G96" s="26">
        <v>1.95</v>
      </c>
      <c r="H96" s="28"/>
    </row>
    <row r="97" spans="1:8" ht="17.25" x14ac:dyDescent="0.2">
      <c r="A97" s="24"/>
      <c r="B97" t="s">
        <v>328</v>
      </c>
      <c r="C97" s="3" t="s">
        <v>29</v>
      </c>
      <c r="D97" s="26">
        <v>517.9</v>
      </c>
      <c r="E97" s="27"/>
      <c r="F97" s="28"/>
      <c r="G97" s="26">
        <v>3.18</v>
      </c>
      <c r="H97" s="28"/>
    </row>
    <row r="98" spans="1:8" ht="17.25" x14ac:dyDescent="0.2">
      <c r="A98" s="24"/>
      <c r="B98" t="s">
        <v>328</v>
      </c>
      <c r="C98" s="3" t="s">
        <v>32</v>
      </c>
      <c r="D98" s="26">
        <v>61.34</v>
      </c>
      <c r="E98" s="27"/>
      <c r="F98" s="28"/>
      <c r="G98" s="26">
        <v>2.4500000000000002</v>
      </c>
      <c r="H98" s="28"/>
    </row>
    <row r="99" spans="1:8" ht="17.25" x14ac:dyDescent="0.2">
      <c r="A99" s="25"/>
      <c r="B99" t="s">
        <v>328</v>
      </c>
      <c r="C99" s="3" t="s">
        <v>35</v>
      </c>
      <c r="D99" s="26">
        <v>32.82</v>
      </c>
      <c r="E99" s="27"/>
      <c r="F99" s="28"/>
      <c r="G99" s="26">
        <v>1.06</v>
      </c>
      <c r="H99" s="28"/>
    </row>
    <row r="100" spans="1:8" ht="17.25" x14ac:dyDescent="0.2">
      <c r="A100" s="23" t="s">
        <v>223</v>
      </c>
      <c r="B100" t="s">
        <v>322</v>
      </c>
      <c r="C100" s="3" t="s">
        <v>17</v>
      </c>
      <c r="D100" s="26">
        <v>15.81</v>
      </c>
      <c r="E100" s="27"/>
      <c r="F100" s="28"/>
      <c r="G100" s="26">
        <v>2.66</v>
      </c>
      <c r="H100" s="28"/>
    </row>
    <row r="101" spans="1:8" ht="17.25" x14ac:dyDescent="0.2">
      <c r="A101" s="24"/>
      <c r="B101" t="s">
        <v>322</v>
      </c>
      <c r="C101" s="3" t="s">
        <v>20</v>
      </c>
      <c r="D101" s="26">
        <v>1728.2</v>
      </c>
      <c r="E101" s="27"/>
      <c r="F101" s="28"/>
      <c r="G101" s="26">
        <v>6.49</v>
      </c>
      <c r="H101" s="28"/>
    </row>
    <row r="102" spans="1:8" ht="17.25" x14ac:dyDescent="0.2">
      <c r="A102" s="24"/>
      <c r="B102" t="s">
        <v>322</v>
      </c>
      <c r="C102" s="3" t="s">
        <v>23</v>
      </c>
      <c r="D102" s="26">
        <v>3088.88</v>
      </c>
      <c r="E102" s="27"/>
      <c r="F102" s="28"/>
      <c r="G102" s="26">
        <v>4.46</v>
      </c>
      <c r="H102" s="28"/>
    </row>
    <row r="103" spans="1:8" ht="17.25" x14ac:dyDescent="0.2">
      <c r="A103" s="24"/>
      <c r="B103" t="s">
        <v>322</v>
      </c>
      <c r="C103" s="3" t="s">
        <v>26</v>
      </c>
      <c r="D103" s="26">
        <v>8711.7000000000007</v>
      </c>
      <c r="E103" s="27"/>
      <c r="F103" s="28"/>
      <c r="G103" s="26">
        <v>3.25</v>
      </c>
      <c r="H103" s="28"/>
    </row>
    <row r="104" spans="1:8" ht="17.25" x14ac:dyDescent="0.2">
      <c r="A104" s="24"/>
      <c r="B104" t="s">
        <v>322</v>
      </c>
      <c r="C104" s="3" t="s">
        <v>29</v>
      </c>
      <c r="D104" s="26">
        <v>886.68</v>
      </c>
      <c r="E104" s="27"/>
      <c r="F104" s="28"/>
      <c r="G104" s="26">
        <v>4.33</v>
      </c>
      <c r="H104" s="28"/>
    </row>
    <row r="105" spans="1:8" ht="17.25" x14ac:dyDescent="0.2">
      <c r="A105" s="24"/>
      <c r="B105" t="s">
        <v>322</v>
      </c>
      <c r="C105" s="3" t="s">
        <v>32</v>
      </c>
      <c r="D105" s="26">
        <v>64.44</v>
      </c>
      <c r="E105" s="27"/>
      <c r="F105" s="28"/>
      <c r="G105" s="26">
        <v>4.1100000000000003</v>
      </c>
      <c r="H105" s="28"/>
    </row>
    <row r="106" spans="1:8" ht="17.25" x14ac:dyDescent="0.2">
      <c r="A106" s="25"/>
      <c r="B106" t="s">
        <v>322</v>
      </c>
      <c r="C106" s="3" t="s">
        <v>35</v>
      </c>
      <c r="D106" s="26">
        <v>24.74</v>
      </c>
      <c r="E106" s="27"/>
      <c r="F106" s="28"/>
      <c r="G106" s="26">
        <v>2.33</v>
      </c>
      <c r="H106" s="28"/>
    </row>
    <row r="107" spans="1:8" ht="17.25" x14ac:dyDescent="0.2">
      <c r="A107" s="29" t="s">
        <v>236</v>
      </c>
      <c r="B107" t="s">
        <v>323</v>
      </c>
      <c r="C107" s="3" t="s">
        <v>17</v>
      </c>
      <c r="D107" s="26">
        <v>2.98</v>
      </c>
      <c r="E107" s="27"/>
      <c r="F107" s="28"/>
      <c r="G107" s="26">
        <v>5.7</v>
      </c>
      <c r="H107" s="28"/>
    </row>
    <row r="108" spans="1:8" ht="17.25" x14ac:dyDescent="0.2">
      <c r="A108" s="30"/>
      <c r="B108" t="s">
        <v>323</v>
      </c>
      <c r="C108" s="3" t="s">
        <v>20</v>
      </c>
      <c r="D108" s="26">
        <v>1967.01</v>
      </c>
      <c r="E108" s="27"/>
      <c r="F108" s="28"/>
      <c r="G108" s="26">
        <v>0.89</v>
      </c>
      <c r="H108" s="28"/>
    </row>
    <row r="109" spans="1:8" ht="17.25" x14ac:dyDescent="0.2">
      <c r="A109" s="30"/>
      <c r="B109" t="s">
        <v>323</v>
      </c>
      <c r="C109" s="3" t="s">
        <v>23</v>
      </c>
      <c r="D109" s="26">
        <v>4292.51</v>
      </c>
      <c r="E109" s="27"/>
      <c r="F109" s="28"/>
      <c r="G109" s="26">
        <v>1.24</v>
      </c>
      <c r="H109" s="28"/>
    </row>
    <row r="110" spans="1:8" ht="17.25" x14ac:dyDescent="0.2">
      <c r="A110" s="30"/>
      <c r="B110" t="s">
        <v>323</v>
      </c>
      <c r="C110" s="3" t="s">
        <v>26</v>
      </c>
      <c r="D110" s="26">
        <v>11601.14</v>
      </c>
      <c r="E110" s="27"/>
      <c r="F110" s="28"/>
      <c r="G110" s="26">
        <v>1.65</v>
      </c>
      <c r="H110" s="28"/>
    </row>
    <row r="111" spans="1:8" ht="17.25" x14ac:dyDescent="0.2">
      <c r="A111" s="30"/>
      <c r="B111" t="s">
        <v>323</v>
      </c>
      <c r="C111" s="3" t="s">
        <v>29</v>
      </c>
      <c r="D111" s="26">
        <v>733.13</v>
      </c>
      <c r="E111" s="27"/>
      <c r="F111" s="28"/>
      <c r="G111" s="26">
        <v>1.52</v>
      </c>
      <c r="H111" s="28"/>
    </row>
    <row r="112" spans="1:8" ht="17.25" x14ac:dyDescent="0.2">
      <c r="A112" s="30"/>
      <c r="B112" t="s">
        <v>323</v>
      </c>
      <c r="C112" s="3" t="s">
        <v>32</v>
      </c>
      <c r="D112" s="26">
        <v>55.21</v>
      </c>
      <c r="E112" s="27"/>
      <c r="F112" s="28"/>
      <c r="G112" s="26">
        <v>1.49</v>
      </c>
      <c r="H112" s="28"/>
    </row>
    <row r="113" spans="1:8" ht="17.25" x14ac:dyDescent="0.2">
      <c r="A113" s="31"/>
      <c r="B113" t="s">
        <v>323</v>
      </c>
      <c r="C113" s="3" t="s">
        <v>35</v>
      </c>
      <c r="D113" s="26">
        <v>25.52</v>
      </c>
      <c r="E113" s="27"/>
      <c r="F113" s="28"/>
      <c r="G113" s="26">
        <v>1.31</v>
      </c>
      <c r="H113" s="28"/>
    </row>
    <row r="114" spans="1:8" ht="17.25" x14ac:dyDescent="0.2">
      <c r="A114" s="23" t="s">
        <v>249</v>
      </c>
      <c r="B114" t="s">
        <v>324</v>
      </c>
      <c r="C114" s="3" t="s">
        <v>17</v>
      </c>
      <c r="D114" s="26">
        <v>16.03</v>
      </c>
      <c r="E114" s="27"/>
      <c r="F114" s="28"/>
      <c r="G114" s="26">
        <v>2.76</v>
      </c>
      <c r="H114" s="28"/>
    </row>
    <row r="115" spans="1:8" ht="17.25" x14ac:dyDescent="0.2">
      <c r="A115" s="24"/>
      <c r="B115" t="s">
        <v>324</v>
      </c>
      <c r="C115" s="3" t="s">
        <v>20</v>
      </c>
      <c r="D115" s="26">
        <v>1801.86</v>
      </c>
      <c r="E115" s="27"/>
      <c r="F115" s="28"/>
      <c r="G115" s="26">
        <v>3.4</v>
      </c>
      <c r="H115" s="28"/>
    </row>
    <row r="116" spans="1:8" ht="17.25" x14ac:dyDescent="0.2">
      <c r="A116" s="24"/>
      <c r="B116" t="s">
        <v>324</v>
      </c>
      <c r="C116" s="3" t="s">
        <v>23</v>
      </c>
      <c r="D116" s="26">
        <v>3819.47</v>
      </c>
      <c r="E116" s="27"/>
      <c r="F116" s="28"/>
      <c r="G116" s="26">
        <v>1.93</v>
      </c>
      <c r="H116" s="28"/>
    </row>
    <row r="117" spans="1:8" ht="17.25" x14ac:dyDescent="0.2">
      <c r="A117" s="24"/>
      <c r="B117" t="s">
        <v>324</v>
      </c>
      <c r="C117" s="3" t="s">
        <v>26</v>
      </c>
      <c r="D117" s="26">
        <v>14312.92</v>
      </c>
      <c r="E117" s="27"/>
      <c r="F117" s="28"/>
      <c r="G117" s="26">
        <v>2.2000000000000002</v>
      </c>
      <c r="H117" s="28"/>
    </row>
    <row r="118" spans="1:8" ht="17.25" x14ac:dyDescent="0.2">
      <c r="A118" s="24"/>
      <c r="B118" t="s">
        <v>324</v>
      </c>
      <c r="C118" s="3" t="s">
        <v>29</v>
      </c>
      <c r="D118" s="26">
        <v>850.21</v>
      </c>
      <c r="E118" s="27"/>
      <c r="F118" s="28"/>
      <c r="G118" s="26">
        <v>2.88</v>
      </c>
      <c r="H118" s="28"/>
    </row>
    <row r="119" spans="1:8" ht="17.25" x14ac:dyDescent="0.2">
      <c r="A119" s="24"/>
      <c r="B119" t="s">
        <v>324</v>
      </c>
      <c r="C119" s="3" t="s">
        <v>32</v>
      </c>
      <c r="D119" s="26">
        <v>68.400000000000006</v>
      </c>
      <c r="E119" s="27"/>
      <c r="F119" s="28"/>
      <c r="G119" s="26">
        <v>2.44</v>
      </c>
      <c r="H119" s="28"/>
    </row>
    <row r="120" spans="1:8" ht="17.25" x14ac:dyDescent="0.2">
      <c r="A120" s="25"/>
      <c r="B120" t="s">
        <v>324</v>
      </c>
      <c r="C120" s="3" t="s">
        <v>35</v>
      </c>
      <c r="D120" s="26">
        <v>25.02</v>
      </c>
      <c r="E120" s="27"/>
      <c r="F120" s="28"/>
      <c r="G120" s="26">
        <v>1.95</v>
      </c>
      <c r="H120" s="28"/>
    </row>
    <row r="121" spans="1:8" ht="17.25" x14ac:dyDescent="0.2">
      <c r="A121" s="23" t="s">
        <v>263</v>
      </c>
      <c r="B121" t="s">
        <v>325</v>
      </c>
      <c r="C121" s="3" t="s">
        <v>17</v>
      </c>
      <c r="D121" s="26">
        <v>10.8</v>
      </c>
      <c r="E121" s="27"/>
      <c r="F121" s="28"/>
      <c r="G121" s="26">
        <v>2.77</v>
      </c>
      <c r="H121" s="28"/>
    </row>
    <row r="122" spans="1:8" ht="17.25" x14ac:dyDescent="0.2">
      <c r="A122" s="24"/>
      <c r="B122" t="s">
        <v>325</v>
      </c>
      <c r="C122" s="3" t="s">
        <v>20</v>
      </c>
      <c r="D122" s="26">
        <v>2267.9499999999998</v>
      </c>
      <c r="E122" s="27"/>
      <c r="F122" s="28"/>
      <c r="G122" s="26">
        <v>3.32</v>
      </c>
      <c r="H122" s="28"/>
    </row>
    <row r="123" spans="1:8" ht="17.25" x14ac:dyDescent="0.2">
      <c r="A123" s="24"/>
      <c r="B123" t="s">
        <v>325</v>
      </c>
      <c r="C123" s="3" t="s">
        <v>23</v>
      </c>
      <c r="D123" s="26">
        <v>3324.22</v>
      </c>
      <c r="E123" s="27"/>
      <c r="F123" s="28"/>
      <c r="G123" s="26">
        <v>2.5499999999999998</v>
      </c>
      <c r="H123" s="28"/>
    </row>
    <row r="124" spans="1:8" ht="17.25" x14ac:dyDescent="0.2">
      <c r="A124" s="24"/>
      <c r="B124" t="s">
        <v>325</v>
      </c>
      <c r="C124" s="3" t="s">
        <v>26</v>
      </c>
      <c r="D124" s="26">
        <v>10282.09</v>
      </c>
      <c r="E124" s="27"/>
      <c r="F124" s="28"/>
      <c r="G124" s="26">
        <v>2.7</v>
      </c>
      <c r="H124" s="28"/>
    </row>
    <row r="125" spans="1:8" ht="17.25" x14ac:dyDescent="0.2">
      <c r="A125" s="24"/>
      <c r="B125" t="s">
        <v>325</v>
      </c>
      <c r="C125" s="3" t="s">
        <v>29</v>
      </c>
      <c r="D125" s="26">
        <v>1388.66</v>
      </c>
      <c r="E125" s="27"/>
      <c r="F125" s="28"/>
      <c r="G125" s="26">
        <v>3.66</v>
      </c>
      <c r="H125" s="28"/>
    </row>
    <row r="126" spans="1:8" ht="17.25" x14ac:dyDescent="0.2">
      <c r="A126" s="24"/>
      <c r="B126" t="s">
        <v>325</v>
      </c>
      <c r="C126" s="3" t="s">
        <v>32</v>
      </c>
      <c r="D126" s="26">
        <v>82.79</v>
      </c>
      <c r="E126" s="27"/>
      <c r="F126" s="28"/>
      <c r="G126" s="26">
        <v>2.09</v>
      </c>
      <c r="H126" s="28"/>
    </row>
    <row r="127" spans="1:8" ht="17.25" x14ac:dyDescent="0.2">
      <c r="A127" s="25"/>
      <c r="B127" t="s">
        <v>325</v>
      </c>
      <c r="C127" s="3" t="s">
        <v>35</v>
      </c>
      <c r="D127" s="26">
        <v>42.22</v>
      </c>
      <c r="E127" s="27"/>
      <c r="F127" s="28"/>
      <c r="G127" s="26">
        <v>2.14</v>
      </c>
      <c r="H127" s="28"/>
    </row>
    <row r="128" spans="1:8" ht="17.25" x14ac:dyDescent="0.2">
      <c r="A128" s="29" t="s">
        <v>278</v>
      </c>
      <c r="B128" t="s">
        <v>326</v>
      </c>
      <c r="C128" s="3" t="s">
        <v>17</v>
      </c>
      <c r="D128" s="26">
        <v>11.87</v>
      </c>
      <c r="E128" s="27"/>
      <c r="F128" s="28"/>
      <c r="G128" s="26">
        <v>4.01</v>
      </c>
      <c r="H128" s="28"/>
    </row>
    <row r="129" spans="1:8" ht="17.25" x14ac:dyDescent="0.2">
      <c r="A129" s="30"/>
      <c r="B129" t="s">
        <v>326</v>
      </c>
      <c r="C129" s="3" t="s">
        <v>20</v>
      </c>
      <c r="D129" s="26">
        <v>2333.56</v>
      </c>
      <c r="E129" s="27"/>
      <c r="F129" s="28"/>
      <c r="G129" s="26">
        <v>4.0199999999999996</v>
      </c>
      <c r="H129" s="28"/>
    </row>
    <row r="130" spans="1:8" ht="17.25" x14ac:dyDescent="0.2">
      <c r="A130" s="30"/>
      <c r="B130" t="s">
        <v>326</v>
      </c>
      <c r="C130" s="3" t="s">
        <v>23</v>
      </c>
      <c r="D130" s="26">
        <v>3590.27</v>
      </c>
      <c r="E130" s="27"/>
      <c r="F130" s="28"/>
      <c r="G130" s="26">
        <v>1.63</v>
      </c>
      <c r="H130" s="28"/>
    </row>
    <row r="131" spans="1:8" ht="17.25" x14ac:dyDescent="0.2">
      <c r="A131" s="30"/>
      <c r="B131" t="s">
        <v>326</v>
      </c>
      <c r="C131" s="3" t="s">
        <v>26</v>
      </c>
      <c r="D131" s="26">
        <v>14334.09</v>
      </c>
      <c r="E131" s="27"/>
      <c r="F131" s="28"/>
      <c r="G131" s="26">
        <v>1.54</v>
      </c>
      <c r="H131" s="28"/>
    </row>
    <row r="132" spans="1:8" ht="17.25" x14ac:dyDescent="0.2">
      <c r="A132" s="30"/>
      <c r="B132" t="s">
        <v>326</v>
      </c>
      <c r="C132" s="3" t="s">
        <v>29</v>
      </c>
      <c r="D132" s="26">
        <v>1299.33</v>
      </c>
      <c r="E132" s="27"/>
      <c r="F132" s="28"/>
      <c r="G132" s="26">
        <v>3.55</v>
      </c>
      <c r="H132" s="28"/>
    </row>
    <row r="133" spans="1:8" ht="17.25" x14ac:dyDescent="0.2">
      <c r="A133" s="30"/>
      <c r="B133" t="s">
        <v>326</v>
      </c>
      <c r="C133" s="3" t="s">
        <v>32</v>
      </c>
      <c r="D133" s="26">
        <v>92.68</v>
      </c>
      <c r="E133" s="27"/>
      <c r="F133" s="28"/>
      <c r="G133" s="26">
        <v>1.41</v>
      </c>
      <c r="H133" s="28"/>
    </row>
    <row r="134" spans="1:8" ht="17.25" x14ac:dyDescent="0.2">
      <c r="A134" s="31"/>
      <c r="B134" t="s">
        <v>326</v>
      </c>
      <c r="C134" s="3" t="s">
        <v>35</v>
      </c>
      <c r="D134" s="26">
        <v>40.700000000000003</v>
      </c>
      <c r="E134" s="27"/>
      <c r="F134" s="28"/>
      <c r="G134" s="26">
        <v>0.69</v>
      </c>
      <c r="H134" s="28"/>
    </row>
    <row r="135" spans="1:8" ht="17.25" x14ac:dyDescent="0.2">
      <c r="A135" s="23" t="s">
        <v>291</v>
      </c>
      <c r="B135" t="s">
        <v>327</v>
      </c>
      <c r="C135" s="3" t="s">
        <v>17</v>
      </c>
      <c r="D135" s="26">
        <v>5.1100000000000003</v>
      </c>
      <c r="E135" s="27"/>
      <c r="F135" s="28"/>
      <c r="G135" s="26">
        <v>4.8600000000000003</v>
      </c>
      <c r="H135" s="28"/>
    </row>
    <row r="136" spans="1:8" ht="17.25" x14ac:dyDescent="0.2">
      <c r="A136" s="24"/>
      <c r="B136" t="s">
        <v>327</v>
      </c>
      <c r="C136" s="3" t="s">
        <v>20</v>
      </c>
      <c r="D136" s="26">
        <v>1848.19</v>
      </c>
      <c r="E136" s="27"/>
      <c r="F136" s="28"/>
      <c r="G136" s="26">
        <v>4.0199999999999996</v>
      </c>
      <c r="H136" s="28"/>
    </row>
    <row r="137" spans="1:8" ht="17.25" x14ac:dyDescent="0.2">
      <c r="A137" s="24"/>
      <c r="B137" t="s">
        <v>327</v>
      </c>
      <c r="C137" s="3" t="s">
        <v>23</v>
      </c>
      <c r="D137" s="26">
        <v>2894.2</v>
      </c>
      <c r="E137" s="27"/>
      <c r="F137" s="28"/>
      <c r="G137" s="26">
        <v>3.71</v>
      </c>
      <c r="H137" s="28"/>
    </row>
    <row r="138" spans="1:8" ht="17.25" x14ac:dyDescent="0.2">
      <c r="A138" s="24"/>
      <c r="B138" t="s">
        <v>327</v>
      </c>
      <c r="C138" s="3" t="s">
        <v>26</v>
      </c>
      <c r="D138" s="26">
        <v>10353.75</v>
      </c>
      <c r="E138" s="27"/>
      <c r="F138" s="28"/>
      <c r="G138" s="26">
        <v>2.0499999999999998</v>
      </c>
      <c r="H138" s="28"/>
    </row>
    <row r="139" spans="1:8" ht="17.25" x14ac:dyDescent="0.2">
      <c r="A139" s="24"/>
      <c r="B139" t="s">
        <v>327</v>
      </c>
      <c r="C139" s="3" t="s">
        <v>29</v>
      </c>
      <c r="D139" s="26">
        <v>615.5</v>
      </c>
      <c r="E139" s="27"/>
      <c r="F139" s="28"/>
      <c r="G139" s="26">
        <v>4.92</v>
      </c>
      <c r="H139" s="28"/>
    </row>
    <row r="140" spans="1:8" ht="17.25" x14ac:dyDescent="0.2">
      <c r="A140" s="24"/>
      <c r="B140" t="s">
        <v>327</v>
      </c>
      <c r="C140" s="3" t="s">
        <v>32</v>
      </c>
      <c r="D140" s="26">
        <v>84.7</v>
      </c>
      <c r="E140" s="27"/>
      <c r="F140" s="28"/>
      <c r="G140" s="26">
        <v>0.79</v>
      </c>
      <c r="H140" s="28"/>
    </row>
    <row r="141" spans="1:8" ht="17.25" x14ac:dyDescent="0.2">
      <c r="A141" s="25"/>
      <c r="B141" t="s">
        <v>327</v>
      </c>
      <c r="C141" s="3" t="s">
        <v>35</v>
      </c>
      <c r="D141" s="26">
        <v>41.33</v>
      </c>
      <c r="E141" s="27"/>
      <c r="F141" s="28"/>
      <c r="G141" s="26">
        <v>0.87</v>
      </c>
      <c r="H141" s="28"/>
    </row>
    <row r="142" spans="1:8" ht="17.25" x14ac:dyDescent="0.2">
      <c r="A142" s="23" t="s">
        <v>306</v>
      </c>
      <c r="B142" t="s">
        <v>328</v>
      </c>
      <c r="C142" s="3" t="s">
        <v>17</v>
      </c>
      <c r="D142" s="26">
        <v>5.51</v>
      </c>
      <c r="E142" s="27"/>
      <c r="F142" s="28"/>
      <c r="G142" s="26">
        <v>2.33</v>
      </c>
      <c r="H142" s="28"/>
    </row>
    <row r="143" spans="1:8" ht="17.25" x14ac:dyDescent="0.2">
      <c r="A143" s="24"/>
      <c r="B143" t="s">
        <v>328</v>
      </c>
      <c r="C143" s="3" t="s">
        <v>20</v>
      </c>
      <c r="D143" s="26">
        <v>1944.58</v>
      </c>
      <c r="E143" s="27"/>
      <c r="F143" s="28"/>
      <c r="G143" s="26">
        <v>5.69</v>
      </c>
      <c r="H143" s="28"/>
    </row>
    <row r="144" spans="1:8" ht="17.25" x14ac:dyDescent="0.2">
      <c r="A144" s="24"/>
      <c r="B144" t="s">
        <v>328</v>
      </c>
      <c r="C144" s="3" t="s">
        <v>23</v>
      </c>
      <c r="D144" s="26">
        <v>3929.25</v>
      </c>
      <c r="E144" s="27"/>
      <c r="F144" s="28"/>
      <c r="G144" s="26">
        <v>3.79</v>
      </c>
      <c r="H144" s="28"/>
    </row>
    <row r="145" spans="1:8" ht="17.25" x14ac:dyDescent="0.2">
      <c r="A145" s="24"/>
      <c r="B145" t="s">
        <v>328</v>
      </c>
      <c r="C145" s="3" t="s">
        <v>26</v>
      </c>
      <c r="D145" s="26">
        <v>9578.5400000000009</v>
      </c>
      <c r="E145" s="27"/>
      <c r="F145" s="28"/>
      <c r="G145" s="26">
        <v>1.99</v>
      </c>
      <c r="H145" s="28"/>
    </row>
    <row r="146" spans="1:8" ht="17.25" x14ac:dyDescent="0.2">
      <c r="A146" s="24"/>
      <c r="B146" t="s">
        <v>328</v>
      </c>
      <c r="C146" s="3" t="s">
        <v>29</v>
      </c>
      <c r="D146" s="26">
        <v>509.37</v>
      </c>
      <c r="E146" s="27"/>
      <c r="F146" s="28"/>
      <c r="G146" s="26">
        <v>4.95</v>
      </c>
      <c r="H146" s="28"/>
    </row>
    <row r="147" spans="1:8" ht="17.25" x14ac:dyDescent="0.2">
      <c r="A147" s="24"/>
      <c r="B147" t="s">
        <v>328</v>
      </c>
      <c r="C147" s="3" t="s">
        <v>32</v>
      </c>
      <c r="D147" s="26">
        <v>65.64</v>
      </c>
      <c r="E147" s="27"/>
      <c r="F147" s="28"/>
      <c r="G147" s="26">
        <v>1.98</v>
      </c>
      <c r="H147" s="28"/>
    </row>
    <row r="148" spans="1:8" ht="17.25" x14ac:dyDescent="0.2">
      <c r="A148" s="25"/>
      <c r="B148" t="s">
        <v>328</v>
      </c>
      <c r="C148" s="3" t="s">
        <v>35</v>
      </c>
      <c r="D148" s="26">
        <v>33.020000000000003</v>
      </c>
      <c r="E148" s="27"/>
      <c r="F148" s="28"/>
      <c r="G148" s="26">
        <v>2.48</v>
      </c>
      <c r="H148" s="28"/>
    </row>
  </sheetData>
  <sortState ref="L43:O49">
    <sortCondition ref="O43:O49"/>
  </sortState>
  <mergeCells count="317">
    <mergeCell ref="D8:F8"/>
    <mergeCell ref="G8:H8"/>
    <mergeCell ref="A2:A8"/>
    <mergeCell ref="D9:F9"/>
    <mergeCell ref="G9:H9"/>
    <mergeCell ref="D10:F10"/>
    <mergeCell ref="G10:H10"/>
    <mergeCell ref="D5:F5"/>
    <mergeCell ref="G5:H5"/>
    <mergeCell ref="D6:F6"/>
    <mergeCell ref="G6:H6"/>
    <mergeCell ref="D7:F7"/>
    <mergeCell ref="G7:H7"/>
    <mergeCell ref="D2:F2"/>
    <mergeCell ref="G2:H2"/>
    <mergeCell ref="D3:F3"/>
    <mergeCell ref="G3:H3"/>
    <mergeCell ref="D4:F4"/>
    <mergeCell ref="G4:H4"/>
    <mergeCell ref="D14:F14"/>
    <mergeCell ref="G14:H14"/>
    <mergeCell ref="D15:F15"/>
    <mergeCell ref="G15:H15"/>
    <mergeCell ref="A9:A15"/>
    <mergeCell ref="D16:F16"/>
    <mergeCell ref="G16:H16"/>
    <mergeCell ref="A16:A22"/>
    <mergeCell ref="D11:F11"/>
    <mergeCell ref="G11:H11"/>
    <mergeCell ref="D12:F12"/>
    <mergeCell ref="G12:H12"/>
    <mergeCell ref="D13:F13"/>
    <mergeCell ref="G13:H13"/>
    <mergeCell ref="D20:F20"/>
    <mergeCell ref="G20:H20"/>
    <mergeCell ref="D21:F21"/>
    <mergeCell ref="G21:H21"/>
    <mergeCell ref="D22:F22"/>
    <mergeCell ref="G22:H22"/>
    <mergeCell ref="D17:F17"/>
    <mergeCell ref="G17:H17"/>
    <mergeCell ref="D18:F18"/>
    <mergeCell ref="G18:H18"/>
    <mergeCell ref="D19:F19"/>
    <mergeCell ref="G19:H19"/>
    <mergeCell ref="D29:F29"/>
    <mergeCell ref="G29:H29"/>
    <mergeCell ref="A23:A29"/>
    <mergeCell ref="D30:F30"/>
    <mergeCell ref="G30:H30"/>
    <mergeCell ref="D31:F31"/>
    <mergeCell ref="G31:H31"/>
    <mergeCell ref="D26:F26"/>
    <mergeCell ref="G26:H26"/>
    <mergeCell ref="D27:F27"/>
    <mergeCell ref="G27:H27"/>
    <mergeCell ref="D28:F28"/>
    <mergeCell ref="G28:H28"/>
    <mergeCell ref="D23:F23"/>
    <mergeCell ref="G23:H23"/>
    <mergeCell ref="D24:F24"/>
    <mergeCell ref="G24:H24"/>
    <mergeCell ref="D25:F25"/>
    <mergeCell ref="G25:H25"/>
    <mergeCell ref="D35:F35"/>
    <mergeCell ref="G35:H35"/>
    <mergeCell ref="D36:F36"/>
    <mergeCell ref="G36:H36"/>
    <mergeCell ref="A30:A36"/>
    <mergeCell ref="D37:F37"/>
    <mergeCell ref="G37:H37"/>
    <mergeCell ref="A37:A43"/>
    <mergeCell ref="D32:F32"/>
    <mergeCell ref="G32:H32"/>
    <mergeCell ref="D33:F33"/>
    <mergeCell ref="G33:H33"/>
    <mergeCell ref="D34:F34"/>
    <mergeCell ref="G34:H34"/>
    <mergeCell ref="D41:F41"/>
    <mergeCell ref="G41:H41"/>
    <mergeCell ref="D42:F42"/>
    <mergeCell ref="G42:H42"/>
    <mergeCell ref="D43:F43"/>
    <mergeCell ref="G43:H43"/>
    <mergeCell ref="D38:F38"/>
    <mergeCell ref="G38:H38"/>
    <mergeCell ref="D39:F39"/>
    <mergeCell ref="G39:H39"/>
    <mergeCell ref="D40:F40"/>
    <mergeCell ref="G40:H40"/>
    <mergeCell ref="D50:F50"/>
    <mergeCell ref="G50:H50"/>
    <mergeCell ref="A44:A50"/>
    <mergeCell ref="D51:F51"/>
    <mergeCell ref="G51:H51"/>
    <mergeCell ref="D52:F52"/>
    <mergeCell ref="G52:H52"/>
    <mergeCell ref="D47:F47"/>
    <mergeCell ref="G47:H47"/>
    <mergeCell ref="D48:F48"/>
    <mergeCell ref="G48:H48"/>
    <mergeCell ref="D49:F49"/>
    <mergeCell ref="G49:H49"/>
    <mergeCell ref="D44:F44"/>
    <mergeCell ref="G44:H44"/>
    <mergeCell ref="D45:F45"/>
    <mergeCell ref="G45:H45"/>
    <mergeCell ref="D46:F46"/>
    <mergeCell ref="G46:H46"/>
    <mergeCell ref="D56:F56"/>
    <mergeCell ref="G56:H56"/>
    <mergeCell ref="D57:F57"/>
    <mergeCell ref="G57:H57"/>
    <mergeCell ref="A51:A57"/>
    <mergeCell ref="D58:F58"/>
    <mergeCell ref="G58:H58"/>
    <mergeCell ref="A58:A64"/>
    <mergeCell ref="D53:F53"/>
    <mergeCell ref="G53:H53"/>
    <mergeCell ref="D54:F54"/>
    <mergeCell ref="G54:H54"/>
    <mergeCell ref="D55:F55"/>
    <mergeCell ref="G55:H55"/>
    <mergeCell ref="D62:F62"/>
    <mergeCell ref="G62:H62"/>
    <mergeCell ref="D63:F63"/>
    <mergeCell ref="G63:H63"/>
    <mergeCell ref="D64:F64"/>
    <mergeCell ref="G64:H64"/>
    <mergeCell ref="D59:F59"/>
    <mergeCell ref="G59:H59"/>
    <mergeCell ref="D60:F60"/>
    <mergeCell ref="G60:H60"/>
    <mergeCell ref="D61:F61"/>
    <mergeCell ref="G61:H61"/>
    <mergeCell ref="D71:F71"/>
    <mergeCell ref="G71:H71"/>
    <mergeCell ref="A65:A71"/>
    <mergeCell ref="D72:F72"/>
    <mergeCell ref="G72:H72"/>
    <mergeCell ref="D73:F73"/>
    <mergeCell ref="G73:H73"/>
    <mergeCell ref="D68:F68"/>
    <mergeCell ref="G68:H68"/>
    <mergeCell ref="D69:F69"/>
    <mergeCell ref="G69:H69"/>
    <mergeCell ref="D70:F70"/>
    <mergeCell ref="G70:H70"/>
    <mergeCell ref="D65:F65"/>
    <mergeCell ref="G65:H65"/>
    <mergeCell ref="D66:F66"/>
    <mergeCell ref="G66:H66"/>
    <mergeCell ref="D67:F67"/>
    <mergeCell ref="G67:H67"/>
    <mergeCell ref="D77:F77"/>
    <mergeCell ref="G77:H77"/>
    <mergeCell ref="D78:F78"/>
    <mergeCell ref="G78:H78"/>
    <mergeCell ref="A72:A78"/>
    <mergeCell ref="D79:F79"/>
    <mergeCell ref="G79:H79"/>
    <mergeCell ref="A79:A85"/>
    <mergeCell ref="D74:F74"/>
    <mergeCell ref="G74:H74"/>
    <mergeCell ref="D75:F75"/>
    <mergeCell ref="G75:H75"/>
    <mergeCell ref="D76:F76"/>
    <mergeCell ref="G76:H76"/>
    <mergeCell ref="D83:F83"/>
    <mergeCell ref="G83:H83"/>
    <mergeCell ref="D84:F84"/>
    <mergeCell ref="G84:H84"/>
    <mergeCell ref="D85:F85"/>
    <mergeCell ref="G85:H85"/>
    <mergeCell ref="D80:F80"/>
    <mergeCell ref="G80:H80"/>
    <mergeCell ref="D81:F81"/>
    <mergeCell ref="G81:H81"/>
    <mergeCell ref="D82:F82"/>
    <mergeCell ref="G82:H82"/>
    <mergeCell ref="D92:F92"/>
    <mergeCell ref="G92:H92"/>
    <mergeCell ref="A86:A92"/>
    <mergeCell ref="D93:F93"/>
    <mergeCell ref="G93:H93"/>
    <mergeCell ref="D94:F94"/>
    <mergeCell ref="G94:H94"/>
    <mergeCell ref="D89:F89"/>
    <mergeCell ref="G89:H89"/>
    <mergeCell ref="D90:F90"/>
    <mergeCell ref="G90:H90"/>
    <mergeCell ref="D91:F91"/>
    <mergeCell ref="G91:H91"/>
    <mergeCell ref="D86:F86"/>
    <mergeCell ref="G86:H86"/>
    <mergeCell ref="D87:F87"/>
    <mergeCell ref="G87:H87"/>
    <mergeCell ref="D88:F88"/>
    <mergeCell ref="G88:H88"/>
    <mergeCell ref="A93:A99"/>
    <mergeCell ref="A100:A106"/>
    <mergeCell ref="D100:F100"/>
    <mergeCell ref="G100:H100"/>
    <mergeCell ref="D101:F101"/>
    <mergeCell ref="G101:H101"/>
    <mergeCell ref="D95:F95"/>
    <mergeCell ref="G95:H95"/>
    <mergeCell ref="D96:F96"/>
    <mergeCell ref="G96:H96"/>
    <mergeCell ref="D97:F97"/>
    <mergeCell ref="G97:H97"/>
    <mergeCell ref="D102:F102"/>
    <mergeCell ref="G102:H102"/>
    <mergeCell ref="D103:F103"/>
    <mergeCell ref="G103:H103"/>
    <mergeCell ref="D104:F104"/>
    <mergeCell ref="G104:H104"/>
    <mergeCell ref="D98:F98"/>
    <mergeCell ref="G98:H98"/>
    <mergeCell ref="D99:F99"/>
    <mergeCell ref="G99:H99"/>
    <mergeCell ref="D105:F105"/>
    <mergeCell ref="G105:H105"/>
    <mergeCell ref="D106:F106"/>
    <mergeCell ref="G106:H106"/>
    <mergeCell ref="A107:A113"/>
    <mergeCell ref="D107:F107"/>
    <mergeCell ref="G107:H107"/>
    <mergeCell ref="D108:F108"/>
    <mergeCell ref="G108:H108"/>
    <mergeCell ref="D109:F109"/>
    <mergeCell ref="A114:A120"/>
    <mergeCell ref="D114:F114"/>
    <mergeCell ref="G114:H114"/>
    <mergeCell ref="D115:F115"/>
    <mergeCell ref="G115:H115"/>
    <mergeCell ref="D116:F116"/>
    <mergeCell ref="G116:H116"/>
    <mergeCell ref="D117:F117"/>
    <mergeCell ref="G109:H109"/>
    <mergeCell ref="D110:F110"/>
    <mergeCell ref="G110:H110"/>
    <mergeCell ref="D111:F111"/>
    <mergeCell ref="G111:H111"/>
    <mergeCell ref="D112:F112"/>
    <mergeCell ref="G112:H112"/>
    <mergeCell ref="G117:H117"/>
    <mergeCell ref="D118:F118"/>
    <mergeCell ref="G118:H118"/>
    <mergeCell ref="D119:F119"/>
    <mergeCell ref="G119:H119"/>
    <mergeCell ref="D120:F120"/>
    <mergeCell ref="G120:H120"/>
    <mergeCell ref="D113:F113"/>
    <mergeCell ref="G113:H113"/>
    <mergeCell ref="D127:F127"/>
    <mergeCell ref="G127:H127"/>
    <mergeCell ref="A128:A134"/>
    <mergeCell ref="D128:F128"/>
    <mergeCell ref="G128:H128"/>
    <mergeCell ref="D129:F129"/>
    <mergeCell ref="G129:H129"/>
    <mergeCell ref="A121:A127"/>
    <mergeCell ref="D121:F121"/>
    <mergeCell ref="G121:H121"/>
    <mergeCell ref="D122:F122"/>
    <mergeCell ref="G122:H122"/>
    <mergeCell ref="D123:F123"/>
    <mergeCell ref="G123:H123"/>
    <mergeCell ref="D124:F124"/>
    <mergeCell ref="G124:H124"/>
    <mergeCell ref="D125:F125"/>
    <mergeCell ref="A142:A148"/>
    <mergeCell ref="D142:F142"/>
    <mergeCell ref="G142:H142"/>
    <mergeCell ref="D143:F143"/>
    <mergeCell ref="G143:H143"/>
    <mergeCell ref="D144:F144"/>
    <mergeCell ref="G144:H144"/>
    <mergeCell ref="D145:F145"/>
    <mergeCell ref="G137:H137"/>
    <mergeCell ref="D138:F138"/>
    <mergeCell ref="G138:H138"/>
    <mergeCell ref="D139:F139"/>
    <mergeCell ref="G139:H139"/>
    <mergeCell ref="D140:F140"/>
    <mergeCell ref="G140:H140"/>
    <mergeCell ref="A135:A141"/>
    <mergeCell ref="D135:F135"/>
    <mergeCell ref="G135:H135"/>
    <mergeCell ref="D136:F136"/>
    <mergeCell ref="G136:H136"/>
    <mergeCell ref="D137:F137"/>
    <mergeCell ref="D1:F1"/>
    <mergeCell ref="G1:H1"/>
    <mergeCell ref="G145:H145"/>
    <mergeCell ref="D146:F146"/>
    <mergeCell ref="G146:H146"/>
    <mergeCell ref="D147:F147"/>
    <mergeCell ref="G147:H147"/>
    <mergeCell ref="D148:F148"/>
    <mergeCell ref="G148:H148"/>
    <mergeCell ref="D141:F141"/>
    <mergeCell ref="G141:H141"/>
    <mergeCell ref="D133:F133"/>
    <mergeCell ref="G133:H133"/>
    <mergeCell ref="D134:F134"/>
    <mergeCell ref="G134:H134"/>
    <mergeCell ref="D130:F130"/>
    <mergeCell ref="G130:H130"/>
    <mergeCell ref="D131:F131"/>
    <mergeCell ref="G131:H131"/>
    <mergeCell ref="D132:F132"/>
    <mergeCell ref="G132:H132"/>
    <mergeCell ref="G125:H125"/>
    <mergeCell ref="D126:F126"/>
    <mergeCell ref="G126:H1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7"/>
  <sheetViews>
    <sheetView zoomScale="70" zoomScaleNormal="70" workbookViewId="0">
      <selection activeCell="M76" sqref="G7:M76"/>
    </sheetView>
  </sheetViews>
  <sheetFormatPr defaultColWidth="12" defaultRowHeight="12.75" x14ac:dyDescent="0.2"/>
  <cols>
    <col min="1" max="1" width="24.5" customWidth="1"/>
    <col min="7" max="7" width="28.1640625" customWidth="1"/>
  </cols>
  <sheetData>
    <row r="1" spans="1:14" ht="17.25" x14ac:dyDescent="0.2">
      <c r="A1" t="s">
        <v>322</v>
      </c>
      <c r="B1" s="3" t="s">
        <v>17</v>
      </c>
      <c r="C1" s="4">
        <v>16.62</v>
      </c>
      <c r="D1" s="5"/>
      <c r="E1" s="6"/>
    </row>
    <row r="2" spans="1:14" ht="17.25" x14ac:dyDescent="0.2">
      <c r="A2" t="s">
        <v>323</v>
      </c>
      <c r="B2" s="3" t="s">
        <v>17</v>
      </c>
      <c r="C2" s="4">
        <v>3.31</v>
      </c>
      <c r="D2" s="5"/>
      <c r="E2" s="6"/>
    </row>
    <row r="3" spans="1:14" ht="17.25" x14ac:dyDescent="0.2">
      <c r="A3" t="s">
        <v>324</v>
      </c>
      <c r="B3" s="3" t="s">
        <v>17</v>
      </c>
      <c r="C3" s="4">
        <v>18.309999999999999</v>
      </c>
      <c r="D3" s="5"/>
      <c r="E3" s="6"/>
    </row>
    <row r="4" spans="1:14" ht="17.25" x14ac:dyDescent="0.2">
      <c r="A4" t="s">
        <v>325</v>
      </c>
      <c r="B4" s="3" t="s">
        <v>17</v>
      </c>
      <c r="C4" s="4">
        <v>11.79</v>
      </c>
      <c r="D4" s="5"/>
      <c r="E4" s="6"/>
    </row>
    <row r="5" spans="1:14" ht="17.25" x14ac:dyDescent="0.2">
      <c r="A5" t="s">
        <v>326</v>
      </c>
      <c r="B5" s="3" t="s">
        <v>17</v>
      </c>
      <c r="C5" s="4">
        <v>12.02</v>
      </c>
      <c r="D5" s="5"/>
      <c r="E5" s="6"/>
    </row>
    <row r="6" spans="1:14" ht="17.25" x14ac:dyDescent="0.2">
      <c r="A6" t="s">
        <v>327</v>
      </c>
      <c r="B6" s="3" t="s">
        <v>17</v>
      </c>
      <c r="C6" s="4">
        <v>5.32</v>
      </c>
      <c r="D6" s="5"/>
      <c r="E6" s="6"/>
    </row>
    <row r="7" spans="1:14" ht="17.25" x14ac:dyDescent="0.2">
      <c r="A7" t="s">
        <v>328</v>
      </c>
      <c r="B7" s="3" t="s">
        <v>17</v>
      </c>
      <c r="C7" s="4">
        <v>5.12</v>
      </c>
      <c r="D7" s="5"/>
      <c r="E7" s="6"/>
      <c r="G7" t="s">
        <v>350</v>
      </c>
    </row>
    <row r="8" spans="1:14" ht="17.25" x14ac:dyDescent="0.2">
      <c r="A8" t="s">
        <v>322</v>
      </c>
      <c r="B8" s="3" t="s">
        <v>17</v>
      </c>
      <c r="C8" s="4">
        <v>17.7</v>
      </c>
      <c r="D8" s="5"/>
      <c r="E8" s="6"/>
      <c r="G8" t="s">
        <v>336</v>
      </c>
      <c r="H8" t="s">
        <v>337</v>
      </c>
      <c r="I8" t="s">
        <v>337</v>
      </c>
      <c r="J8" t="s">
        <v>337</v>
      </c>
      <c r="K8" t="s">
        <v>337</v>
      </c>
      <c r="L8" t="s">
        <v>337</v>
      </c>
      <c r="M8" t="s">
        <v>337</v>
      </c>
      <c r="N8" t="s">
        <v>338</v>
      </c>
    </row>
    <row r="9" spans="1:14" ht="17.25" x14ac:dyDescent="0.2">
      <c r="A9" t="s">
        <v>323</v>
      </c>
      <c r="B9" s="3" t="s">
        <v>17</v>
      </c>
      <c r="C9" s="4">
        <v>3.06</v>
      </c>
      <c r="D9" s="5"/>
      <c r="E9" s="6"/>
      <c r="G9" t="s">
        <v>339</v>
      </c>
      <c r="H9" t="s">
        <v>340</v>
      </c>
      <c r="I9" t="s">
        <v>337</v>
      </c>
      <c r="J9" t="s">
        <v>337</v>
      </c>
      <c r="K9" t="s">
        <v>337</v>
      </c>
      <c r="N9">
        <v>16.746666999999999</v>
      </c>
    </row>
    <row r="10" spans="1:14" ht="17.25" x14ac:dyDescent="0.2">
      <c r="A10" t="s">
        <v>324</v>
      </c>
      <c r="B10" s="3" t="s">
        <v>17</v>
      </c>
      <c r="C10" s="4">
        <v>15.9</v>
      </c>
      <c r="D10" s="5"/>
      <c r="E10" s="6"/>
      <c r="G10" t="s">
        <v>341</v>
      </c>
      <c r="H10" t="s">
        <v>340</v>
      </c>
      <c r="I10" t="s">
        <v>337</v>
      </c>
      <c r="J10" t="s">
        <v>337</v>
      </c>
      <c r="K10" t="s">
        <v>337</v>
      </c>
      <c r="N10">
        <v>16.71</v>
      </c>
    </row>
    <row r="11" spans="1:14" ht="17.25" x14ac:dyDescent="0.2">
      <c r="A11" t="s">
        <v>325</v>
      </c>
      <c r="B11" s="3" t="s">
        <v>17</v>
      </c>
      <c r="C11" s="4">
        <v>11.56</v>
      </c>
      <c r="D11" s="5"/>
      <c r="E11" s="6"/>
      <c r="G11" t="s">
        <v>342</v>
      </c>
      <c r="H11" t="s">
        <v>337</v>
      </c>
      <c r="I11" t="s">
        <v>343</v>
      </c>
      <c r="J11" t="s">
        <v>337</v>
      </c>
      <c r="K11" t="s">
        <v>337</v>
      </c>
      <c r="N11">
        <v>12.103332999999999</v>
      </c>
    </row>
    <row r="12" spans="1:14" ht="17.25" x14ac:dyDescent="0.2">
      <c r="A12" t="s">
        <v>326</v>
      </c>
      <c r="B12" s="3" t="s">
        <v>17</v>
      </c>
      <c r="C12" s="4">
        <v>12.42</v>
      </c>
      <c r="D12" s="5"/>
      <c r="E12" s="6"/>
      <c r="G12" t="s">
        <v>344</v>
      </c>
      <c r="H12" t="s">
        <v>337</v>
      </c>
      <c r="I12" t="s">
        <v>343</v>
      </c>
      <c r="J12" t="s">
        <v>337</v>
      </c>
      <c r="K12" t="s">
        <v>337</v>
      </c>
      <c r="N12">
        <v>11.383333</v>
      </c>
    </row>
    <row r="13" spans="1:14" ht="17.25" x14ac:dyDescent="0.2">
      <c r="A13" t="s">
        <v>327</v>
      </c>
      <c r="B13" s="3" t="s">
        <v>17</v>
      </c>
      <c r="C13" s="4">
        <v>5.05</v>
      </c>
      <c r="D13" s="5"/>
      <c r="E13" s="6"/>
      <c r="G13" t="s">
        <v>345</v>
      </c>
      <c r="H13" t="s">
        <v>337</v>
      </c>
      <c r="I13" t="s">
        <v>337</v>
      </c>
      <c r="J13" t="s">
        <v>346</v>
      </c>
      <c r="K13" t="s">
        <v>337</v>
      </c>
      <c r="N13">
        <v>5.16</v>
      </c>
    </row>
    <row r="14" spans="1:14" ht="17.25" x14ac:dyDescent="0.2">
      <c r="A14" t="s">
        <v>328</v>
      </c>
      <c r="B14" s="3" t="s">
        <v>17</v>
      </c>
      <c r="C14" s="4">
        <v>4.8099999999999996</v>
      </c>
      <c r="D14" s="5"/>
      <c r="E14" s="6"/>
      <c r="G14" t="s">
        <v>347</v>
      </c>
      <c r="H14" t="s">
        <v>337</v>
      </c>
      <c r="I14" t="s">
        <v>337</v>
      </c>
      <c r="J14" t="s">
        <v>346</v>
      </c>
      <c r="K14" t="s">
        <v>337</v>
      </c>
      <c r="N14">
        <v>5.1466669999999999</v>
      </c>
    </row>
    <row r="15" spans="1:14" ht="17.25" x14ac:dyDescent="0.2">
      <c r="A15" t="s">
        <v>322</v>
      </c>
      <c r="B15" s="3" t="s">
        <v>17</v>
      </c>
      <c r="C15" s="4">
        <v>15.81</v>
      </c>
      <c r="D15" s="5"/>
      <c r="E15" s="6"/>
      <c r="G15" t="s">
        <v>348</v>
      </c>
      <c r="H15" t="s">
        <v>337</v>
      </c>
      <c r="I15" t="s">
        <v>337</v>
      </c>
      <c r="J15" t="s">
        <v>337</v>
      </c>
      <c r="K15" t="s">
        <v>349</v>
      </c>
      <c r="N15">
        <v>3.1166670000000001</v>
      </c>
    </row>
    <row r="16" spans="1:14" ht="17.25" x14ac:dyDescent="0.2">
      <c r="A16" t="s">
        <v>323</v>
      </c>
      <c r="B16" s="3" t="s">
        <v>17</v>
      </c>
      <c r="C16" s="4">
        <v>2.98</v>
      </c>
      <c r="D16" s="5"/>
      <c r="E16" s="6"/>
      <c r="G16" t="s">
        <v>351</v>
      </c>
    </row>
    <row r="17" spans="1:14" ht="17.25" x14ac:dyDescent="0.2">
      <c r="A17" t="s">
        <v>324</v>
      </c>
      <c r="B17" s="3" t="s">
        <v>17</v>
      </c>
      <c r="C17" s="4">
        <v>16.03</v>
      </c>
      <c r="D17" s="5"/>
      <c r="E17" s="6"/>
    </row>
    <row r="18" spans="1:14" ht="17.25" x14ac:dyDescent="0.2">
      <c r="A18" t="s">
        <v>325</v>
      </c>
      <c r="B18" s="3" t="s">
        <v>17</v>
      </c>
      <c r="C18" s="4">
        <v>10.8</v>
      </c>
      <c r="D18" s="5"/>
      <c r="E18" s="6"/>
      <c r="G18" t="s">
        <v>336</v>
      </c>
      <c r="H18" t="s">
        <v>337</v>
      </c>
      <c r="I18" t="s">
        <v>337</v>
      </c>
      <c r="J18" t="s">
        <v>337</v>
      </c>
      <c r="K18" t="s">
        <v>337</v>
      </c>
      <c r="L18" t="s">
        <v>337</v>
      </c>
      <c r="M18" t="s">
        <v>337</v>
      </c>
      <c r="N18" t="s">
        <v>338</v>
      </c>
    </row>
    <row r="19" spans="1:14" ht="17.25" x14ac:dyDescent="0.2">
      <c r="A19" t="s">
        <v>326</v>
      </c>
      <c r="B19" s="3" t="s">
        <v>17</v>
      </c>
      <c r="C19" s="4">
        <v>11.87</v>
      </c>
      <c r="D19" s="5"/>
      <c r="E19" s="6"/>
      <c r="G19" t="s">
        <v>353</v>
      </c>
      <c r="H19" t="s">
        <v>340</v>
      </c>
      <c r="I19" t="s">
        <v>337</v>
      </c>
      <c r="J19" t="s">
        <v>337</v>
      </c>
      <c r="K19" t="s">
        <v>337</v>
      </c>
      <c r="N19">
        <v>2278.5066999999999</v>
      </c>
    </row>
    <row r="20" spans="1:14" ht="17.25" x14ac:dyDescent="0.2">
      <c r="A20" t="s">
        <v>327</v>
      </c>
      <c r="B20" s="3" t="s">
        <v>17</v>
      </c>
      <c r="C20" s="4">
        <v>5.1100000000000003</v>
      </c>
      <c r="D20" s="5"/>
      <c r="E20" s="6"/>
      <c r="G20" t="s">
        <v>354</v>
      </c>
      <c r="H20" t="s">
        <v>340</v>
      </c>
      <c r="I20" t="s">
        <v>337</v>
      </c>
      <c r="J20" t="s">
        <v>337</v>
      </c>
      <c r="K20" t="s">
        <v>337</v>
      </c>
      <c r="N20">
        <v>2238.1033000000002</v>
      </c>
    </row>
    <row r="21" spans="1:14" ht="17.25" x14ac:dyDescent="0.2">
      <c r="A21" t="s">
        <v>328</v>
      </c>
      <c r="B21" s="3" t="s">
        <v>17</v>
      </c>
      <c r="C21" s="4">
        <v>5.51</v>
      </c>
      <c r="D21" s="5"/>
      <c r="E21" s="6"/>
      <c r="G21" t="s">
        <v>355</v>
      </c>
      <c r="H21" t="s">
        <v>337</v>
      </c>
      <c r="I21" t="s">
        <v>343</v>
      </c>
      <c r="J21" t="s">
        <v>337</v>
      </c>
      <c r="K21" t="s">
        <v>337</v>
      </c>
      <c r="N21">
        <v>1962.8833</v>
      </c>
    </row>
    <row r="22" spans="1:14" ht="17.25" x14ac:dyDescent="0.2">
      <c r="A22" t="s">
        <v>352</v>
      </c>
      <c r="B22" s="3" t="s">
        <v>20</v>
      </c>
      <c r="C22" s="4">
        <v>1731.31</v>
      </c>
      <c r="D22" s="5"/>
      <c r="E22" s="6"/>
      <c r="G22" t="s">
        <v>356</v>
      </c>
      <c r="H22" t="s">
        <v>337</v>
      </c>
      <c r="I22" t="s">
        <v>343</v>
      </c>
      <c r="J22" t="s">
        <v>346</v>
      </c>
      <c r="K22" t="s">
        <v>337</v>
      </c>
      <c r="N22">
        <v>1924.0933</v>
      </c>
    </row>
    <row r="23" spans="1:14" ht="17.25" x14ac:dyDescent="0.2">
      <c r="A23" t="s">
        <v>323</v>
      </c>
      <c r="B23" s="3" t="s">
        <v>20</v>
      </c>
      <c r="C23" s="4">
        <v>1994.36</v>
      </c>
      <c r="D23" s="5"/>
      <c r="E23" s="6"/>
      <c r="G23" t="s">
        <v>357</v>
      </c>
      <c r="H23" t="s">
        <v>337</v>
      </c>
      <c r="I23" t="s">
        <v>343</v>
      </c>
      <c r="J23" t="s">
        <v>346</v>
      </c>
      <c r="K23" t="s">
        <v>349</v>
      </c>
      <c r="N23">
        <v>1863.8633</v>
      </c>
    </row>
    <row r="24" spans="1:14" ht="17.25" x14ac:dyDescent="0.2">
      <c r="A24" t="s">
        <v>324</v>
      </c>
      <c r="B24" s="3" t="s">
        <v>20</v>
      </c>
      <c r="C24" s="4">
        <v>1904.36</v>
      </c>
      <c r="D24" s="5"/>
      <c r="E24" s="6"/>
      <c r="G24" t="s">
        <v>358</v>
      </c>
      <c r="H24" t="s">
        <v>337</v>
      </c>
      <c r="I24" t="s">
        <v>337</v>
      </c>
      <c r="J24" t="s">
        <v>346</v>
      </c>
      <c r="K24" t="s">
        <v>349</v>
      </c>
      <c r="N24">
        <v>1813.9733000000001</v>
      </c>
    </row>
    <row r="25" spans="1:14" ht="17.25" x14ac:dyDescent="0.2">
      <c r="A25" t="s">
        <v>325</v>
      </c>
      <c r="B25" s="3" t="s">
        <v>20</v>
      </c>
      <c r="C25" s="4">
        <v>2193.39</v>
      </c>
      <c r="D25" s="5"/>
      <c r="E25" s="6"/>
      <c r="G25" t="s">
        <v>359</v>
      </c>
      <c r="H25" t="s">
        <v>337</v>
      </c>
      <c r="I25" t="s">
        <v>337</v>
      </c>
      <c r="J25" t="s">
        <v>337</v>
      </c>
      <c r="K25" t="s">
        <v>349</v>
      </c>
      <c r="N25">
        <v>1746.095</v>
      </c>
    </row>
    <row r="26" spans="1:14" ht="17.25" x14ac:dyDescent="0.2">
      <c r="A26" t="s">
        <v>326</v>
      </c>
      <c r="B26" s="3" t="s">
        <v>20</v>
      </c>
      <c r="C26" s="4">
        <v>2243.19</v>
      </c>
      <c r="D26" s="5"/>
      <c r="E26" s="6"/>
      <c r="G26" t="s">
        <v>360</v>
      </c>
      <c r="H26" t="s">
        <v>337</v>
      </c>
      <c r="I26" t="s">
        <v>337</v>
      </c>
      <c r="J26" t="s">
        <v>337</v>
      </c>
      <c r="K26" t="s">
        <v>349</v>
      </c>
      <c r="N26">
        <v>1731.31</v>
      </c>
    </row>
    <row r="27" spans="1:14" ht="17.25" x14ac:dyDescent="0.2">
      <c r="A27" t="s">
        <v>327</v>
      </c>
      <c r="B27" s="3" t="s">
        <v>20</v>
      </c>
      <c r="C27" s="4">
        <v>1755.47</v>
      </c>
      <c r="D27" s="5"/>
      <c r="E27" s="6"/>
      <c r="G27" t="s">
        <v>361</v>
      </c>
    </row>
    <row r="28" spans="1:14" ht="17.25" x14ac:dyDescent="0.2">
      <c r="A28" t="s">
        <v>328</v>
      </c>
      <c r="B28" s="3" t="s">
        <v>20</v>
      </c>
      <c r="C28" s="4">
        <v>1927.11</v>
      </c>
      <c r="D28" s="5"/>
      <c r="E28" s="6"/>
    </row>
    <row r="29" spans="1:14" ht="17.25" x14ac:dyDescent="0.2">
      <c r="A29" t="s">
        <v>322</v>
      </c>
      <c r="B29" s="3" t="s">
        <v>20</v>
      </c>
      <c r="C29" s="4">
        <v>1763.99</v>
      </c>
      <c r="D29" s="5"/>
      <c r="E29" s="6"/>
      <c r="G29" t="s">
        <v>336</v>
      </c>
      <c r="H29" t="s">
        <v>337</v>
      </c>
      <c r="I29" t="s">
        <v>337</v>
      </c>
      <c r="J29" t="s">
        <v>337</v>
      </c>
      <c r="K29" t="s">
        <v>337</v>
      </c>
      <c r="L29" t="s">
        <v>337</v>
      </c>
      <c r="M29" t="s">
        <v>337</v>
      </c>
      <c r="N29" t="s">
        <v>338</v>
      </c>
    </row>
    <row r="30" spans="1:14" ht="17.25" x14ac:dyDescent="0.2">
      <c r="A30" t="s">
        <v>323</v>
      </c>
      <c r="B30" s="3" t="s">
        <v>20</v>
      </c>
      <c r="C30" s="4">
        <v>1927.28</v>
      </c>
      <c r="D30" s="5"/>
      <c r="E30" s="6"/>
      <c r="G30" t="s">
        <v>362</v>
      </c>
      <c r="H30" t="s">
        <v>340</v>
      </c>
      <c r="I30" t="s">
        <v>337</v>
      </c>
      <c r="J30" t="s">
        <v>337</v>
      </c>
      <c r="K30" t="s">
        <v>337</v>
      </c>
      <c r="L30" t="s">
        <v>337</v>
      </c>
      <c r="N30">
        <v>4232.8633</v>
      </c>
    </row>
    <row r="31" spans="1:14" ht="17.25" x14ac:dyDescent="0.2">
      <c r="A31" t="s">
        <v>324</v>
      </c>
      <c r="B31" s="3" t="s">
        <v>20</v>
      </c>
      <c r="C31" s="4">
        <v>1885.37</v>
      </c>
      <c r="D31" s="5"/>
      <c r="E31" s="6"/>
      <c r="G31" t="s">
        <v>363</v>
      </c>
      <c r="H31" t="s">
        <v>337</v>
      </c>
      <c r="I31" t="s">
        <v>343</v>
      </c>
      <c r="J31" t="s">
        <v>337</v>
      </c>
      <c r="K31" t="s">
        <v>337</v>
      </c>
      <c r="L31" t="s">
        <v>337</v>
      </c>
      <c r="N31">
        <v>3934.6266999999998</v>
      </c>
    </row>
    <row r="32" spans="1:14" ht="17.25" x14ac:dyDescent="0.2">
      <c r="A32" t="s">
        <v>325</v>
      </c>
      <c r="B32" s="3" t="s">
        <v>20</v>
      </c>
      <c r="C32" s="4">
        <v>2252.9699999999998</v>
      </c>
      <c r="D32" s="5"/>
      <c r="E32" s="6"/>
      <c r="G32" t="s">
        <v>364</v>
      </c>
      <c r="H32" t="s">
        <v>337</v>
      </c>
      <c r="I32" t="s">
        <v>343</v>
      </c>
      <c r="J32" t="s">
        <v>337</v>
      </c>
      <c r="K32" t="s">
        <v>337</v>
      </c>
      <c r="L32" t="s">
        <v>337</v>
      </c>
      <c r="N32">
        <v>3915.3733000000002</v>
      </c>
    </row>
    <row r="33" spans="1:14" ht="17.25" x14ac:dyDescent="0.2">
      <c r="A33" t="s">
        <v>326</v>
      </c>
      <c r="B33" s="3" t="s">
        <v>20</v>
      </c>
      <c r="C33" s="4">
        <v>2258.77</v>
      </c>
      <c r="D33" s="5"/>
      <c r="E33" s="6"/>
      <c r="G33" t="s">
        <v>365</v>
      </c>
      <c r="H33" t="s">
        <v>337</v>
      </c>
      <c r="I33" t="s">
        <v>337</v>
      </c>
      <c r="J33" t="s">
        <v>346</v>
      </c>
      <c r="K33" t="s">
        <v>337</v>
      </c>
      <c r="L33" t="s">
        <v>337</v>
      </c>
      <c r="N33">
        <v>3437.8966999999998</v>
      </c>
    </row>
    <row r="34" spans="1:14" ht="17.25" x14ac:dyDescent="0.2">
      <c r="A34" t="s">
        <v>327</v>
      </c>
      <c r="B34" s="3" t="s">
        <v>20</v>
      </c>
      <c r="C34" s="4">
        <v>1838.26</v>
      </c>
      <c r="D34" s="5"/>
      <c r="E34" s="6"/>
      <c r="G34" t="s">
        <v>366</v>
      </c>
      <c r="H34" t="s">
        <v>337</v>
      </c>
      <c r="I34" t="s">
        <v>337</v>
      </c>
      <c r="J34" t="s">
        <v>346</v>
      </c>
      <c r="K34" t="s">
        <v>349</v>
      </c>
      <c r="L34" t="s">
        <v>337</v>
      </c>
      <c r="N34">
        <v>3246.0866999999998</v>
      </c>
    </row>
    <row r="35" spans="1:14" ht="17.25" x14ac:dyDescent="0.2">
      <c r="A35" t="s">
        <v>328</v>
      </c>
      <c r="B35" s="3" t="s">
        <v>20</v>
      </c>
      <c r="C35" s="4">
        <v>1900.59</v>
      </c>
      <c r="D35" s="5"/>
      <c r="E35" s="6"/>
      <c r="G35" t="s">
        <v>367</v>
      </c>
      <c r="H35" t="s">
        <v>337</v>
      </c>
      <c r="I35" t="s">
        <v>337</v>
      </c>
      <c r="J35" t="s">
        <v>337</v>
      </c>
      <c r="K35" t="s">
        <v>349</v>
      </c>
      <c r="L35" t="s">
        <v>337</v>
      </c>
      <c r="N35">
        <v>3155.8467000000001</v>
      </c>
    </row>
    <row r="36" spans="1:14" ht="17.25" x14ac:dyDescent="0.2">
      <c r="A36" t="s">
        <v>322</v>
      </c>
      <c r="B36" s="3" t="s">
        <v>20</v>
      </c>
      <c r="C36" s="4">
        <v>1728.2</v>
      </c>
      <c r="D36" s="5"/>
      <c r="E36" s="6"/>
      <c r="G36" t="s">
        <v>368</v>
      </c>
      <c r="H36" t="s">
        <v>337</v>
      </c>
      <c r="I36" t="s">
        <v>337</v>
      </c>
      <c r="J36" t="s">
        <v>337</v>
      </c>
      <c r="K36" t="s">
        <v>337</v>
      </c>
      <c r="L36" t="s">
        <v>369</v>
      </c>
      <c r="N36">
        <v>2846.4333000000001</v>
      </c>
    </row>
    <row r="37" spans="1:14" ht="17.25" x14ac:dyDescent="0.2">
      <c r="A37" t="s">
        <v>323</v>
      </c>
      <c r="B37" s="3" t="s">
        <v>20</v>
      </c>
      <c r="C37" s="4">
        <v>1967.01</v>
      </c>
      <c r="D37" s="5"/>
      <c r="E37" s="6"/>
      <c r="G37" t="s">
        <v>370</v>
      </c>
    </row>
    <row r="38" spans="1:14" ht="17.25" x14ac:dyDescent="0.2">
      <c r="A38" t="s">
        <v>324</v>
      </c>
      <c r="B38" s="3" t="s">
        <v>20</v>
      </c>
      <c r="C38" s="4">
        <v>1801.86</v>
      </c>
      <c r="D38" s="5"/>
      <c r="E38" s="6"/>
    </row>
    <row r="39" spans="1:14" ht="17.25" x14ac:dyDescent="0.2">
      <c r="A39" t="s">
        <v>325</v>
      </c>
      <c r="B39" s="3" t="s">
        <v>20</v>
      </c>
      <c r="C39" s="4">
        <v>2267.9499999999998</v>
      </c>
      <c r="D39" s="5"/>
      <c r="E39" s="6"/>
      <c r="G39" t="s">
        <v>336</v>
      </c>
      <c r="H39" t="s">
        <v>337</v>
      </c>
      <c r="I39" t="s">
        <v>337</v>
      </c>
      <c r="J39" t="s">
        <v>337</v>
      </c>
      <c r="K39" t="s">
        <v>337</v>
      </c>
      <c r="L39" t="s">
        <v>337</v>
      </c>
      <c r="M39" t="s">
        <v>337</v>
      </c>
      <c r="N39" t="s">
        <v>338</v>
      </c>
    </row>
    <row r="40" spans="1:14" ht="17.25" x14ac:dyDescent="0.2">
      <c r="A40" t="s">
        <v>326</v>
      </c>
      <c r="B40" s="3" t="s">
        <v>20</v>
      </c>
      <c r="C40" s="4">
        <v>2333.56</v>
      </c>
      <c r="D40" s="5"/>
      <c r="E40" s="6"/>
      <c r="G40" t="s">
        <v>324</v>
      </c>
      <c r="H40" t="s">
        <v>340</v>
      </c>
      <c r="I40" t="s">
        <v>337</v>
      </c>
      <c r="J40" t="s">
        <v>337</v>
      </c>
      <c r="K40" t="s">
        <v>337</v>
      </c>
      <c r="N40">
        <v>14678.486999999999</v>
      </c>
    </row>
    <row r="41" spans="1:14" ht="17.25" x14ac:dyDescent="0.2">
      <c r="A41" t="s">
        <v>327</v>
      </c>
      <c r="B41" s="3" t="s">
        <v>20</v>
      </c>
      <c r="C41" s="4">
        <v>1848.19</v>
      </c>
      <c r="D41" s="5"/>
      <c r="E41" s="6"/>
      <c r="G41" t="s">
        <v>326</v>
      </c>
      <c r="H41" t="s">
        <v>340</v>
      </c>
      <c r="I41" t="s">
        <v>337</v>
      </c>
      <c r="J41" t="s">
        <v>337</v>
      </c>
      <c r="K41" t="s">
        <v>337</v>
      </c>
      <c r="N41">
        <v>13856.503000000001</v>
      </c>
    </row>
    <row r="42" spans="1:14" ht="17.25" x14ac:dyDescent="0.2">
      <c r="A42" t="s">
        <v>328</v>
      </c>
      <c r="B42" s="3" t="s">
        <v>20</v>
      </c>
      <c r="C42" s="4">
        <v>1944.58</v>
      </c>
      <c r="D42" s="5"/>
      <c r="E42" s="6"/>
      <c r="G42" t="s">
        <v>323</v>
      </c>
      <c r="H42" t="s">
        <v>337</v>
      </c>
      <c r="I42" t="s">
        <v>343</v>
      </c>
      <c r="J42" t="s">
        <v>337</v>
      </c>
      <c r="K42" t="s">
        <v>337</v>
      </c>
      <c r="N42">
        <v>11440.323</v>
      </c>
    </row>
    <row r="43" spans="1:14" ht="17.25" x14ac:dyDescent="0.2">
      <c r="A43" t="s">
        <v>322</v>
      </c>
      <c r="B43" s="3" t="s">
        <v>23</v>
      </c>
      <c r="C43" s="4">
        <v>3158.01</v>
      </c>
      <c r="D43" s="5"/>
      <c r="E43" s="6"/>
      <c r="G43" t="s">
        <v>327</v>
      </c>
      <c r="H43" t="s">
        <v>337</v>
      </c>
      <c r="I43" t="s">
        <v>337</v>
      </c>
      <c r="J43" t="s">
        <v>346</v>
      </c>
      <c r="K43" t="s">
        <v>337</v>
      </c>
      <c r="N43">
        <v>10250.257</v>
      </c>
    </row>
    <row r="44" spans="1:14" ht="17.25" x14ac:dyDescent="0.2">
      <c r="A44" t="s">
        <v>323</v>
      </c>
      <c r="B44" s="3" t="s">
        <v>23</v>
      </c>
      <c r="C44" s="4">
        <v>4298.32</v>
      </c>
      <c r="D44" s="5"/>
      <c r="E44" s="6"/>
      <c r="G44" t="s">
        <v>325</v>
      </c>
      <c r="H44" t="s">
        <v>337</v>
      </c>
      <c r="I44" t="s">
        <v>337</v>
      </c>
      <c r="J44" t="s">
        <v>346</v>
      </c>
      <c r="K44" t="s">
        <v>337</v>
      </c>
      <c r="N44">
        <v>10006.25</v>
      </c>
    </row>
    <row r="45" spans="1:14" ht="17.25" x14ac:dyDescent="0.2">
      <c r="A45" t="s">
        <v>324</v>
      </c>
      <c r="B45" s="3" t="s">
        <v>23</v>
      </c>
      <c r="C45" s="4">
        <v>3897.8</v>
      </c>
      <c r="D45" s="5"/>
      <c r="E45" s="6"/>
      <c r="G45" t="s">
        <v>328</v>
      </c>
      <c r="H45" t="s">
        <v>337</v>
      </c>
      <c r="I45" t="s">
        <v>337</v>
      </c>
      <c r="J45" t="s">
        <v>346</v>
      </c>
      <c r="K45" t="s">
        <v>349</v>
      </c>
      <c r="N45">
        <v>9648.66</v>
      </c>
    </row>
    <row r="46" spans="1:14" ht="17.25" x14ac:dyDescent="0.2">
      <c r="A46" t="s">
        <v>325</v>
      </c>
      <c r="B46" s="3" t="s">
        <v>23</v>
      </c>
      <c r="C46" s="4">
        <v>3167.42</v>
      </c>
      <c r="D46" s="5"/>
      <c r="E46" s="6"/>
      <c r="G46" t="s">
        <v>322</v>
      </c>
      <c r="H46" t="s">
        <v>337</v>
      </c>
      <c r="I46" t="s">
        <v>337</v>
      </c>
      <c r="J46" t="s">
        <v>337</v>
      </c>
      <c r="K46" t="s">
        <v>349</v>
      </c>
      <c r="N46">
        <v>8866.9169999999995</v>
      </c>
    </row>
    <row r="47" spans="1:14" ht="17.25" x14ac:dyDescent="0.2">
      <c r="A47" t="s">
        <v>326</v>
      </c>
      <c r="B47" s="3" t="s">
        <v>23</v>
      </c>
      <c r="C47" s="4">
        <v>3330.03</v>
      </c>
      <c r="D47" s="5"/>
      <c r="E47" s="6"/>
      <c r="G47" t="s">
        <v>371</v>
      </c>
    </row>
    <row r="48" spans="1:14" ht="17.25" x14ac:dyDescent="0.2">
      <c r="A48" t="s">
        <v>327</v>
      </c>
      <c r="B48" s="3" t="s">
        <v>23</v>
      </c>
      <c r="C48" s="4">
        <v>2754.08</v>
      </c>
      <c r="D48" s="5"/>
      <c r="E48" s="6"/>
    </row>
    <row r="49" spans="1:14" ht="17.25" x14ac:dyDescent="0.2">
      <c r="A49" t="s">
        <v>328</v>
      </c>
      <c r="B49" s="3" t="s">
        <v>23</v>
      </c>
      <c r="C49" s="4">
        <v>3948.06</v>
      </c>
      <c r="D49" s="5"/>
      <c r="E49" s="6"/>
      <c r="G49" t="s">
        <v>336</v>
      </c>
      <c r="H49" t="s">
        <v>337</v>
      </c>
      <c r="I49" t="s">
        <v>337</v>
      </c>
      <c r="J49" t="s">
        <v>337</v>
      </c>
      <c r="K49" t="s">
        <v>337</v>
      </c>
      <c r="L49" t="s">
        <v>337</v>
      </c>
      <c r="M49" t="s">
        <v>337</v>
      </c>
      <c r="N49" t="s">
        <v>338</v>
      </c>
    </row>
    <row r="50" spans="1:14" ht="17.25" x14ac:dyDescent="0.2">
      <c r="A50" t="s">
        <v>322</v>
      </c>
      <c r="B50" s="3" t="s">
        <v>23</v>
      </c>
      <c r="C50" s="4">
        <v>3220.65</v>
      </c>
      <c r="D50" s="5"/>
      <c r="E50" s="6"/>
      <c r="G50" t="s">
        <v>325</v>
      </c>
      <c r="H50" t="s">
        <v>340</v>
      </c>
      <c r="I50" t="s">
        <v>337</v>
      </c>
      <c r="J50" t="s">
        <v>337</v>
      </c>
      <c r="K50" t="s">
        <v>337</v>
      </c>
      <c r="N50">
        <v>1360.1732999999999</v>
      </c>
    </row>
    <row r="51" spans="1:14" ht="17.25" x14ac:dyDescent="0.2">
      <c r="A51" t="s">
        <v>323</v>
      </c>
      <c r="B51" s="3" t="s">
        <v>23</v>
      </c>
      <c r="C51" s="4">
        <v>4107.76</v>
      </c>
      <c r="D51" s="5"/>
      <c r="E51" s="6"/>
      <c r="G51" t="s">
        <v>326</v>
      </c>
      <c r="H51" t="s">
        <v>340</v>
      </c>
      <c r="I51" t="s">
        <v>337</v>
      </c>
      <c r="J51" t="s">
        <v>337</v>
      </c>
      <c r="K51" t="s">
        <v>337</v>
      </c>
      <c r="N51">
        <v>1265.5266999999999</v>
      </c>
    </row>
    <row r="52" spans="1:14" ht="17.25" x14ac:dyDescent="0.2">
      <c r="A52" t="s">
        <v>324</v>
      </c>
      <c r="B52" s="3" t="s">
        <v>23</v>
      </c>
      <c r="C52" s="4">
        <v>4028.85</v>
      </c>
      <c r="D52" s="5"/>
      <c r="E52" s="6"/>
      <c r="G52" t="s">
        <v>322</v>
      </c>
      <c r="H52" t="s">
        <v>337</v>
      </c>
      <c r="I52" t="s">
        <v>343</v>
      </c>
      <c r="J52" t="s">
        <v>337</v>
      </c>
      <c r="K52" t="s">
        <v>337</v>
      </c>
      <c r="N52">
        <v>934.45</v>
      </c>
    </row>
    <row r="53" spans="1:14" ht="17.25" x14ac:dyDescent="0.2">
      <c r="A53" t="s">
        <v>325</v>
      </c>
      <c r="B53" s="3" t="s">
        <v>23</v>
      </c>
      <c r="C53" s="4">
        <v>3246.62</v>
      </c>
      <c r="D53" s="5"/>
      <c r="E53" s="6"/>
      <c r="G53" t="s">
        <v>324</v>
      </c>
      <c r="H53" t="s">
        <v>337</v>
      </c>
      <c r="I53" t="s">
        <v>343</v>
      </c>
      <c r="J53" t="s">
        <v>337</v>
      </c>
      <c r="K53" t="s">
        <v>337</v>
      </c>
      <c r="N53">
        <v>888.41</v>
      </c>
    </row>
    <row r="54" spans="1:14" ht="17.25" x14ac:dyDescent="0.2">
      <c r="A54" t="s">
        <v>326</v>
      </c>
      <c r="B54" s="3" t="s">
        <v>23</v>
      </c>
      <c r="C54" s="4">
        <v>3393.39</v>
      </c>
      <c r="D54" s="5"/>
      <c r="E54" s="6"/>
      <c r="G54" t="s">
        <v>323</v>
      </c>
      <c r="H54" t="s">
        <v>337</v>
      </c>
      <c r="I54" t="s">
        <v>337</v>
      </c>
      <c r="J54" t="s">
        <v>346</v>
      </c>
      <c r="K54" t="s">
        <v>337</v>
      </c>
      <c r="N54">
        <v>728.95669999999996</v>
      </c>
    </row>
    <row r="55" spans="1:14" ht="17.25" x14ac:dyDescent="0.2">
      <c r="A55" t="s">
        <v>327</v>
      </c>
      <c r="B55" s="3" t="s">
        <v>23</v>
      </c>
      <c r="C55" s="4">
        <v>2891.02</v>
      </c>
      <c r="D55" s="5"/>
      <c r="E55" s="6"/>
      <c r="G55" t="s">
        <v>327</v>
      </c>
      <c r="H55" t="s">
        <v>337</v>
      </c>
      <c r="I55" t="s">
        <v>337</v>
      </c>
      <c r="J55" t="s">
        <v>346</v>
      </c>
      <c r="K55" t="s">
        <v>349</v>
      </c>
      <c r="N55">
        <v>618.95669999999996</v>
      </c>
    </row>
    <row r="56" spans="1:14" ht="17.25" x14ac:dyDescent="0.2">
      <c r="A56" t="s">
        <v>328</v>
      </c>
      <c r="B56" s="3" t="s">
        <v>23</v>
      </c>
      <c r="C56" s="4">
        <v>3926.57</v>
      </c>
      <c r="D56" s="5"/>
      <c r="E56" s="6"/>
      <c r="G56" t="s">
        <v>328</v>
      </c>
      <c r="H56" t="s">
        <v>337</v>
      </c>
      <c r="I56" t="s">
        <v>337</v>
      </c>
      <c r="J56" t="s">
        <v>337</v>
      </c>
      <c r="K56" t="s">
        <v>349</v>
      </c>
      <c r="N56">
        <v>513.99670000000003</v>
      </c>
    </row>
    <row r="57" spans="1:14" ht="17.25" x14ac:dyDescent="0.2">
      <c r="A57" t="s">
        <v>322</v>
      </c>
      <c r="B57" s="3" t="s">
        <v>23</v>
      </c>
      <c r="C57" s="4">
        <v>3088.88</v>
      </c>
      <c r="D57" s="5"/>
      <c r="E57" s="6"/>
      <c r="G57" t="s">
        <v>372</v>
      </c>
    </row>
    <row r="58" spans="1:14" ht="17.25" x14ac:dyDescent="0.2">
      <c r="A58" t="s">
        <v>323</v>
      </c>
      <c r="B58" s="3" t="s">
        <v>23</v>
      </c>
      <c r="C58" s="4">
        <v>4292.51</v>
      </c>
      <c r="D58" s="5"/>
      <c r="E58" s="6"/>
    </row>
    <row r="59" spans="1:14" ht="17.25" x14ac:dyDescent="0.2">
      <c r="A59" t="s">
        <v>324</v>
      </c>
      <c r="B59" s="3" t="s">
        <v>23</v>
      </c>
      <c r="C59" s="4">
        <v>3819.47</v>
      </c>
      <c r="D59" s="5"/>
      <c r="E59" s="6"/>
      <c r="G59" t="s">
        <v>336</v>
      </c>
      <c r="H59" t="s">
        <v>337</v>
      </c>
      <c r="I59" t="s">
        <v>337</v>
      </c>
      <c r="J59" t="s">
        <v>337</v>
      </c>
      <c r="K59" t="s">
        <v>337</v>
      </c>
      <c r="L59" t="s">
        <v>337</v>
      </c>
      <c r="M59" t="s">
        <v>337</v>
      </c>
      <c r="N59" t="s">
        <v>338</v>
      </c>
    </row>
    <row r="60" spans="1:14" ht="17.25" x14ac:dyDescent="0.2">
      <c r="A60" t="s">
        <v>325</v>
      </c>
      <c r="B60" s="3" t="s">
        <v>23</v>
      </c>
      <c r="C60" s="4">
        <v>3324.22</v>
      </c>
      <c r="D60" s="5"/>
      <c r="E60" s="6"/>
      <c r="G60" t="s">
        <v>326</v>
      </c>
      <c r="H60" t="s">
        <v>340</v>
      </c>
      <c r="I60" t="s">
        <v>337</v>
      </c>
      <c r="J60" t="s">
        <v>337</v>
      </c>
      <c r="K60" t="s">
        <v>337</v>
      </c>
      <c r="L60" t="s">
        <v>337</v>
      </c>
      <c r="N60">
        <v>90.983333000000002</v>
      </c>
    </row>
    <row r="61" spans="1:14" ht="17.25" x14ac:dyDescent="0.2">
      <c r="A61" t="s">
        <v>326</v>
      </c>
      <c r="B61" s="3" t="s">
        <v>23</v>
      </c>
      <c r="C61" s="4">
        <v>3590.27</v>
      </c>
      <c r="D61" s="5"/>
      <c r="E61" s="6"/>
      <c r="G61" t="s">
        <v>325</v>
      </c>
      <c r="H61" t="s">
        <v>337</v>
      </c>
      <c r="I61" t="s">
        <v>343</v>
      </c>
      <c r="J61" t="s">
        <v>337</v>
      </c>
      <c r="K61" t="s">
        <v>337</v>
      </c>
      <c r="L61" t="s">
        <v>337</v>
      </c>
      <c r="N61">
        <v>83.323333000000005</v>
      </c>
    </row>
    <row r="62" spans="1:14" ht="17.25" x14ac:dyDescent="0.2">
      <c r="A62" t="s">
        <v>327</v>
      </c>
      <c r="B62" s="3" t="s">
        <v>23</v>
      </c>
      <c r="C62" s="4">
        <v>2894.2</v>
      </c>
      <c r="D62" s="5"/>
      <c r="E62" s="6"/>
      <c r="G62" t="s">
        <v>327</v>
      </c>
      <c r="H62" t="s">
        <v>337</v>
      </c>
      <c r="I62" t="s">
        <v>343</v>
      </c>
      <c r="J62" t="s">
        <v>337</v>
      </c>
      <c r="K62" t="s">
        <v>337</v>
      </c>
      <c r="L62" t="s">
        <v>337</v>
      </c>
      <c r="N62">
        <v>82.54</v>
      </c>
    </row>
    <row r="63" spans="1:14" ht="17.25" x14ac:dyDescent="0.2">
      <c r="A63" t="s">
        <v>328</v>
      </c>
      <c r="B63" s="3" t="s">
        <v>23</v>
      </c>
      <c r="C63" s="4">
        <v>3929.25</v>
      </c>
      <c r="D63" s="5"/>
      <c r="E63" s="6"/>
      <c r="G63" t="s">
        <v>324</v>
      </c>
      <c r="H63" t="s">
        <v>337</v>
      </c>
      <c r="I63" t="s">
        <v>337</v>
      </c>
      <c r="J63" t="s">
        <v>346</v>
      </c>
      <c r="K63" t="s">
        <v>337</v>
      </c>
      <c r="L63" t="s">
        <v>337</v>
      </c>
      <c r="N63">
        <v>69.263333000000003</v>
      </c>
    </row>
    <row r="64" spans="1:14" ht="17.25" x14ac:dyDescent="0.2">
      <c r="A64" t="s">
        <v>322</v>
      </c>
      <c r="B64" s="3" t="s">
        <v>26</v>
      </c>
      <c r="C64" s="4">
        <v>8833.66</v>
      </c>
      <c r="D64" s="5"/>
      <c r="E64" s="6"/>
      <c r="G64" t="s">
        <v>322</v>
      </c>
      <c r="H64" t="s">
        <v>337</v>
      </c>
      <c r="I64" t="s">
        <v>337</v>
      </c>
      <c r="J64" t="s">
        <v>346</v>
      </c>
      <c r="K64" t="s">
        <v>349</v>
      </c>
      <c r="L64" t="s">
        <v>337</v>
      </c>
      <c r="N64">
        <v>66.803332999999995</v>
      </c>
    </row>
    <row r="65" spans="1:14" ht="17.25" x14ac:dyDescent="0.2">
      <c r="A65" t="s">
        <v>323</v>
      </c>
      <c r="B65" s="3" t="s">
        <v>26</v>
      </c>
      <c r="C65" s="4">
        <v>11321.75</v>
      </c>
      <c r="D65" s="5"/>
      <c r="E65" s="6"/>
      <c r="G65" t="s">
        <v>328</v>
      </c>
      <c r="H65" t="s">
        <v>337</v>
      </c>
      <c r="I65" t="s">
        <v>337</v>
      </c>
      <c r="J65" t="s">
        <v>337</v>
      </c>
      <c r="K65" t="s">
        <v>349</v>
      </c>
      <c r="L65" t="s">
        <v>337</v>
      </c>
      <c r="N65">
        <v>62.81</v>
      </c>
    </row>
    <row r="66" spans="1:14" ht="17.25" x14ac:dyDescent="0.2">
      <c r="A66" t="s">
        <v>324</v>
      </c>
      <c r="B66" s="3" t="s">
        <v>26</v>
      </c>
      <c r="C66" s="4">
        <v>15329.17</v>
      </c>
      <c r="D66" s="5"/>
      <c r="E66" s="6"/>
      <c r="G66" t="s">
        <v>323</v>
      </c>
      <c r="H66" t="s">
        <v>337</v>
      </c>
      <c r="I66" t="s">
        <v>337</v>
      </c>
      <c r="J66" t="s">
        <v>337</v>
      </c>
      <c r="K66" t="s">
        <v>337</v>
      </c>
      <c r="L66" t="s">
        <v>369</v>
      </c>
      <c r="N66">
        <v>55.383333</v>
      </c>
    </row>
    <row r="67" spans="1:14" ht="17.25" x14ac:dyDescent="0.2">
      <c r="A67" t="s">
        <v>325</v>
      </c>
      <c r="B67" s="3" t="s">
        <v>26</v>
      </c>
      <c r="C67" s="4">
        <v>9858.14</v>
      </c>
      <c r="D67" s="5"/>
      <c r="E67" s="6"/>
      <c r="G67" t="s">
        <v>373</v>
      </c>
    </row>
    <row r="68" spans="1:14" ht="17.25" x14ac:dyDescent="0.2">
      <c r="A68" t="s">
        <v>326</v>
      </c>
      <c r="B68" s="3" t="s">
        <v>26</v>
      </c>
      <c r="C68" s="4">
        <v>13566.28</v>
      </c>
      <c r="D68" s="5"/>
      <c r="E68" s="6"/>
    </row>
    <row r="69" spans="1:14" ht="17.25" x14ac:dyDescent="0.2">
      <c r="A69" t="s">
        <v>327</v>
      </c>
      <c r="B69" s="3" t="s">
        <v>26</v>
      </c>
      <c r="C69" s="4">
        <v>9813.26</v>
      </c>
      <c r="D69" s="5"/>
      <c r="E69" s="6"/>
      <c r="G69" t="s">
        <v>336</v>
      </c>
      <c r="H69" t="s">
        <v>337</v>
      </c>
      <c r="I69" t="s">
        <v>337</v>
      </c>
      <c r="J69" t="s">
        <v>337</v>
      </c>
      <c r="K69" t="s">
        <v>337</v>
      </c>
      <c r="L69" t="s">
        <v>337</v>
      </c>
      <c r="M69" t="s">
        <v>337</v>
      </c>
      <c r="N69" t="s">
        <v>338</v>
      </c>
    </row>
    <row r="70" spans="1:14" ht="17.25" x14ac:dyDescent="0.2">
      <c r="A70" t="s">
        <v>328</v>
      </c>
      <c r="B70" s="3" t="s">
        <v>26</v>
      </c>
      <c r="C70" s="4">
        <v>9722.93</v>
      </c>
      <c r="D70" s="5"/>
      <c r="E70" s="6"/>
      <c r="G70" t="s">
        <v>325</v>
      </c>
      <c r="H70" t="s">
        <v>340</v>
      </c>
      <c r="I70" t="s">
        <v>337</v>
      </c>
      <c r="J70" t="s">
        <v>337</v>
      </c>
      <c r="K70" t="s">
        <v>337</v>
      </c>
      <c r="N70">
        <v>42.693333000000003</v>
      </c>
    </row>
    <row r="71" spans="1:14" ht="17.25" x14ac:dyDescent="0.2">
      <c r="A71" t="s">
        <v>322</v>
      </c>
      <c r="B71" s="3" t="s">
        <v>26</v>
      </c>
      <c r="C71" s="4">
        <v>9055.39</v>
      </c>
      <c r="D71" s="5"/>
      <c r="E71" s="6"/>
      <c r="G71" t="s">
        <v>326</v>
      </c>
      <c r="H71" t="s">
        <v>337</v>
      </c>
      <c r="I71" t="s">
        <v>343</v>
      </c>
      <c r="J71" t="s">
        <v>337</v>
      </c>
      <c r="K71" t="s">
        <v>337</v>
      </c>
      <c r="N71">
        <v>40.866667</v>
      </c>
    </row>
    <row r="72" spans="1:14" ht="17.25" x14ac:dyDescent="0.2">
      <c r="A72" t="s">
        <v>323</v>
      </c>
      <c r="B72" s="3" t="s">
        <v>26</v>
      </c>
      <c r="C72" s="4">
        <v>11398.08</v>
      </c>
      <c r="D72" s="5"/>
      <c r="E72" s="6"/>
      <c r="G72" t="s">
        <v>327</v>
      </c>
      <c r="H72" t="s">
        <v>337</v>
      </c>
      <c r="I72" t="s">
        <v>343</v>
      </c>
      <c r="J72" t="s">
        <v>337</v>
      </c>
      <c r="K72" t="s">
        <v>337</v>
      </c>
      <c r="N72">
        <v>40.806666999999997</v>
      </c>
    </row>
    <row r="73" spans="1:14" ht="17.25" x14ac:dyDescent="0.2">
      <c r="A73" t="s">
        <v>324</v>
      </c>
      <c r="B73" s="3" t="s">
        <v>26</v>
      </c>
      <c r="C73" s="4">
        <v>14393.37</v>
      </c>
      <c r="D73" s="5"/>
      <c r="E73" s="6"/>
      <c r="G73" t="s">
        <v>328</v>
      </c>
      <c r="H73" t="s">
        <v>337</v>
      </c>
      <c r="I73" t="s">
        <v>337</v>
      </c>
      <c r="J73" t="s">
        <v>346</v>
      </c>
      <c r="K73" t="s">
        <v>337</v>
      </c>
      <c r="N73">
        <v>32.983333000000002</v>
      </c>
    </row>
    <row r="74" spans="1:14" ht="17.25" x14ac:dyDescent="0.2">
      <c r="A74" t="s">
        <v>325</v>
      </c>
      <c r="B74" s="3" t="s">
        <v>26</v>
      </c>
      <c r="C74" s="4">
        <v>9878.52</v>
      </c>
      <c r="D74" s="5"/>
      <c r="E74" s="6"/>
      <c r="G74" t="s">
        <v>323</v>
      </c>
      <c r="H74" t="s">
        <v>337</v>
      </c>
      <c r="I74" t="s">
        <v>337</v>
      </c>
      <c r="J74" t="s">
        <v>337</v>
      </c>
      <c r="K74" t="s">
        <v>349</v>
      </c>
      <c r="N74">
        <v>25.43</v>
      </c>
    </row>
    <row r="75" spans="1:14" ht="17.25" x14ac:dyDescent="0.2">
      <c r="A75" t="s">
        <v>326</v>
      </c>
      <c r="B75" s="3" t="s">
        <v>26</v>
      </c>
      <c r="C75" s="4">
        <v>13669.14</v>
      </c>
      <c r="D75" s="5"/>
      <c r="E75" s="6"/>
      <c r="G75" t="s">
        <v>322</v>
      </c>
      <c r="H75" t="s">
        <v>337</v>
      </c>
      <c r="I75" t="s">
        <v>337</v>
      </c>
      <c r="J75" t="s">
        <v>337</v>
      </c>
      <c r="K75" t="s">
        <v>349</v>
      </c>
      <c r="N75">
        <v>25.225000000000001</v>
      </c>
    </row>
    <row r="76" spans="1:14" ht="17.25" x14ac:dyDescent="0.2">
      <c r="A76" t="s">
        <v>327</v>
      </c>
      <c r="B76" s="3" t="s">
        <v>26</v>
      </c>
      <c r="C76" s="4">
        <v>10583.76</v>
      </c>
      <c r="D76" s="5"/>
      <c r="E76" s="6"/>
      <c r="G76" t="s">
        <v>324</v>
      </c>
      <c r="H76" t="s">
        <v>337</v>
      </c>
      <c r="I76" t="s">
        <v>337</v>
      </c>
      <c r="J76" t="s">
        <v>337</v>
      </c>
      <c r="K76" t="s">
        <v>349</v>
      </c>
      <c r="N76">
        <v>25.13</v>
      </c>
    </row>
    <row r="77" spans="1:14" ht="17.25" x14ac:dyDescent="0.2">
      <c r="A77" t="s">
        <v>328</v>
      </c>
      <c r="B77" s="3" t="s">
        <v>26</v>
      </c>
      <c r="C77" s="4">
        <v>9644.51</v>
      </c>
      <c r="D77" s="5"/>
      <c r="E77" s="6"/>
    </row>
    <row r="78" spans="1:14" ht="17.25" x14ac:dyDescent="0.2">
      <c r="A78" t="s">
        <v>322</v>
      </c>
      <c r="B78" s="3" t="s">
        <v>26</v>
      </c>
      <c r="C78" s="4">
        <v>8711.7000000000007</v>
      </c>
      <c r="D78" s="5"/>
      <c r="E78" s="6"/>
    </row>
    <row r="79" spans="1:14" ht="17.25" x14ac:dyDescent="0.2">
      <c r="A79" t="s">
        <v>323</v>
      </c>
      <c r="B79" s="3" t="s">
        <v>26</v>
      </c>
      <c r="C79" s="4">
        <v>11601.14</v>
      </c>
      <c r="D79" s="5"/>
      <c r="E79" s="6"/>
    </row>
    <row r="80" spans="1:14" ht="17.25" x14ac:dyDescent="0.2">
      <c r="A80" t="s">
        <v>324</v>
      </c>
      <c r="B80" s="3" t="s">
        <v>26</v>
      </c>
      <c r="C80" s="4">
        <v>14312.92</v>
      </c>
      <c r="D80" s="5"/>
      <c r="E80" s="6"/>
    </row>
    <row r="81" spans="1:5" ht="17.25" x14ac:dyDescent="0.2">
      <c r="A81" t="s">
        <v>325</v>
      </c>
      <c r="B81" s="3" t="s">
        <v>26</v>
      </c>
      <c r="C81" s="4">
        <v>10282.09</v>
      </c>
      <c r="D81" s="5"/>
      <c r="E81" s="6"/>
    </row>
    <row r="82" spans="1:5" ht="17.25" x14ac:dyDescent="0.2">
      <c r="A82" t="s">
        <v>326</v>
      </c>
      <c r="B82" s="3" t="s">
        <v>26</v>
      </c>
      <c r="C82" s="4">
        <v>14334.09</v>
      </c>
      <c r="D82" s="5"/>
      <c r="E82" s="6"/>
    </row>
    <row r="83" spans="1:5" ht="17.25" x14ac:dyDescent="0.2">
      <c r="A83" t="s">
        <v>327</v>
      </c>
      <c r="B83" s="3" t="s">
        <v>26</v>
      </c>
      <c r="C83" s="4">
        <v>10353.75</v>
      </c>
      <c r="D83" s="5"/>
      <c r="E83" s="6"/>
    </row>
    <row r="84" spans="1:5" ht="17.25" x14ac:dyDescent="0.2">
      <c r="A84" t="s">
        <v>328</v>
      </c>
      <c r="B84" s="3" t="s">
        <v>26</v>
      </c>
      <c r="C84" s="4">
        <v>9578.5400000000009</v>
      </c>
      <c r="D84" s="5"/>
      <c r="E84" s="6"/>
    </row>
    <row r="85" spans="1:5" ht="17.25" x14ac:dyDescent="0.2">
      <c r="A85" t="s">
        <v>322</v>
      </c>
      <c r="B85" s="3" t="s">
        <v>29</v>
      </c>
      <c r="C85" s="4">
        <v>925.48</v>
      </c>
      <c r="D85" s="5"/>
      <c r="E85" s="6"/>
    </row>
    <row r="86" spans="1:5" ht="17.25" x14ac:dyDescent="0.2">
      <c r="A86" t="s">
        <v>323</v>
      </c>
      <c r="B86" s="3" t="s">
        <v>29</v>
      </c>
      <c r="C86" s="4">
        <v>711.54</v>
      </c>
      <c r="D86" s="5"/>
      <c r="E86" s="6"/>
    </row>
    <row r="87" spans="1:5" ht="17.25" x14ac:dyDescent="0.2">
      <c r="A87" t="s">
        <v>324</v>
      </c>
      <c r="B87" s="3" t="s">
        <v>29</v>
      </c>
      <c r="C87" s="4">
        <v>993.82</v>
      </c>
      <c r="D87" s="5"/>
      <c r="E87" s="6"/>
    </row>
    <row r="88" spans="1:5" ht="17.25" x14ac:dyDescent="0.2">
      <c r="A88" t="s">
        <v>325</v>
      </c>
      <c r="B88" s="3" t="s">
        <v>29</v>
      </c>
      <c r="C88" s="4">
        <v>1356.91</v>
      </c>
      <c r="D88" s="5"/>
      <c r="E88" s="6"/>
    </row>
    <row r="89" spans="1:5" ht="17.25" x14ac:dyDescent="0.2">
      <c r="A89" t="s">
        <v>326</v>
      </c>
      <c r="B89" s="3" t="s">
        <v>29</v>
      </c>
      <c r="C89" s="4">
        <v>1256.2</v>
      </c>
      <c r="D89" s="5"/>
      <c r="E89" s="6"/>
    </row>
    <row r="90" spans="1:5" ht="17.25" x14ac:dyDescent="0.2">
      <c r="A90" t="s">
        <v>327</v>
      </c>
      <c r="B90" s="3" t="s">
        <v>29</v>
      </c>
      <c r="C90" s="4">
        <v>577.22</v>
      </c>
      <c r="D90" s="5"/>
      <c r="E90" s="6"/>
    </row>
    <row r="91" spans="1:5" ht="17.25" x14ac:dyDescent="0.2">
      <c r="A91" t="s">
        <v>328</v>
      </c>
      <c r="B91" s="3" t="s">
        <v>29</v>
      </c>
      <c r="C91" s="4">
        <v>514.72</v>
      </c>
      <c r="D91" s="5"/>
      <c r="E91" s="6"/>
    </row>
    <row r="92" spans="1:5" ht="17.25" x14ac:dyDescent="0.2">
      <c r="A92" t="s">
        <v>322</v>
      </c>
      <c r="B92" s="3" t="s">
        <v>29</v>
      </c>
      <c r="C92" s="4">
        <v>991.19</v>
      </c>
      <c r="D92" s="5"/>
      <c r="E92" s="6"/>
    </row>
    <row r="93" spans="1:5" ht="17.25" x14ac:dyDescent="0.2">
      <c r="A93" t="s">
        <v>323</v>
      </c>
      <c r="B93" s="3" t="s">
        <v>29</v>
      </c>
      <c r="C93" s="4">
        <v>742.2</v>
      </c>
      <c r="D93" s="5"/>
      <c r="E93" s="6"/>
    </row>
    <row r="94" spans="1:5" ht="17.25" x14ac:dyDescent="0.2">
      <c r="A94" t="s">
        <v>324</v>
      </c>
      <c r="B94" s="3" t="s">
        <v>29</v>
      </c>
      <c r="C94" s="4">
        <v>821.2</v>
      </c>
      <c r="D94" s="5"/>
      <c r="E94" s="6"/>
    </row>
    <row r="95" spans="1:5" ht="17.25" x14ac:dyDescent="0.2">
      <c r="A95" t="s">
        <v>325</v>
      </c>
      <c r="B95" s="3" t="s">
        <v>29</v>
      </c>
      <c r="C95" s="4">
        <v>1334.95</v>
      </c>
      <c r="D95" s="5"/>
      <c r="E95" s="6"/>
    </row>
    <row r="96" spans="1:5" ht="17.25" x14ac:dyDescent="0.2">
      <c r="A96" t="s">
        <v>326</v>
      </c>
      <c r="B96" s="3" t="s">
        <v>29</v>
      </c>
      <c r="C96" s="4">
        <v>1241.05</v>
      </c>
      <c r="D96" s="5"/>
      <c r="E96" s="6"/>
    </row>
    <row r="97" spans="1:5" ht="17.25" x14ac:dyDescent="0.2">
      <c r="A97" t="s">
        <v>327</v>
      </c>
      <c r="B97" s="3" t="s">
        <v>29</v>
      </c>
      <c r="C97" s="4">
        <v>664.15</v>
      </c>
      <c r="D97" s="5"/>
      <c r="E97" s="6"/>
    </row>
    <row r="98" spans="1:5" ht="17.25" x14ac:dyDescent="0.2">
      <c r="A98" t="s">
        <v>328</v>
      </c>
      <c r="B98" s="3" t="s">
        <v>29</v>
      </c>
      <c r="C98" s="4">
        <v>517.9</v>
      </c>
      <c r="D98" s="5"/>
      <c r="E98" s="6"/>
    </row>
    <row r="99" spans="1:5" ht="17.25" x14ac:dyDescent="0.2">
      <c r="A99" t="s">
        <v>322</v>
      </c>
      <c r="B99" s="3" t="s">
        <v>29</v>
      </c>
      <c r="C99" s="4">
        <v>886.68</v>
      </c>
      <c r="D99" s="5"/>
      <c r="E99" s="6"/>
    </row>
    <row r="100" spans="1:5" ht="17.25" x14ac:dyDescent="0.2">
      <c r="A100" t="s">
        <v>323</v>
      </c>
      <c r="B100" s="3" t="s">
        <v>29</v>
      </c>
      <c r="C100" s="4">
        <v>733.13</v>
      </c>
      <c r="D100" s="5"/>
      <c r="E100" s="6"/>
    </row>
    <row r="101" spans="1:5" ht="17.25" x14ac:dyDescent="0.2">
      <c r="A101" t="s">
        <v>324</v>
      </c>
      <c r="B101" s="3" t="s">
        <v>29</v>
      </c>
      <c r="C101" s="4">
        <v>850.21</v>
      </c>
      <c r="D101" s="5"/>
      <c r="E101" s="6"/>
    </row>
    <row r="102" spans="1:5" ht="17.25" x14ac:dyDescent="0.2">
      <c r="A102" t="s">
        <v>325</v>
      </c>
      <c r="B102" s="3" t="s">
        <v>29</v>
      </c>
      <c r="C102" s="4">
        <v>1388.66</v>
      </c>
      <c r="D102" s="5"/>
      <c r="E102" s="6"/>
    </row>
    <row r="103" spans="1:5" ht="17.25" x14ac:dyDescent="0.2">
      <c r="A103" t="s">
        <v>326</v>
      </c>
      <c r="B103" s="3" t="s">
        <v>29</v>
      </c>
      <c r="C103" s="4">
        <v>1299.33</v>
      </c>
      <c r="D103" s="5"/>
      <c r="E103" s="6"/>
    </row>
    <row r="104" spans="1:5" ht="17.25" x14ac:dyDescent="0.2">
      <c r="A104" t="s">
        <v>327</v>
      </c>
      <c r="B104" s="3" t="s">
        <v>29</v>
      </c>
      <c r="C104" s="4">
        <v>615.5</v>
      </c>
      <c r="D104" s="5"/>
      <c r="E104" s="6"/>
    </row>
    <row r="105" spans="1:5" ht="17.25" x14ac:dyDescent="0.2">
      <c r="A105" t="s">
        <v>328</v>
      </c>
      <c r="B105" s="3" t="s">
        <v>29</v>
      </c>
      <c r="C105" s="4">
        <v>509.37</v>
      </c>
      <c r="D105" s="5"/>
      <c r="E105" s="6"/>
    </row>
    <row r="106" spans="1:5" ht="17.25" x14ac:dyDescent="0.2">
      <c r="A106" t="s">
        <v>322</v>
      </c>
      <c r="B106" s="3" t="s">
        <v>32</v>
      </c>
      <c r="C106" s="4">
        <v>66.84</v>
      </c>
      <c r="D106" s="5"/>
      <c r="E106" s="6"/>
    </row>
    <row r="107" spans="1:5" ht="17.25" x14ac:dyDescent="0.2">
      <c r="A107" t="s">
        <v>323</v>
      </c>
      <c r="B107" s="3" t="s">
        <v>32</v>
      </c>
      <c r="C107" s="4">
        <v>57.25</v>
      </c>
      <c r="D107" s="5"/>
      <c r="E107" s="6"/>
    </row>
    <row r="108" spans="1:5" ht="17.25" x14ac:dyDescent="0.2">
      <c r="A108" t="s">
        <v>324</v>
      </c>
      <c r="B108" s="3" t="s">
        <v>32</v>
      </c>
      <c r="C108" s="4">
        <v>71.58</v>
      </c>
      <c r="D108" s="5"/>
      <c r="E108" s="6"/>
    </row>
    <row r="109" spans="1:5" ht="17.25" x14ac:dyDescent="0.2">
      <c r="A109" t="s">
        <v>325</v>
      </c>
      <c r="B109" s="3" t="s">
        <v>32</v>
      </c>
      <c r="C109" s="4">
        <v>83.79</v>
      </c>
      <c r="D109" s="5"/>
      <c r="E109" s="6"/>
    </row>
    <row r="110" spans="1:5" ht="17.25" x14ac:dyDescent="0.2">
      <c r="A110" t="s">
        <v>326</v>
      </c>
      <c r="B110" s="3" t="s">
        <v>32</v>
      </c>
      <c r="C110" s="4">
        <v>90.62</v>
      </c>
      <c r="D110" s="5"/>
      <c r="E110" s="6"/>
    </row>
    <row r="111" spans="1:5" ht="17.25" x14ac:dyDescent="0.2">
      <c r="A111" t="s">
        <v>327</v>
      </c>
      <c r="B111" s="3" t="s">
        <v>32</v>
      </c>
      <c r="C111" s="4">
        <v>78.34</v>
      </c>
      <c r="D111" s="5"/>
      <c r="E111" s="6"/>
    </row>
    <row r="112" spans="1:5" ht="17.25" x14ac:dyDescent="0.2">
      <c r="A112" t="s">
        <v>328</v>
      </c>
      <c r="B112" s="3" t="s">
        <v>32</v>
      </c>
      <c r="C112" s="4">
        <v>61.45</v>
      </c>
      <c r="D112" s="5"/>
      <c r="E112" s="6"/>
    </row>
    <row r="113" spans="1:5" ht="17.25" x14ac:dyDescent="0.2">
      <c r="A113" t="s">
        <v>322</v>
      </c>
      <c r="B113" s="3" t="s">
        <v>32</v>
      </c>
      <c r="C113" s="4">
        <v>69.13</v>
      </c>
      <c r="D113" s="5"/>
      <c r="E113" s="6"/>
    </row>
    <row r="114" spans="1:5" ht="17.25" x14ac:dyDescent="0.2">
      <c r="A114" t="s">
        <v>323</v>
      </c>
      <c r="B114" s="3" t="s">
        <v>32</v>
      </c>
      <c r="C114" s="4">
        <v>53.69</v>
      </c>
      <c r="D114" s="5"/>
      <c r="E114" s="6"/>
    </row>
    <row r="115" spans="1:5" ht="17.25" x14ac:dyDescent="0.2">
      <c r="A115" t="s">
        <v>324</v>
      </c>
      <c r="B115" s="3" t="s">
        <v>32</v>
      </c>
      <c r="C115" s="4">
        <v>67.81</v>
      </c>
      <c r="D115" s="5"/>
      <c r="E115" s="6"/>
    </row>
    <row r="116" spans="1:5" ht="17.25" x14ac:dyDescent="0.2">
      <c r="A116" t="s">
        <v>325</v>
      </c>
      <c r="B116" s="3" t="s">
        <v>32</v>
      </c>
      <c r="C116" s="4">
        <v>83.39</v>
      </c>
      <c r="D116" s="5"/>
      <c r="E116" s="6"/>
    </row>
    <row r="117" spans="1:5" ht="17.25" x14ac:dyDescent="0.2">
      <c r="A117" t="s">
        <v>326</v>
      </c>
      <c r="B117" s="3" t="s">
        <v>32</v>
      </c>
      <c r="C117" s="4">
        <v>89.65</v>
      </c>
      <c r="D117" s="5"/>
      <c r="E117" s="6"/>
    </row>
    <row r="118" spans="1:5" ht="17.25" x14ac:dyDescent="0.2">
      <c r="A118" t="s">
        <v>327</v>
      </c>
      <c r="B118" s="3" t="s">
        <v>32</v>
      </c>
      <c r="C118" s="4">
        <v>84.58</v>
      </c>
      <c r="D118" s="5"/>
      <c r="E118" s="6"/>
    </row>
    <row r="119" spans="1:5" ht="17.25" x14ac:dyDescent="0.2">
      <c r="A119" t="s">
        <v>328</v>
      </c>
      <c r="B119" s="3" t="s">
        <v>32</v>
      </c>
      <c r="C119" s="4">
        <v>61.34</v>
      </c>
      <c r="D119" s="5"/>
      <c r="E119" s="6"/>
    </row>
    <row r="120" spans="1:5" ht="17.25" x14ac:dyDescent="0.2">
      <c r="A120" t="s">
        <v>322</v>
      </c>
      <c r="B120" s="3" t="s">
        <v>32</v>
      </c>
      <c r="C120" s="4">
        <v>64.44</v>
      </c>
      <c r="D120" s="5"/>
      <c r="E120" s="6"/>
    </row>
    <row r="121" spans="1:5" ht="17.25" x14ac:dyDescent="0.2">
      <c r="A121" t="s">
        <v>323</v>
      </c>
      <c r="B121" s="3" t="s">
        <v>32</v>
      </c>
      <c r="C121" s="4">
        <v>55.21</v>
      </c>
      <c r="D121" s="5"/>
      <c r="E121" s="6"/>
    </row>
    <row r="122" spans="1:5" ht="17.25" x14ac:dyDescent="0.2">
      <c r="A122" t="s">
        <v>324</v>
      </c>
      <c r="B122" s="3" t="s">
        <v>32</v>
      </c>
      <c r="C122" s="4">
        <v>68.400000000000006</v>
      </c>
      <c r="D122" s="5"/>
      <c r="E122" s="6"/>
    </row>
    <row r="123" spans="1:5" ht="17.25" x14ac:dyDescent="0.2">
      <c r="A123" t="s">
        <v>325</v>
      </c>
      <c r="B123" s="3" t="s">
        <v>32</v>
      </c>
      <c r="C123" s="4">
        <v>82.79</v>
      </c>
      <c r="D123" s="5"/>
      <c r="E123" s="6"/>
    </row>
    <row r="124" spans="1:5" ht="17.25" x14ac:dyDescent="0.2">
      <c r="A124" t="s">
        <v>326</v>
      </c>
      <c r="B124" s="3" t="s">
        <v>32</v>
      </c>
      <c r="C124" s="4">
        <v>92.68</v>
      </c>
      <c r="D124" s="5"/>
      <c r="E124" s="6"/>
    </row>
    <row r="125" spans="1:5" ht="17.25" x14ac:dyDescent="0.2">
      <c r="A125" t="s">
        <v>327</v>
      </c>
      <c r="B125" s="3" t="s">
        <v>32</v>
      </c>
      <c r="C125" s="4">
        <v>84.7</v>
      </c>
      <c r="D125" s="5"/>
      <c r="E125" s="6"/>
    </row>
    <row r="126" spans="1:5" ht="17.25" x14ac:dyDescent="0.2">
      <c r="A126" t="s">
        <v>328</v>
      </c>
      <c r="B126" s="3" t="s">
        <v>32</v>
      </c>
      <c r="C126" s="4">
        <v>65.64</v>
      </c>
      <c r="D126" s="5"/>
      <c r="E126" s="6"/>
    </row>
    <row r="127" spans="1:5" ht="17.25" x14ac:dyDescent="0.2">
      <c r="A127" t="s">
        <v>322</v>
      </c>
      <c r="B127" s="3" t="s">
        <v>35</v>
      </c>
      <c r="C127" s="4">
        <v>25.35</v>
      </c>
      <c r="D127" s="5"/>
      <c r="E127" s="6"/>
    </row>
    <row r="128" spans="1:5" ht="17.25" x14ac:dyDescent="0.2">
      <c r="A128" t="s">
        <v>323</v>
      </c>
      <c r="B128" s="3" t="s">
        <v>35</v>
      </c>
      <c r="C128" s="4">
        <v>25.41</v>
      </c>
      <c r="D128" s="5"/>
      <c r="E128" s="6"/>
    </row>
    <row r="129" spans="1:5" ht="17.25" x14ac:dyDescent="0.2">
      <c r="A129" t="s">
        <v>324</v>
      </c>
      <c r="B129" s="3" t="s">
        <v>35</v>
      </c>
      <c r="C129" s="4">
        <v>25.06</v>
      </c>
      <c r="D129" s="5"/>
      <c r="E129" s="6"/>
    </row>
    <row r="130" spans="1:5" ht="17.25" x14ac:dyDescent="0.2">
      <c r="A130" t="s">
        <v>325</v>
      </c>
      <c r="B130" s="3" t="s">
        <v>35</v>
      </c>
      <c r="C130" s="4">
        <v>43.59</v>
      </c>
      <c r="D130" s="5"/>
      <c r="E130" s="6"/>
    </row>
    <row r="131" spans="1:5" ht="17.25" x14ac:dyDescent="0.2">
      <c r="A131" t="s">
        <v>326</v>
      </c>
      <c r="B131" s="3" t="s">
        <v>35</v>
      </c>
      <c r="C131" s="4">
        <v>40.64</v>
      </c>
      <c r="D131" s="5"/>
      <c r="E131" s="6"/>
    </row>
    <row r="132" spans="1:5" ht="17.25" x14ac:dyDescent="0.2">
      <c r="A132" t="s">
        <v>327</v>
      </c>
      <c r="B132" s="3" t="s">
        <v>35</v>
      </c>
      <c r="C132" s="4">
        <v>39.93</v>
      </c>
      <c r="D132" s="5"/>
      <c r="E132" s="6"/>
    </row>
    <row r="133" spans="1:5" ht="17.25" x14ac:dyDescent="0.2">
      <c r="A133" t="s">
        <v>328</v>
      </c>
      <c r="B133" s="3" t="s">
        <v>35</v>
      </c>
      <c r="C133" s="4">
        <v>33.11</v>
      </c>
      <c r="D133" s="5"/>
      <c r="E133" s="6"/>
    </row>
    <row r="134" spans="1:5" ht="17.25" x14ac:dyDescent="0.2">
      <c r="A134" t="s">
        <v>322</v>
      </c>
      <c r="B134" s="3" t="s">
        <v>35</v>
      </c>
      <c r="C134" s="4">
        <v>25.71</v>
      </c>
      <c r="D134" s="5"/>
      <c r="E134" s="6"/>
    </row>
    <row r="135" spans="1:5" ht="17.25" x14ac:dyDescent="0.2">
      <c r="A135" t="s">
        <v>323</v>
      </c>
      <c r="B135" s="3" t="s">
        <v>35</v>
      </c>
      <c r="C135" s="4">
        <v>25.36</v>
      </c>
      <c r="D135" s="5"/>
      <c r="E135" s="6"/>
    </row>
    <row r="136" spans="1:5" ht="17.25" x14ac:dyDescent="0.2">
      <c r="A136" t="s">
        <v>324</v>
      </c>
      <c r="B136" s="3" t="s">
        <v>35</v>
      </c>
      <c r="C136" s="4">
        <v>25.31</v>
      </c>
      <c r="D136" s="5"/>
      <c r="E136" s="6"/>
    </row>
    <row r="137" spans="1:5" ht="17.25" x14ac:dyDescent="0.2">
      <c r="A137" t="s">
        <v>325</v>
      </c>
      <c r="B137" s="3" t="s">
        <v>35</v>
      </c>
      <c r="C137" s="4">
        <v>42.27</v>
      </c>
      <c r="D137" s="5"/>
      <c r="E137" s="6"/>
    </row>
    <row r="138" spans="1:5" ht="17.25" x14ac:dyDescent="0.2">
      <c r="A138" t="s">
        <v>326</v>
      </c>
      <c r="B138" s="3" t="s">
        <v>35</v>
      </c>
      <c r="C138" s="4">
        <v>41.26</v>
      </c>
      <c r="D138" s="5"/>
      <c r="E138" s="6"/>
    </row>
    <row r="139" spans="1:5" ht="17.25" x14ac:dyDescent="0.2">
      <c r="A139" t="s">
        <v>327</v>
      </c>
      <c r="B139" s="3" t="s">
        <v>35</v>
      </c>
      <c r="C139" s="4">
        <v>41.16</v>
      </c>
      <c r="D139" s="5"/>
      <c r="E139" s="6"/>
    </row>
    <row r="140" spans="1:5" ht="17.25" x14ac:dyDescent="0.2">
      <c r="A140" t="s">
        <v>328</v>
      </c>
      <c r="B140" s="3" t="s">
        <v>35</v>
      </c>
      <c r="C140" s="4">
        <v>32.82</v>
      </c>
      <c r="D140" s="5"/>
      <c r="E140" s="6"/>
    </row>
    <row r="141" spans="1:5" ht="17.25" x14ac:dyDescent="0.2">
      <c r="A141" t="s">
        <v>322</v>
      </c>
      <c r="B141" s="3" t="s">
        <v>35</v>
      </c>
      <c r="C141" s="4">
        <v>24.74</v>
      </c>
      <c r="D141" s="5"/>
      <c r="E141" s="6"/>
    </row>
    <row r="142" spans="1:5" ht="17.25" x14ac:dyDescent="0.2">
      <c r="A142" t="s">
        <v>323</v>
      </c>
      <c r="B142" s="3" t="s">
        <v>35</v>
      </c>
      <c r="C142" s="4">
        <v>25.52</v>
      </c>
      <c r="D142" s="5"/>
      <c r="E142" s="6"/>
    </row>
    <row r="143" spans="1:5" ht="17.25" x14ac:dyDescent="0.2">
      <c r="A143" t="s">
        <v>324</v>
      </c>
      <c r="B143" s="3" t="s">
        <v>35</v>
      </c>
      <c r="C143" s="4">
        <v>25.02</v>
      </c>
      <c r="D143" s="5"/>
      <c r="E143" s="6"/>
    </row>
    <row r="144" spans="1:5" ht="17.25" x14ac:dyDescent="0.2">
      <c r="A144" t="s">
        <v>325</v>
      </c>
      <c r="B144" s="3" t="s">
        <v>35</v>
      </c>
      <c r="C144" s="4">
        <v>42.22</v>
      </c>
      <c r="D144" s="5"/>
      <c r="E144" s="6"/>
    </row>
    <row r="145" spans="1:5" ht="17.25" x14ac:dyDescent="0.2">
      <c r="A145" t="s">
        <v>326</v>
      </c>
      <c r="B145" s="3" t="s">
        <v>35</v>
      </c>
      <c r="C145" s="4">
        <v>40.700000000000003</v>
      </c>
      <c r="D145" s="5"/>
      <c r="E145" s="6"/>
    </row>
    <row r="146" spans="1:5" ht="17.25" x14ac:dyDescent="0.2">
      <c r="A146" t="s">
        <v>327</v>
      </c>
      <c r="B146" s="3" t="s">
        <v>35</v>
      </c>
      <c r="C146" s="4">
        <v>41.33</v>
      </c>
      <c r="D146" s="5"/>
      <c r="E146" s="6"/>
    </row>
    <row r="147" spans="1:5" ht="17.25" x14ac:dyDescent="0.2">
      <c r="A147" t="s">
        <v>328</v>
      </c>
      <c r="B147" s="3" t="s">
        <v>35</v>
      </c>
      <c r="C147" s="4">
        <v>33.020000000000003</v>
      </c>
      <c r="D147" s="5"/>
      <c r="E147" s="6"/>
    </row>
  </sheetData>
  <sortState ref="A1:C148">
    <sortCondition ref="B1:B148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zoomScale="42" zoomScaleNormal="42" workbookViewId="0">
      <selection activeCell="M65" sqref="M65"/>
    </sheetView>
  </sheetViews>
  <sheetFormatPr defaultColWidth="12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originales</vt:lpstr>
      <vt:lpstr>Datos ordenados</vt:lpstr>
      <vt:lpstr>Estadística</vt:lpstr>
      <vt:lpstr>Gráficas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Cuantitativo 170-01252</dc:title>
  <dc:creator>Administrator</dc:creator>
  <cp:lastModifiedBy>Alex GG</cp:lastModifiedBy>
  <cp:lastPrinted>2017-02-09T18:13:17Z</cp:lastPrinted>
  <dcterms:created xsi:type="dcterms:W3CDTF">2017-02-09T16:18:19Z</dcterms:created>
  <dcterms:modified xsi:type="dcterms:W3CDTF">2017-09-19T14:19:01Z</dcterms:modified>
</cp:coreProperties>
</file>