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Temp\2023-01_Team6\"/>
    </mc:Choice>
  </mc:AlternateContent>
  <xr:revisionPtr revIDLastSave="0" documentId="13_ncr:1_{DC855FC7-22D0-476C-8D6B-66FA62004E21}" xr6:coauthVersionLast="47" xr6:coauthVersionMax="47" xr10:uidLastSave="{00000000-0000-0000-0000-000000000000}"/>
  <bookViews>
    <workbookView xWindow="5025" yWindow="2190" windowWidth="21600" windowHeight="11295" activeTab="3" xr2:uid="{C232A758-7736-4B07-B864-1AFF9F4536ED}"/>
  </bookViews>
  <sheets>
    <sheet name="Core Courses (PCOM)" sheetId="2" r:id="rId1"/>
    <sheet name="Core Courses (BCOM)" sheetId="3" r:id="rId2"/>
    <sheet name="Program Specific Courses" sheetId="4" r:id="rId3"/>
    <sheet name="Classroom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4" l="1"/>
  <c r="N20" i="4"/>
  <c r="AE19" i="4" l="1"/>
  <c r="D22" i="4"/>
  <c r="S20" i="4"/>
  <c r="AE16" i="4"/>
  <c r="Y18" i="4"/>
  <c r="N17" i="4"/>
  <c r="I18" i="4"/>
  <c r="D19" i="4"/>
  <c r="AE12" i="4"/>
  <c r="Y13" i="4"/>
  <c r="S14" i="4"/>
  <c r="N13" i="4"/>
  <c r="I14" i="4"/>
  <c r="D14" i="4"/>
  <c r="D13" i="3"/>
  <c r="D27" i="3"/>
  <c r="D20" i="3"/>
  <c r="D20" i="2"/>
  <c r="D16" i="2"/>
  <c r="D12" i="2"/>
  <c r="Y22" i="4"/>
  <c r="S22" i="4"/>
</calcChain>
</file>

<file path=xl/sharedStrings.xml><?xml version="1.0" encoding="utf-8"?>
<sst xmlns="http://schemas.openxmlformats.org/spreadsheetml/2006/main" count="272" uniqueCount="232">
  <si>
    <t>Transcript Hours</t>
  </si>
  <si>
    <t>Term  1</t>
  </si>
  <si>
    <t>PCOM 0101</t>
  </si>
  <si>
    <t>Business Writing I</t>
  </si>
  <si>
    <t>PCOM 0105</t>
  </si>
  <si>
    <t>Intercultural Communication Skills</t>
  </si>
  <si>
    <t>PCOM 0107</t>
  </si>
  <si>
    <t>CMSK 0233</t>
  </si>
  <si>
    <t xml:space="preserve">MS Project Essentials </t>
  </si>
  <si>
    <t xml:space="preserve">CMSK 0235 </t>
  </si>
  <si>
    <t>Total Term 1</t>
  </si>
  <si>
    <t xml:space="preserve">Technical Development I: Microsoft Word, Excel and Power Point </t>
  </si>
  <si>
    <t>Term 2</t>
  </si>
  <si>
    <t>PCOM 0102</t>
  </si>
  <si>
    <t>Business Writing II</t>
  </si>
  <si>
    <t xml:space="preserve">PCOM 0201 </t>
  </si>
  <si>
    <t xml:space="preserve">Fundamentals of Public Speaking </t>
  </si>
  <si>
    <t>PCOM 0108</t>
  </si>
  <si>
    <t>Total Term 2</t>
  </si>
  <si>
    <t>Term 3</t>
  </si>
  <si>
    <t>PCOM 0202</t>
  </si>
  <si>
    <t>Advanced Business Presentation</t>
  </si>
  <si>
    <t>PCOM 0103</t>
  </si>
  <si>
    <t>Canadian Workplace Culture</t>
  </si>
  <si>
    <t>PCOM 0109</t>
  </si>
  <si>
    <t>Total Term 3</t>
  </si>
  <si>
    <t>Technical Development II; Microsoft Word, Excel and Power Point</t>
  </si>
  <si>
    <r>
      <t xml:space="preserve">The Job Hunt in Canada
</t>
    </r>
    <r>
      <rPr>
        <b/>
        <sz val="10"/>
        <color rgb="FF000000"/>
        <rFont val="Calibri"/>
        <family val="2"/>
      </rPr>
      <t xml:space="preserve">
The Job Hunt in Canada   (2 hours time slot )
- Module 1 Resume and Cover Letter: 4 sessions (8hrs) in a LAB
- Module 2  Interview Practice: 3 sessions (6hrs) in a classroom</t>
    </r>
  </si>
  <si>
    <t>Color Code</t>
  </si>
  <si>
    <t>Class runs in a lab</t>
  </si>
  <si>
    <t>Class runs in a lab and Classroom</t>
  </si>
  <si>
    <t>Online only course</t>
  </si>
  <si>
    <t>PCOM 0203</t>
  </si>
  <si>
    <t xml:space="preserve"> Effective Professional Writing; Reports, Proposals, Plans and More.</t>
  </si>
  <si>
    <t>SUPR 0751</t>
  </si>
  <si>
    <t xml:space="preserve">Fundamentals of Management and Supervision (2 hr timeslot) </t>
  </si>
  <si>
    <t>PCOM 0204</t>
  </si>
  <si>
    <t>SUPR 0837</t>
  </si>
  <si>
    <t>Building an Engaged Workforce (2 hr timeslot)</t>
  </si>
  <si>
    <t>SUPR 0841</t>
  </si>
  <si>
    <t>Change Management Fundamentals (2hr timeslot)</t>
  </si>
  <si>
    <t>Professional Communication (PCOM)</t>
  </si>
  <si>
    <t>Business Communication (BCOM)</t>
  </si>
  <si>
    <t>Business Persuasion and Research</t>
  </si>
  <si>
    <t xml:space="preserve"> CMSK 0237</t>
  </si>
  <si>
    <r>
      <t xml:space="preserve">Google Suite Essentials (ONLINE ONLY) - </t>
    </r>
    <r>
      <rPr>
        <b/>
        <i/>
        <sz val="10"/>
        <color theme="1"/>
        <rFont val="Calibri"/>
        <family val="2"/>
      </rPr>
      <t>Do not schedule immediately before or after other courses</t>
    </r>
    <r>
      <rPr>
        <sz val="10"/>
        <color theme="1"/>
        <rFont val="Calibri"/>
        <family val="2"/>
      </rPr>
      <t xml:space="preserve">. </t>
    </r>
  </si>
  <si>
    <t>SUPR 0821</t>
  </si>
  <si>
    <t>Foundations of Leadership I (2 hr timeslot)</t>
  </si>
  <si>
    <t>SUPR 0822</t>
  </si>
  <si>
    <t>Foundations of Leadership II (2 hr timeslot)</t>
  </si>
  <si>
    <t>SUPR 0718</t>
  </si>
  <si>
    <t xml:space="preserve">Coaching for Performance (2 hr timeslot) </t>
  </si>
  <si>
    <t xml:space="preserve">SUPR 0836 </t>
  </si>
  <si>
    <t xml:space="preserve">Hiring for success (2 hr timeslot) </t>
  </si>
  <si>
    <t xml:space="preserve">AVDM 0199  </t>
  </si>
  <si>
    <t>PCOM 0106</t>
  </si>
  <si>
    <r>
      <t xml:space="preserve">  Digital Marketing  101 - (ONLINE ONLY) - </t>
    </r>
    <r>
      <rPr>
        <b/>
        <i/>
        <sz val="10"/>
        <color theme="1"/>
        <rFont val="Calibri"/>
        <family val="2"/>
      </rPr>
      <t>Do not schedule immediately before or after other courses</t>
    </r>
    <r>
      <rPr>
        <sz val="10"/>
        <color theme="1"/>
        <rFont val="Calibri"/>
        <family val="2"/>
      </rPr>
      <t>.</t>
    </r>
  </si>
  <si>
    <t>PCOM 0205</t>
  </si>
  <si>
    <t>PCOM TBD</t>
  </si>
  <si>
    <t>PCOM 0207</t>
  </si>
  <si>
    <t>Developing Your Emotional Intelligence (2hr timeslot)</t>
  </si>
  <si>
    <t>SUPR 0863</t>
  </si>
  <si>
    <t>Design Thinking (2 hr timeslot)</t>
  </si>
  <si>
    <t>PCOM 0206</t>
  </si>
  <si>
    <t>AVDM 0260</t>
  </si>
  <si>
    <t xml:space="preserve">Small Businesses and Entrepreneurship in Canada (3 hr timeslots) </t>
  </si>
  <si>
    <t xml:space="preserve">Fundamentals of Agile Methdology (3 hr timeslot) </t>
  </si>
  <si>
    <r>
      <t xml:space="preserve"> WordPress for Web Page Publishing  Online Only. -</t>
    </r>
    <r>
      <rPr>
        <b/>
        <i/>
        <sz val="10"/>
        <color rgb="FF000000"/>
        <rFont val="Calibri"/>
        <family val="2"/>
      </rPr>
      <t xml:space="preserve"> Schedule after all classes are done, end of the term</t>
    </r>
  </si>
  <si>
    <t>Story Telling (Public Speaking)</t>
  </si>
  <si>
    <t>Pre-requisites</t>
  </si>
  <si>
    <t xml:space="preserve">BookKeeping Certificate </t>
  </si>
  <si>
    <t>Term 1</t>
  </si>
  <si>
    <t>PRDV 0201</t>
  </si>
  <si>
    <t>The Basics of Project Management</t>
  </si>
  <si>
    <t>PRDV 0640</t>
  </si>
  <si>
    <t>The Basics of Business Analysis</t>
  </si>
  <si>
    <t>SCMT 0501</t>
  </si>
  <si>
    <t>Fundamentals of Supply Chain</t>
  </si>
  <si>
    <t>Introduction to Web Development (2 hour timeslots)</t>
  </si>
  <si>
    <t>PRDV 0652</t>
  </si>
  <si>
    <t xml:space="preserve">Business Analysis Planning &amp; Monitoring </t>
  </si>
  <si>
    <t>SCMT 0502</t>
  </si>
  <si>
    <t>Supply Chain Strategy, Design, and Warehousing</t>
  </si>
  <si>
    <t xml:space="preserve">HTML/CSS Fundamentals  (2 hour timelsots) </t>
  </si>
  <si>
    <t>AVDM 0165</t>
  </si>
  <si>
    <t>Adobe Photoshop</t>
  </si>
  <si>
    <t>ACCT 0201</t>
  </si>
  <si>
    <t>Bookkeeping Basics</t>
  </si>
  <si>
    <t>PRDV 0202</t>
  </si>
  <si>
    <t>Project Scope and Quality</t>
  </si>
  <si>
    <t>PRDV 0653</t>
  </si>
  <si>
    <t xml:space="preserve">Strategy Analysis  </t>
  </si>
  <si>
    <t>PRDV 0304</t>
  </si>
  <si>
    <t>Intelligent Supply Chain</t>
  </si>
  <si>
    <t>CMSK  0152   </t>
  </si>
  <si>
    <t xml:space="preserve">Introduction to JavaScript  (2 hour timeslots) </t>
  </si>
  <si>
    <t>CMSK 0151</t>
  </si>
  <si>
    <t>DXDI 0101</t>
  </si>
  <si>
    <t>Digital Experience Design Basics I</t>
  </si>
  <si>
    <t>ACCT 0202</t>
  </si>
  <si>
    <t>Accounting Basics</t>
  </si>
  <si>
    <t xml:space="preserve">CMSK  0157    </t>
  </si>
  <si>
    <t xml:space="preserve">Introduction to Azure DevOps  (2 hour timeslots) </t>
  </si>
  <si>
    <t>Recommended to run at the same time as CMSK0154 (Intro to C#)</t>
  </si>
  <si>
    <t>DXDI 0102</t>
  </si>
  <si>
    <t>Digital Experience Design Basics II</t>
  </si>
  <si>
    <t>ACCT 0203</t>
  </si>
  <si>
    <t>Understanding Financial Statements</t>
  </si>
  <si>
    <t>PRDV 0203</t>
  </si>
  <si>
    <t xml:space="preserve">Fundamentals of Project Planning </t>
  </si>
  <si>
    <t>PRDV 0642</t>
  </si>
  <si>
    <t xml:space="preserve">Elicitation and Collaboration </t>
  </si>
  <si>
    <t xml:space="preserve">CMSK  0154    </t>
  </si>
  <si>
    <t xml:space="preserve">Introduction to C#  (2 hour timelsots) </t>
  </si>
  <si>
    <t>Recommended to run at the same time as CMSK0157 (Intro to Azure)</t>
  </si>
  <si>
    <t xml:space="preserve">Total Term 1 PM Courses </t>
  </si>
  <si>
    <t>Total Term 1 BA Courses</t>
  </si>
  <si>
    <t>Total Term 1 GLM Courses</t>
  </si>
  <si>
    <t>Total Term 1 FS Courses</t>
  </si>
  <si>
    <t>Total Term 1 DXD Courses</t>
  </si>
  <si>
    <t>Total Term Bookkeeping Courses</t>
  </si>
  <si>
    <t>PRDV 0204</t>
  </si>
  <si>
    <t xml:space="preserve">Working with Stakeholders </t>
  </si>
  <si>
    <t>PRDV 0644</t>
  </si>
  <si>
    <t xml:space="preserve">Requirements Analysis &amp; Design Definition </t>
  </si>
  <si>
    <t>AVDM 0170</t>
  </si>
  <si>
    <t>Adobe Illustrator Level I</t>
  </si>
  <si>
    <t>PRDV 0205</t>
  </si>
  <si>
    <t>Leading and Managing a Team</t>
  </si>
  <si>
    <t>PRDV 0648</t>
  </si>
  <si>
    <t xml:space="preserve">Requirements Life Cycle Management </t>
  </si>
  <si>
    <t>SCMT 0503</t>
  </si>
  <si>
    <t xml:space="preserve">Supply Chain Dynamics and Risks </t>
  </si>
  <si>
    <t>CMSK  0153    </t>
  </si>
  <si>
    <t xml:space="preserve">Introduction to Angular  (2 hour timeslot) </t>
  </si>
  <si>
    <t xml:space="preserve">CMSK0151 (HTML/CSS), CMSK0152 (JavaScript), CMSK0157 (Azure Devops) </t>
  </si>
  <si>
    <t>AVDM 0138</t>
  </si>
  <si>
    <t>Adobe InDesign Level I</t>
  </si>
  <si>
    <t>ACCT 0206</t>
  </si>
  <si>
    <t xml:space="preserve">Controllership for SMEs </t>
  </si>
  <si>
    <t>PCOM 0130</t>
  </si>
  <si>
    <t>PCOM 0140</t>
  </si>
  <si>
    <t>SCMT 0504</t>
  </si>
  <si>
    <t>Foundations of Inventory, Operations, Planning and Control</t>
  </si>
  <si>
    <t xml:space="preserve">CMSK  0200    </t>
  </si>
  <si>
    <t xml:space="preserve">Advanced C#  (2 hour timeslots) </t>
  </si>
  <si>
    <t>CMSK 0154</t>
  </si>
  <si>
    <t>DXDI 0103</t>
  </si>
  <si>
    <t>User Interface Design I</t>
  </si>
  <si>
    <t xml:space="preserve">DXDI 0102 </t>
  </si>
  <si>
    <t>ACCT 0210</t>
  </si>
  <si>
    <t>Quickbooks</t>
  </si>
  <si>
    <t>PRDV 0206</t>
  </si>
  <si>
    <t>Managing Risk on Projects</t>
  </si>
  <si>
    <t>Entity Framework Core Fundamentals (2hour timeslot)</t>
  </si>
  <si>
    <t>CMSK 0154 and CMSK 0200</t>
  </si>
  <si>
    <t>DXDI 0104</t>
  </si>
  <si>
    <t>User Interface Design II</t>
  </si>
  <si>
    <t>ACCT 0211</t>
  </si>
  <si>
    <t>SAGE 50 &amp; Data Analytics</t>
  </si>
  <si>
    <t>CMSK  0203 </t>
  </si>
  <si>
    <t xml:space="preserve">   RESTful Web Services using .NET Core  (2 hour timeslot) </t>
  </si>
  <si>
    <t>CMSK 0201, recommend to run the same time as Advanced Angular CMSK202</t>
  </si>
  <si>
    <t>CMSK  0202 </t>
  </si>
  <si>
    <t xml:space="preserve">  Advanced Angular  (2 hour timeslot) </t>
  </si>
  <si>
    <t>recommend to run the same time as RESTful Web Services (CMSK203)</t>
  </si>
  <si>
    <t>Total Term 2 PM Courses only</t>
  </si>
  <si>
    <t xml:space="preserve">Total Term 2 BA Courses </t>
  </si>
  <si>
    <t>Total Term 2 GLM Courses</t>
  </si>
  <si>
    <t>Total Term 2 DXD Courses</t>
  </si>
  <si>
    <t>Total Term 2 Bookkeeping Courses</t>
  </si>
  <si>
    <t>Total Term 2 FS Courses</t>
  </si>
  <si>
    <t xml:space="preserve"> Term 3</t>
  </si>
  <si>
    <t>PRDV 0207</t>
  </si>
  <si>
    <t>Measuring and Reporting on Project Activity</t>
  </si>
  <si>
    <t>PRDV 0646</t>
  </si>
  <si>
    <t>Solution Evaluation</t>
  </si>
  <si>
    <t>SCMT 0505</t>
  </si>
  <si>
    <t>AVDM 0238</t>
  </si>
  <si>
    <t>Adobe InDesign Level II</t>
  </si>
  <si>
    <t>ACCT 0208</t>
  </si>
  <si>
    <t>PCOM 0131</t>
  </si>
  <si>
    <t>PCOM 0141</t>
  </si>
  <si>
    <t>PCOM 0151</t>
  </si>
  <si>
    <t>PCOM 0160</t>
  </si>
  <si>
    <t xml:space="preserve">Full Stack - Web Development Capstone Project   (2 hour timeslot) </t>
  </si>
  <si>
    <t xml:space="preserve">Ideally, PCOM 0160 should run AFTER all other courses are completed.   it should be at least 50 hours  as it is co-teach. </t>
  </si>
  <si>
    <t>AVDM 0270</t>
  </si>
  <si>
    <t>Adobe Illustrator Level II</t>
  </si>
  <si>
    <t>Integrated Case Studies in Accounting</t>
  </si>
  <si>
    <t>DXD Capstone</t>
  </si>
  <si>
    <t xml:space="preserve">Total Term 3 PM Courses </t>
  </si>
  <si>
    <t>Total Term 3 BA Courses</t>
  </si>
  <si>
    <t>Total Term 3 GLM Courses</t>
  </si>
  <si>
    <t>Total Term 3 FS Courses</t>
  </si>
  <si>
    <t>Total Term 3 DXD Courses</t>
  </si>
  <si>
    <t>Total Term 3 Bookkeeping Courses</t>
  </si>
  <si>
    <t xml:space="preserve">Project Management (PM)  Courses </t>
  </si>
  <si>
    <t>Business Analysis (BA)  Courses</t>
  </si>
  <si>
    <t>Supply Chain Management &amp; Logistics (GLM)</t>
  </si>
  <si>
    <t>Full Stack Web Development (FS)</t>
  </si>
  <si>
    <t>Digital Experience Design Foundation (DXD)</t>
  </si>
  <si>
    <t>PM Capstone I - Class should be schedule twice a week half way the term</t>
  </si>
  <si>
    <t>BA Capstone I - Class should be schedule twice a week half way the term</t>
  </si>
  <si>
    <t>SCMT 9901</t>
  </si>
  <si>
    <t>SCMT 9902</t>
  </si>
  <si>
    <t>International Transport and Trade (Virtual Course with CIFA; No scheduling required)</t>
  </si>
  <si>
    <t>Essentials of Freight Forwarding (Virtual Course with CIFA; No scheduling required)</t>
  </si>
  <si>
    <t xml:space="preserve">Fundamentals of Supply Chain Analytics </t>
  </si>
  <si>
    <t>CMSK 0151  </t>
  </si>
  <si>
    <t>CMSK 0150 </t>
  </si>
  <si>
    <r>
      <t xml:space="preserve">Operations Management (2 hr timelslot - </t>
    </r>
    <r>
      <rPr>
        <b/>
        <i/>
        <sz val="10"/>
        <color rgb="FF000000"/>
        <rFont val="Calibri"/>
        <family val="2"/>
      </rPr>
      <t>schedule for 17 sessions</t>
    </r>
    <r>
      <rPr>
        <sz val="10"/>
        <color rgb="FF000000"/>
        <rFont val="Calibri"/>
        <family val="2"/>
      </rPr>
      <t>)</t>
    </r>
  </si>
  <si>
    <t xml:space="preserve">MS Visio Essentials </t>
  </si>
  <si>
    <t>CMSK  0201    </t>
  </si>
  <si>
    <t>DXDI 9901</t>
  </si>
  <si>
    <t xml:space="preserve">Accounting for Entrepreneurs </t>
  </si>
  <si>
    <t>ACCT 9901</t>
  </si>
  <si>
    <t>Classroom #</t>
  </si>
  <si>
    <t>Normal Capacity</t>
  </si>
  <si>
    <t>11-533</t>
  </si>
  <si>
    <t>11-534</t>
  </si>
  <si>
    <t>11-560</t>
  </si>
  <si>
    <t>11-562</t>
  </si>
  <si>
    <t>11-564</t>
  </si>
  <si>
    <t>11-458</t>
  </si>
  <si>
    <t xml:space="preserve">11-430 </t>
  </si>
  <si>
    <t>11-320</t>
  </si>
  <si>
    <t>11-532 Computer Lab</t>
  </si>
  <si>
    <t>PM Capstone Project - 13 sessions, 3 hours each</t>
  </si>
  <si>
    <t>BA Capstone Project -  13 sessions, 3 hours each</t>
  </si>
  <si>
    <t>Capstone Project -  13 sessions, 3 hours each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</si>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</sst>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_([$$-409]* #,##0.00_);_([$$-409]* \(#,##0.00\);_([$$-409]* &quot;-&quot;??_);_(@_)"/>
    <numFmt numFmtId="166" formatCode="_-&quot;$&quot;* #,##0.00_-;\-&quot;$&quot;* #,##0.00_-;_-&quot;$&quot;* &quot;-&quot;??_-;_-@"/>
    <numFmt numFmtId="167" formatCode="&quot;$&quot;#,##0.00_);[Red]\(&quot;$&quot;#,##0.00\)"/>
  </numFmts>
  <fonts count="20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i/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i/>
      <sz val="10"/>
      <color rgb="FF000000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name val="Calibri"/>
      <family val="2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Arial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6" fillId="0" borderId="0"/>
  </cellStyleXfs>
  <cellXfs count="21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right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7" fillId="5" borderId="5" xfId="0" applyFont="1" applyFill="1" applyBorder="1" applyAlignment="1">
      <alignment horizontal="right"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5" xfId="0" applyFont="1" applyBorder="1" applyAlignment="1">
      <alignment horizontal="center"/>
    </xf>
    <xf numFmtId="0" fontId="2" fillId="6" borderId="0" xfId="0" applyFont="1" applyFill="1"/>
    <xf numFmtId="0" fontId="2" fillId="5" borderId="4" xfId="0" applyFont="1" applyFill="1" applyBorder="1" applyAlignment="1">
      <alignment vertical="center" wrapText="1"/>
    </xf>
    <xf numFmtId="164" fontId="2" fillId="6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165" fontId="5" fillId="0" borderId="0" xfId="0" applyNumberFormat="1" applyFont="1" applyAlignment="1">
      <alignment vertical="center" wrapText="1"/>
    </xf>
    <xf numFmtId="167" fontId="5" fillId="5" borderId="0" xfId="0" applyNumberFormat="1" applyFont="1" applyFill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vertical="center" wrapText="1"/>
    </xf>
    <xf numFmtId="166" fontId="2" fillId="0" borderId="0" xfId="0" applyNumberFormat="1" applyFont="1" applyAlignment="1">
      <alignment vertical="center" wrapText="1"/>
    </xf>
    <xf numFmtId="165" fontId="2" fillId="5" borderId="0" xfId="0" applyNumberFormat="1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8" fillId="6" borderId="0" xfId="0" applyFont="1" applyFill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right" vertical="center" wrapText="1"/>
    </xf>
    <xf numFmtId="0" fontId="3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right" vertical="center" wrapText="1"/>
    </xf>
    <xf numFmtId="0" fontId="7" fillId="0" borderId="3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3" fillId="0" borderId="11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9" fillId="0" borderId="14" xfId="0" applyFont="1" applyBorder="1"/>
    <xf numFmtId="0" fontId="3" fillId="0" borderId="16" xfId="0" applyFont="1" applyBorder="1" applyAlignment="1">
      <alignment horizontal="center"/>
    </xf>
    <xf numFmtId="0" fontId="7" fillId="5" borderId="16" xfId="0" applyFont="1" applyFill="1" applyBorder="1" applyAlignment="1">
      <alignment horizontal="right" vertical="center" wrapText="1"/>
    </xf>
    <xf numFmtId="0" fontId="2" fillId="5" borderId="17" xfId="0" applyFont="1" applyFill="1" applyBorder="1" applyAlignment="1">
      <alignment vertical="center" wrapText="1"/>
    </xf>
    <xf numFmtId="0" fontId="3" fillId="0" borderId="19" xfId="0" applyFont="1" applyBorder="1" applyAlignment="1">
      <alignment horizontal="center"/>
    </xf>
    <xf numFmtId="0" fontId="7" fillId="5" borderId="19" xfId="0" applyFont="1" applyFill="1" applyBorder="1" applyAlignment="1">
      <alignment horizontal="right" vertical="center" wrapText="1"/>
    </xf>
    <xf numFmtId="0" fontId="2" fillId="5" borderId="20" xfId="0" applyFont="1" applyFill="1" applyBorder="1" applyAlignment="1">
      <alignment vertical="center" wrapText="1"/>
    </xf>
    <xf numFmtId="0" fontId="4" fillId="0" borderId="3" xfId="0" applyFont="1" applyBorder="1" applyAlignment="1">
      <alignment wrapText="1"/>
    </xf>
    <xf numFmtId="0" fontId="3" fillId="7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vertical="center" wrapText="1"/>
    </xf>
    <xf numFmtId="0" fontId="4" fillId="0" borderId="11" xfId="0" applyFont="1" applyBorder="1" applyAlignment="1">
      <alignment wrapText="1"/>
    </xf>
    <xf numFmtId="0" fontId="10" fillId="0" borderId="12" xfId="0" applyFont="1" applyBorder="1" applyAlignment="1">
      <alignment horizontal="right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right" wrapText="1"/>
    </xf>
    <xf numFmtId="0" fontId="3" fillId="8" borderId="15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165" fontId="3" fillId="5" borderId="22" xfId="0" applyNumberFormat="1" applyFont="1" applyFill="1" applyBorder="1" applyAlignment="1">
      <alignment vertical="center" wrapText="1"/>
    </xf>
    <xf numFmtId="165" fontId="2" fillId="5" borderId="22" xfId="0" applyNumberFormat="1" applyFont="1" applyFill="1" applyBorder="1" applyAlignment="1">
      <alignment vertical="center" wrapText="1"/>
    </xf>
    <xf numFmtId="0" fontId="4" fillId="0" borderId="24" xfId="0" applyFont="1" applyBorder="1" applyAlignment="1">
      <alignment horizontal="center" vertical="center" wrapText="1"/>
    </xf>
    <xf numFmtId="165" fontId="3" fillId="0" borderId="22" xfId="0" applyNumberFormat="1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0" fontId="3" fillId="3" borderId="24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/>
    </xf>
    <xf numFmtId="0" fontId="14" fillId="0" borderId="3" xfId="0" applyFont="1" applyBorder="1" applyAlignment="1">
      <alignment horizontal="center" vertical="center" wrapText="1"/>
    </xf>
    <xf numFmtId="167" fontId="5" fillId="5" borderId="14" xfId="0" applyNumberFormat="1" applyFont="1" applyFill="1" applyBorder="1" applyAlignment="1">
      <alignment vertical="center" wrapText="1"/>
    </xf>
    <xf numFmtId="165" fontId="5" fillId="0" borderId="14" xfId="0" applyNumberFormat="1" applyFont="1" applyBorder="1" applyAlignment="1">
      <alignment vertical="center" wrapText="1"/>
    </xf>
    <xf numFmtId="167" fontId="5" fillId="5" borderId="12" xfId="0" applyNumberFormat="1" applyFont="1" applyFill="1" applyBorder="1" applyAlignment="1">
      <alignment vertical="center" wrapText="1"/>
    </xf>
    <xf numFmtId="165" fontId="2" fillId="5" borderId="17" xfId="0" applyNumberFormat="1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/>
    </xf>
    <xf numFmtId="0" fontId="5" fillId="5" borderId="11" xfId="0" applyFont="1" applyFill="1" applyBorder="1" applyAlignment="1">
      <alignment vertical="center" wrapText="1"/>
    </xf>
    <xf numFmtId="165" fontId="2" fillId="0" borderId="12" xfId="0" applyNumberFormat="1" applyFont="1" applyBorder="1" applyAlignment="1">
      <alignment vertical="center" wrapText="1"/>
    </xf>
    <xf numFmtId="165" fontId="5" fillId="0" borderId="17" xfId="0" applyNumberFormat="1" applyFont="1" applyBorder="1" applyAlignment="1">
      <alignment vertical="center" wrapText="1"/>
    </xf>
    <xf numFmtId="0" fontId="3" fillId="4" borderId="3" xfId="0" applyFont="1" applyFill="1" applyBorder="1" applyAlignment="1">
      <alignment horizontal="left" vertical="center" wrapText="1"/>
    </xf>
    <xf numFmtId="165" fontId="3" fillId="5" borderId="22" xfId="0" applyNumberFormat="1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 wrapText="1"/>
    </xf>
    <xf numFmtId="0" fontId="5" fillId="5" borderId="14" xfId="0" applyFont="1" applyFill="1" applyBorder="1" applyAlignment="1">
      <alignment vertical="center" wrapText="1"/>
    </xf>
    <xf numFmtId="0" fontId="2" fillId="6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6" borderId="0" xfId="0" applyFont="1" applyFill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2" fillId="5" borderId="25" xfId="0" applyFont="1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5" borderId="14" xfId="0" applyFont="1" applyFill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3" fillId="3" borderId="3" xfId="0" applyFont="1" applyFill="1" applyBorder="1" applyAlignment="1">
      <alignment vertical="center" wrapText="1"/>
    </xf>
    <xf numFmtId="164" fontId="3" fillId="5" borderId="20" xfId="0" applyNumberFormat="1" applyFont="1" applyFill="1" applyBorder="1" applyAlignment="1">
      <alignment vertical="center"/>
    </xf>
    <xf numFmtId="164" fontId="3" fillId="5" borderId="0" xfId="0" applyNumberFormat="1" applyFont="1" applyFill="1" applyAlignment="1">
      <alignment vertical="center"/>
    </xf>
    <xf numFmtId="165" fontId="2" fillId="0" borderId="22" xfId="0" applyNumberFormat="1" applyFont="1" applyBorder="1" applyAlignment="1">
      <alignment vertical="center"/>
    </xf>
    <xf numFmtId="0" fontId="3" fillId="3" borderId="11" xfId="0" applyFont="1" applyFill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0" fillId="0" borderId="22" xfId="0" applyBorder="1" applyAlignment="1">
      <alignment vertical="center"/>
    </xf>
    <xf numFmtId="0" fontId="11" fillId="0" borderId="0" xfId="0" applyFont="1" applyAlignment="1">
      <alignment vertical="center"/>
    </xf>
    <xf numFmtId="165" fontId="11" fillId="0" borderId="0" xfId="0" applyNumberFormat="1" applyFont="1" applyAlignment="1">
      <alignment vertical="center"/>
    </xf>
    <xf numFmtId="165" fontId="15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164" fontId="2" fillId="6" borderId="0" xfId="0" applyNumberFormat="1" applyFont="1" applyFill="1" applyAlignment="1">
      <alignment vertical="center"/>
    </xf>
    <xf numFmtId="0" fontId="4" fillId="5" borderId="24" xfId="0" applyFont="1" applyFill="1" applyBorder="1" applyAlignment="1">
      <alignment vertical="center" wrapText="1"/>
    </xf>
    <xf numFmtId="0" fontId="5" fillId="5" borderId="25" xfId="0" applyFont="1" applyFill="1" applyBorder="1" applyAlignment="1">
      <alignment vertical="center" wrapText="1"/>
    </xf>
    <xf numFmtId="0" fontId="4" fillId="5" borderId="11" xfId="0" applyFont="1" applyFill="1" applyBorder="1" applyAlignment="1">
      <alignment vertical="center" wrapText="1"/>
    </xf>
    <xf numFmtId="0" fontId="4" fillId="5" borderId="12" xfId="0" applyFont="1" applyFill="1" applyBorder="1" applyAlignment="1">
      <alignment vertical="center" wrapText="1"/>
    </xf>
    <xf numFmtId="0" fontId="7" fillId="0" borderId="27" xfId="0" applyFont="1" applyBorder="1" applyAlignment="1">
      <alignment horizontal="right" vertical="center" wrapText="1"/>
    </xf>
    <xf numFmtId="0" fontId="17" fillId="0" borderId="0" xfId="1" applyFont="1"/>
    <xf numFmtId="0" fontId="18" fillId="0" borderId="0" xfId="1" applyFont="1"/>
    <xf numFmtId="0" fontId="16" fillId="0" borderId="0" xfId="1"/>
    <xf numFmtId="0" fontId="19" fillId="0" borderId="0" xfId="1" applyFont="1"/>
    <xf numFmtId="0" fontId="19" fillId="0" borderId="0" xfId="1" applyFont="1" applyAlignment="1">
      <alignment horizontal="right"/>
    </xf>
    <xf numFmtId="0" fontId="19" fillId="0" borderId="0" xfId="1" applyFont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left"/>
    </xf>
    <xf numFmtId="0" fontId="3" fillId="7" borderId="0" xfId="0" applyFont="1" applyFill="1" applyAlignment="1">
      <alignment horizontal="left" vertical="center" wrapText="1"/>
    </xf>
    <xf numFmtId="0" fontId="3" fillId="8" borderId="0" xfId="0" applyFont="1" applyFill="1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64" fontId="2" fillId="2" borderId="12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7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164" fontId="2" fillId="2" borderId="22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8" fillId="6" borderId="18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25A4ED53-7BAA-4078-A931-380F592DD4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12E7-9D65-43AE-8EE7-AB5A966D0EF5}">
  <dimension ref="A1:D20"/>
  <sheetViews>
    <sheetView zoomScale="85" zoomScaleNormal="85" workbookViewId="0">
      <selection activeCell="D20" sqref="D20"/>
    </sheetView>
  </sheetViews>
  <sheetFormatPr defaultColWidth="9.42578125" defaultRowHeight="15" x14ac:dyDescent="0.25"/>
  <cols>
    <col min="1" max="1" width="9.28515625" bestFit="1" customWidth="1"/>
    <col min="2" max="2" width="10" bestFit="1" customWidth="1"/>
    <col min="3" max="3" width="42.5703125" customWidth="1"/>
    <col min="4" max="4" width="8.42578125" bestFit="1" customWidth="1"/>
  </cols>
  <sheetData>
    <row r="1" spans="1:4" x14ac:dyDescent="0.25">
      <c r="A1" s="14" t="s">
        <v>28</v>
      </c>
    </row>
    <row r="2" spans="1:4" x14ac:dyDescent="0.25">
      <c r="A2" s="161" t="s">
        <v>29</v>
      </c>
      <c r="B2" s="161"/>
      <c r="C2" s="161"/>
    </row>
    <row r="3" spans="1:4" x14ac:dyDescent="0.25">
      <c r="A3" s="162" t="s">
        <v>30</v>
      </c>
      <c r="B3" s="162"/>
      <c r="C3" s="162"/>
    </row>
    <row r="4" spans="1:4" x14ac:dyDescent="0.25">
      <c r="A4" s="163" t="s">
        <v>31</v>
      </c>
      <c r="B4" s="163"/>
      <c r="C4" s="163"/>
    </row>
    <row r="5" spans="1:4" ht="15.75" thickBot="1" x14ac:dyDescent="0.3">
      <c r="A5" s="1"/>
    </row>
    <row r="6" spans="1:4" ht="26.25" thickBot="1" x14ac:dyDescent="0.3">
      <c r="A6" s="155" t="s">
        <v>41</v>
      </c>
      <c r="B6" s="156"/>
      <c r="C6" s="156"/>
      <c r="D6" s="65" t="s">
        <v>0</v>
      </c>
    </row>
    <row r="7" spans="1:4" ht="15.6" customHeight="1" x14ac:dyDescent="0.25">
      <c r="A7" s="153" t="s">
        <v>1</v>
      </c>
      <c r="B7" s="53" t="s">
        <v>2</v>
      </c>
      <c r="C7" s="41" t="s">
        <v>3</v>
      </c>
      <c r="D7" s="60">
        <v>35</v>
      </c>
    </row>
    <row r="8" spans="1:4" ht="14.45" customHeight="1" x14ac:dyDescent="0.25">
      <c r="A8" s="154"/>
      <c r="B8" s="29" t="s">
        <v>4</v>
      </c>
      <c r="C8" s="38" t="s">
        <v>5</v>
      </c>
      <c r="D8" s="58">
        <v>35</v>
      </c>
    </row>
    <row r="9" spans="1:4" ht="25.5" x14ac:dyDescent="0.25">
      <c r="A9" s="154"/>
      <c r="B9" s="62" t="s">
        <v>6</v>
      </c>
      <c r="C9" s="63" t="s">
        <v>11</v>
      </c>
      <c r="D9" s="66">
        <v>18</v>
      </c>
    </row>
    <row r="10" spans="1:4" ht="14.45" customHeight="1" x14ac:dyDescent="0.25">
      <c r="A10" s="154"/>
      <c r="B10" s="64" t="s">
        <v>7</v>
      </c>
      <c r="C10" s="63" t="s">
        <v>8</v>
      </c>
      <c r="D10" s="66">
        <v>7</v>
      </c>
    </row>
    <row r="11" spans="1:4" x14ac:dyDescent="0.25">
      <c r="A11" s="154"/>
      <c r="B11" s="62" t="s">
        <v>9</v>
      </c>
      <c r="C11" s="63" t="s">
        <v>212</v>
      </c>
      <c r="D11" s="66">
        <v>6</v>
      </c>
    </row>
    <row r="12" spans="1:4" ht="14.45" customHeight="1" thickBot="1" x14ac:dyDescent="0.3">
      <c r="A12" s="154"/>
      <c r="B12" s="5"/>
      <c r="C12" s="6" t="s">
        <v>10</v>
      </c>
      <c r="D12" s="15">
        <f>SUM(D7:D11)</f>
        <v>101</v>
      </c>
    </row>
    <row r="13" spans="1:4" ht="15" customHeight="1" x14ac:dyDescent="0.25">
      <c r="A13" s="157" t="s">
        <v>12</v>
      </c>
      <c r="B13" s="53" t="s">
        <v>13</v>
      </c>
      <c r="C13" s="34" t="s">
        <v>14</v>
      </c>
      <c r="D13" s="60">
        <v>35</v>
      </c>
    </row>
    <row r="14" spans="1:4" x14ac:dyDescent="0.25">
      <c r="A14" s="158"/>
      <c r="B14" s="67" t="s">
        <v>15</v>
      </c>
      <c r="C14" s="68" t="s">
        <v>16</v>
      </c>
      <c r="D14" s="69">
        <v>35</v>
      </c>
    </row>
    <row r="15" spans="1:4" ht="25.5" x14ac:dyDescent="0.25">
      <c r="A15" s="158"/>
      <c r="B15" s="62" t="s">
        <v>17</v>
      </c>
      <c r="C15" s="63" t="s">
        <v>26</v>
      </c>
      <c r="D15" s="66">
        <v>18</v>
      </c>
    </row>
    <row r="16" spans="1:4" ht="15.75" thickBot="1" x14ac:dyDescent="0.3">
      <c r="A16" s="159"/>
      <c r="B16" s="73"/>
      <c r="C16" s="74" t="s">
        <v>18</v>
      </c>
      <c r="D16" s="75">
        <f>SUM(D13:D15)</f>
        <v>88</v>
      </c>
    </row>
    <row r="17" spans="1:4" ht="25.5" x14ac:dyDescent="0.25">
      <c r="A17" s="157" t="s">
        <v>19</v>
      </c>
      <c r="B17" s="53" t="s">
        <v>20</v>
      </c>
      <c r="C17" s="79" t="s">
        <v>21</v>
      </c>
      <c r="D17" s="80">
        <v>33</v>
      </c>
    </row>
    <row r="18" spans="1:4" ht="25.5" x14ac:dyDescent="0.25">
      <c r="A18" s="158"/>
      <c r="B18" s="29" t="s">
        <v>22</v>
      </c>
      <c r="C18" s="38" t="s">
        <v>23</v>
      </c>
      <c r="D18" s="58">
        <v>35</v>
      </c>
    </row>
    <row r="19" spans="1:4" ht="89.25" x14ac:dyDescent="0.25">
      <c r="A19" s="158"/>
      <c r="B19" s="77" t="s">
        <v>24</v>
      </c>
      <c r="C19" s="78" t="s">
        <v>27</v>
      </c>
      <c r="D19" s="58">
        <v>14</v>
      </c>
    </row>
    <row r="20" spans="1:4" ht="15.75" thickBot="1" x14ac:dyDescent="0.3">
      <c r="A20" s="160"/>
      <c r="B20" s="70"/>
      <c r="C20" s="71" t="s">
        <v>25</v>
      </c>
      <c r="D20" s="72">
        <f>SUM(D17:D19)</f>
        <v>82</v>
      </c>
    </row>
  </sheetData>
  <mergeCells count="7">
    <mergeCell ref="A7:A12"/>
    <mergeCell ref="A6:C6"/>
    <mergeCell ref="A13:A16"/>
    <mergeCell ref="A17:A20"/>
    <mergeCell ref="A2:C2"/>
    <mergeCell ref="A3:C3"/>
    <mergeCell ref="A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7370-05BC-4E0C-8287-6E05AD0A17DC}">
  <dimension ref="A1:D27"/>
  <sheetViews>
    <sheetView topLeftCell="A11" zoomScaleNormal="100" workbookViewId="0">
      <selection activeCell="D27" sqref="D27"/>
    </sheetView>
  </sheetViews>
  <sheetFormatPr defaultColWidth="9.42578125" defaultRowHeight="15" x14ac:dyDescent="0.25"/>
  <cols>
    <col min="1" max="1" width="9.28515625" bestFit="1" customWidth="1"/>
    <col min="2" max="2" width="10" bestFit="1" customWidth="1"/>
    <col min="3" max="3" width="52.85546875" bestFit="1" customWidth="1"/>
    <col min="4" max="4" width="8.42578125" bestFit="1" customWidth="1"/>
  </cols>
  <sheetData>
    <row r="1" spans="1:4" x14ac:dyDescent="0.25">
      <c r="A1" s="14" t="s">
        <v>28</v>
      </c>
    </row>
    <row r="2" spans="1:4" x14ac:dyDescent="0.25">
      <c r="A2" s="161" t="s">
        <v>29</v>
      </c>
      <c r="B2" s="161"/>
      <c r="C2" s="161"/>
    </row>
    <row r="3" spans="1:4" x14ac:dyDescent="0.25">
      <c r="A3" s="162" t="s">
        <v>30</v>
      </c>
      <c r="B3" s="162"/>
      <c r="C3" s="162"/>
    </row>
    <row r="4" spans="1:4" x14ac:dyDescent="0.25">
      <c r="A4" s="163" t="s">
        <v>31</v>
      </c>
      <c r="B4" s="163"/>
      <c r="C4" s="163"/>
    </row>
    <row r="5" spans="1:4" ht="15.75" thickBot="1" x14ac:dyDescent="0.3">
      <c r="A5" s="1"/>
    </row>
    <row r="6" spans="1:4" ht="26.25" thickBot="1" x14ac:dyDescent="0.3">
      <c r="A6" s="155" t="s">
        <v>42</v>
      </c>
      <c r="B6" s="156"/>
      <c r="C6" s="156"/>
      <c r="D6" s="65" t="s">
        <v>0</v>
      </c>
    </row>
    <row r="7" spans="1:4" ht="25.5" x14ac:dyDescent="0.25">
      <c r="A7" s="153" t="s">
        <v>1</v>
      </c>
      <c r="B7" s="53" t="s">
        <v>32</v>
      </c>
      <c r="C7" s="41" t="s">
        <v>33</v>
      </c>
      <c r="D7" s="60">
        <v>15</v>
      </c>
    </row>
    <row r="8" spans="1:4" x14ac:dyDescent="0.25">
      <c r="A8" s="154"/>
      <c r="B8" s="29" t="s">
        <v>34</v>
      </c>
      <c r="C8" s="38" t="s">
        <v>35</v>
      </c>
      <c r="D8" s="58">
        <v>7</v>
      </c>
    </row>
    <row r="9" spans="1:4" ht="25.5" x14ac:dyDescent="0.25">
      <c r="A9" s="154"/>
      <c r="B9" s="29" t="s">
        <v>36</v>
      </c>
      <c r="C9" s="38" t="s">
        <v>43</v>
      </c>
      <c r="D9" s="58">
        <v>35</v>
      </c>
    </row>
    <row r="10" spans="1:4" ht="25.5" x14ac:dyDescent="0.25">
      <c r="A10" s="154"/>
      <c r="B10" s="81" t="s">
        <v>44</v>
      </c>
      <c r="C10" s="82" t="s">
        <v>45</v>
      </c>
      <c r="D10" s="58">
        <v>12</v>
      </c>
    </row>
    <row r="11" spans="1:4" x14ac:dyDescent="0.25">
      <c r="A11" s="154"/>
      <c r="B11" s="29" t="s">
        <v>37</v>
      </c>
      <c r="C11" s="38" t="s">
        <v>38</v>
      </c>
      <c r="D11" s="58">
        <v>7</v>
      </c>
    </row>
    <row r="12" spans="1:4" ht="14.45" customHeight="1" x14ac:dyDescent="0.25">
      <c r="A12" s="154"/>
      <c r="B12" s="29" t="s">
        <v>39</v>
      </c>
      <c r="C12" s="38" t="s">
        <v>40</v>
      </c>
      <c r="D12" s="58">
        <v>7</v>
      </c>
    </row>
    <row r="13" spans="1:4" ht="15" customHeight="1" thickBot="1" x14ac:dyDescent="0.3">
      <c r="A13" s="154"/>
      <c r="B13" s="5"/>
      <c r="C13" s="6" t="s">
        <v>10</v>
      </c>
      <c r="D13" s="15">
        <f>SUM(D7:D12)</f>
        <v>83</v>
      </c>
    </row>
    <row r="14" spans="1:4" ht="15.6" customHeight="1" x14ac:dyDescent="0.25">
      <c r="A14" s="164" t="s">
        <v>12</v>
      </c>
      <c r="B14" s="53" t="s">
        <v>46</v>
      </c>
      <c r="C14" s="34" t="s">
        <v>47</v>
      </c>
      <c r="D14" s="60">
        <v>7</v>
      </c>
    </row>
    <row r="15" spans="1:4" x14ac:dyDescent="0.25">
      <c r="A15" s="165"/>
      <c r="B15" s="29" t="s">
        <v>48</v>
      </c>
      <c r="C15" s="35" t="s">
        <v>49</v>
      </c>
      <c r="D15" s="58">
        <v>7</v>
      </c>
    </row>
    <row r="16" spans="1:4" x14ac:dyDescent="0.25">
      <c r="A16" s="165"/>
      <c r="B16" s="29" t="s">
        <v>50</v>
      </c>
      <c r="C16" s="35" t="s">
        <v>51</v>
      </c>
      <c r="D16" s="58">
        <v>7</v>
      </c>
    </row>
    <row r="17" spans="1:4" x14ac:dyDescent="0.25">
      <c r="A17" s="165"/>
      <c r="B17" s="29" t="s">
        <v>52</v>
      </c>
      <c r="C17" s="35" t="s">
        <v>53</v>
      </c>
      <c r="D17" s="58">
        <v>7</v>
      </c>
    </row>
    <row r="18" spans="1:4" ht="25.5" x14ac:dyDescent="0.25">
      <c r="A18" s="165"/>
      <c r="B18" s="81" t="s">
        <v>54</v>
      </c>
      <c r="C18" s="82" t="s">
        <v>56</v>
      </c>
      <c r="D18" s="69">
        <v>3</v>
      </c>
    </row>
    <row r="19" spans="1:4" ht="25.5" x14ac:dyDescent="0.25">
      <c r="A19" s="165"/>
      <c r="B19" s="29" t="s">
        <v>55</v>
      </c>
      <c r="C19" s="54" t="s">
        <v>211</v>
      </c>
      <c r="D19" s="66">
        <v>35</v>
      </c>
    </row>
    <row r="20" spans="1:4" ht="15.75" thickBot="1" x14ac:dyDescent="0.3">
      <c r="A20" s="166"/>
      <c r="B20" s="8"/>
      <c r="C20" s="6" t="s">
        <v>18</v>
      </c>
      <c r="D20" s="15">
        <f>SUM(D14:D19)</f>
        <v>66</v>
      </c>
    </row>
    <row r="21" spans="1:4" ht="25.5" x14ac:dyDescent="0.25">
      <c r="A21" s="164" t="s">
        <v>19</v>
      </c>
      <c r="B21" s="83" t="s">
        <v>57</v>
      </c>
      <c r="C21" s="88" t="s">
        <v>65</v>
      </c>
      <c r="D21" s="80">
        <v>30</v>
      </c>
    </row>
    <row r="22" spans="1:4" x14ac:dyDescent="0.25">
      <c r="A22" s="165"/>
      <c r="B22" s="84" t="s">
        <v>58</v>
      </c>
      <c r="C22" s="76" t="s">
        <v>68</v>
      </c>
      <c r="D22" s="85">
        <v>21</v>
      </c>
    </row>
    <row r="23" spans="1:4" ht="25.5" x14ac:dyDescent="0.25">
      <c r="A23" s="165"/>
      <c r="B23" s="84" t="s">
        <v>59</v>
      </c>
      <c r="C23" s="76" t="s">
        <v>60</v>
      </c>
      <c r="D23" s="85">
        <v>6</v>
      </c>
    </row>
    <row r="24" spans="1:4" x14ac:dyDescent="0.25">
      <c r="A24" s="165"/>
      <c r="B24" s="84" t="s">
        <v>61</v>
      </c>
      <c r="C24" s="76" t="s">
        <v>62</v>
      </c>
      <c r="D24" s="85">
        <v>7</v>
      </c>
    </row>
    <row r="25" spans="1:4" ht="25.5" x14ac:dyDescent="0.25">
      <c r="A25" s="165"/>
      <c r="B25" s="84" t="s">
        <v>63</v>
      </c>
      <c r="C25" s="38" t="s">
        <v>66</v>
      </c>
      <c r="D25" s="58">
        <v>6</v>
      </c>
    </row>
    <row r="26" spans="1:4" ht="26.25" thickBot="1" x14ac:dyDescent="0.3">
      <c r="A26" s="165"/>
      <c r="B26" s="86" t="s">
        <v>64</v>
      </c>
      <c r="C26" s="87" t="s">
        <v>67</v>
      </c>
      <c r="D26" s="59">
        <v>6</v>
      </c>
    </row>
    <row r="27" spans="1:4" ht="15.75" thickBot="1" x14ac:dyDescent="0.3">
      <c r="A27" s="166"/>
      <c r="B27" s="13"/>
      <c r="C27" s="11" t="s">
        <v>25</v>
      </c>
      <c r="D27" s="12">
        <f>SUM(D21:D26)</f>
        <v>76</v>
      </c>
    </row>
  </sheetData>
  <mergeCells count="7">
    <mergeCell ref="A6:C6"/>
    <mergeCell ref="A7:A13"/>
    <mergeCell ref="A14:A20"/>
    <mergeCell ref="A21:A27"/>
    <mergeCell ref="A2:C2"/>
    <mergeCell ref="A3:C3"/>
    <mergeCell ref="A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EFD4-0507-46D2-8B3D-7FFFD68FB104}">
  <dimension ref="A1:AE41"/>
  <sheetViews>
    <sheetView zoomScale="85" zoomScaleNormal="85" workbookViewId="0">
      <selection activeCell="M22" sqref="M22"/>
    </sheetView>
  </sheetViews>
  <sheetFormatPr defaultColWidth="9.42578125" defaultRowHeight="15" x14ac:dyDescent="0.25"/>
  <cols>
    <col min="1" max="1" width="7.5703125" style="114" bestFit="1" customWidth="1"/>
    <col min="2" max="2" width="9.5703125" style="114" bestFit="1" customWidth="1"/>
    <col min="3" max="3" width="38.7109375" style="114" bestFit="1" customWidth="1"/>
    <col min="4" max="5" width="9.140625" style="114" customWidth="1"/>
    <col min="6" max="6" width="7.140625" style="114" bestFit="1" customWidth="1"/>
    <col min="7" max="7" width="9.5703125" style="114" bestFit="1" customWidth="1"/>
    <col min="8" max="8" width="38.42578125" style="114" bestFit="1" customWidth="1"/>
    <col min="9" max="10" width="9.140625" style="114" customWidth="1"/>
    <col min="11" max="11" width="7.140625" style="114" bestFit="1" customWidth="1"/>
    <col min="12" max="12" width="9.5703125" style="114" bestFit="1" customWidth="1"/>
    <col min="13" max="13" width="39.42578125" style="114" bestFit="1" customWidth="1"/>
    <col min="14" max="15" width="9.140625" style="114" customWidth="1"/>
    <col min="16" max="16" width="7.140625" style="114" bestFit="1" customWidth="1"/>
    <col min="17" max="17" width="12.42578125" style="114" bestFit="1" customWidth="1"/>
    <col min="18" max="18" width="43" style="114" bestFit="1" customWidth="1"/>
    <col min="19" max="19" width="9.140625" style="114" customWidth="1"/>
    <col min="20" max="20" width="58.42578125" style="114" customWidth="1"/>
    <col min="21" max="21" width="9.140625" style="114" customWidth="1"/>
    <col min="22" max="22" width="7.140625" style="114" bestFit="1" customWidth="1"/>
    <col min="23" max="23" width="10.5703125" style="114" bestFit="1" customWidth="1"/>
    <col min="24" max="24" width="26.5703125" style="114" bestFit="1" customWidth="1"/>
    <col min="25" max="25" width="9.140625" style="114" customWidth="1"/>
    <col min="26" max="26" width="11.5703125" style="114" bestFit="1" customWidth="1"/>
    <col min="27" max="27" width="9.140625" style="114" customWidth="1"/>
    <col min="28" max="28" width="7.5703125" style="114" bestFit="1" customWidth="1"/>
    <col min="29" max="29" width="8.85546875" style="114" bestFit="1" customWidth="1"/>
    <col min="30" max="30" width="39.85546875" style="114" bestFit="1" customWidth="1"/>
    <col min="31" max="31" width="13.5703125" style="114" bestFit="1" customWidth="1"/>
    <col min="32" max="16384" width="9.42578125" style="114"/>
  </cols>
  <sheetData>
    <row r="1" spans="1:31" x14ac:dyDescent="0.25">
      <c r="A1" s="113" t="s">
        <v>28</v>
      </c>
    </row>
    <row r="2" spans="1:31" x14ac:dyDescent="0.25">
      <c r="A2" s="210" t="s">
        <v>29</v>
      </c>
      <c r="B2" s="210"/>
      <c r="C2" s="210"/>
    </row>
    <row r="3" spans="1:31" x14ac:dyDescent="0.25">
      <c r="A3" s="162" t="s">
        <v>30</v>
      </c>
      <c r="B3" s="162"/>
      <c r="C3" s="162"/>
    </row>
    <row r="4" spans="1:31" x14ac:dyDescent="0.25">
      <c r="A4" s="211" t="s">
        <v>31</v>
      </c>
      <c r="B4" s="211"/>
      <c r="C4" s="211"/>
    </row>
    <row r="5" spans="1:31" ht="15.75" thickBot="1" x14ac:dyDescent="0.3">
      <c r="A5" s="115"/>
    </row>
    <row r="6" spans="1:31" ht="14.45" customHeight="1" x14ac:dyDescent="0.25">
      <c r="A6" s="170" t="s">
        <v>197</v>
      </c>
      <c r="B6" s="171"/>
      <c r="C6" s="171"/>
      <c r="D6" s="198" t="s">
        <v>0</v>
      </c>
      <c r="E6" s="16"/>
      <c r="F6" s="170" t="s">
        <v>198</v>
      </c>
      <c r="G6" s="171"/>
      <c r="H6" s="171"/>
      <c r="I6" s="198" t="s">
        <v>0</v>
      </c>
      <c r="J6" s="116"/>
      <c r="K6" s="170" t="s">
        <v>199</v>
      </c>
      <c r="L6" s="171"/>
      <c r="M6" s="171"/>
      <c r="N6" s="198" t="s">
        <v>0</v>
      </c>
      <c r="O6" s="117"/>
      <c r="P6" s="192" t="s">
        <v>200</v>
      </c>
      <c r="Q6" s="193"/>
      <c r="R6" s="193"/>
      <c r="S6" s="198" t="s">
        <v>0</v>
      </c>
      <c r="T6" s="201" t="s">
        <v>69</v>
      </c>
      <c r="V6" s="192" t="s">
        <v>201</v>
      </c>
      <c r="W6" s="193"/>
      <c r="X6" s="193"/>
      <c r="Y6" s="204" t="s">
        <v>0</v>
      </c>
      <c r="Z6" s="189" t="s">
        <v>69</v>
      </c>
      <c r="AB6" s="192" t="s">
        <v>70</v>
      </c>
      <c r="AC6" s="193"/>
      <c r="AD6" s="193"/>
      <c r="AE6" s="198" t="s">
        <v>0</v>
      </c>
    </row>
    <row r="7" spans="1:31" ht="14.45" customHeight="1" x14ac:dyDescent="0.25">
      <c r="A7" s="172"/>
      <c r="B7" s="173"/>
      <c r="C7" s="173"/>
      <c r="D7" s="199"/>
      <c r="E7" s="16"/>
      <c r="F7" s="172"/>
      <c r="G7" s="173"/>
      <c r="H7" s="173"/>
      <c r="I7" s="199"/>
      <c r="J7" s="116"/>
      <c r="K7" s="172"/>
      <c r="L7" s="173"/>
      <c r="M7" s="173"/>
      <c r="N7" s="199"/>
      <c r="O7" s="117"/>
      <c r="P7" s="194"/>
      <c r="Q7" s="195"/>
      <c r="R7" s="195"/>
      <c r="S7" s="199"/>
      <c r="T7" s="201"/>
      <c r="V7" s="194"/>
      <c r="W7" s="195"/>
      <c r="X7" s="195"/>
      <c r="Y7" s="205"/>
      <c r="Z7" s="190"/>
      <c r="AB7" s="194"/>
      <c r="AC7" s="195"/>
      <c r="AD7" s="195"/>
      <c r="AE7" s="199"/>
    </row>
    <row r="8" spans="1:31" ht="14.45" customHeight="1" thickBot="1" x14ac:dyDescent="0.3">
      <c r="A8" s="174"/>
      <c r="B8" s="175"/>
      <c r="C8" s="175"/>
      <c r="D8" s="200"/>
      <c r="E8" s="16"/>
      <c r="F8" s="208"/>
      <c r="G8" s="209"/>
      <c r="H8" s="209"/>
      <c r="I8" s="207"/>
      <c r="J8" s="116"/>
      <c r="K8" s="208"/>
      <c r="L8" s="209"/>
      <c r="M8" s="209"/>
      <c r="N8" s="207"/>
      <c r="O8" s="117"/>
      <c r="P8" s="202"/>
      <c r="Q8" s="203"/>
      <c r="R8" s="203"/>
      <c r="S8" s="207"/>
      <c r="T8" s="201"/>
      <c r="V8" s="202"/>
      <c r="W8" s="203"/>
      <c r="X8" s="203"/>
      <c r="Y8" s="206"/>
      <c r="Z8" s="191"/>
      <c r="AB8" s="196"/>
      <c r="AC8" s="197"/>
      <c r="AD8" s="197"/>
      <c r="AE8" s="200"/>
    </row>
    <row r="9" spans="1:31" ht="14.45" customHeight="1" x14ac:dyDescent="0.25">
      <c r="A9" s="178" t="s">
        <v>71</v>
      </c>
      <c r="B9" s="213" t="s">
        <v>72</v>
      </c>
      <c r="C9" s="214" t="s">
        <v>73</v>
      </c>
      <c r="D9" s="188">
        <v>21</v>
      </c>
      <c r="E9" s="17"/>
      <c r="F9" s="169" t="s">
        <v>71</v>
      </c>
      <c r="G9" s="42" t="s">
        <v>74</v>
      </c>
      <c r="H9" s="43" t="s">
        <v>75</v>
      </c>
      <c r="I9" s="44">
        <v>21</v>
      </c>
      <c r="J9" s="3"/>
      <c r="K9" s="167" t="s">
        <v>71</v>
      </c>
      <c r="L9" s="53" t="s">
        <v>76</v>
      </c>
      <c r="M9" s="41" t="s">
        <v>77</v>
      </c>
      <c r="N9" s="60">
        <v>21</v>
      </c>
      <c r="O9" s="2"/>
      <c r="P9" s="169" t="s">
        <v>71</v>
      </c>
      <c r="Q9" s="91" t="s">
        <v>210</v>
      </c>
      <c r="R9" s="95" t="s">
        <v>78</v>
      </c>
      <c r="S9" s="118">
        <v>16</v>
      </c>
      <c r="T9" s="89"/>
      <c r="U9" s="18"/>
      <c r="V9" s="157" t="s">
        <v>71</v>
      </c>
      <c r="W9" s="119"/>
      <c r="X9" s="119"/>
      <c r="Y9" s="119"/>
      <c r="Z9" s="102"/>
      <c r="AA9" s="19"/>
      <c r="AB9" s="157" t="s">
        <v>71</v>
      </c>
      <c r="AC9" s="93" t="s">
        <v>86</v>
      </c>
      <c r="AD9" s="144" t="s">
        <v>87</v>
      </c>
      <c r="AE9" s="145">
        <v>18</v>
      </c>
    </row>
    <row r="10" spans="1:31" ht="14.45" customHeight="1" x14ac:dyDescent="0.25">
      <c r="A10" s="179"/>
      <c r="B10" s="184"/>
      <c r="C10" s="185"/>
      <c r="D10" s="186"/>
      <c r="E10" s="17"/>
      <c r="F10" s="158"/>
      <c r="G10" s="29" t="s">
        <v>79</v>
      </c>
      <c r="H10" s="35" t="s">
        <v>80</v>
      </c>
      <c r="I10" s="31">
        <v>14</v>
      </c>
      <c r="J10" s="3"/>
      <c r="K10" s="168"/>
      <c r="L10" s="29" t="s">
        <v>81</v>
      </c>
      <c r="M10" s="38" t="s">
        <v>82</v>
      </c>
      <c r="N10" s="58">
        <v>21</v>
      </c>
      <c r="O10" s="2"/>
      <c r="P10" s="158"/>
      <c r="Q10" s="57" t="s">
        <v>209</v>
      </c>
      <c r="R10" s="98" t="s">
        <v>83</v>
      </c>
      <c r="S10" s="120">
        <v>16</v>
      </c>
      <c r="T10" s="89"/>
      <c r="U10" s="18"/>
      <c r="V10" s="158"/>
      <c r="W10" s="57" t="s">
        <v>84</v>
      </c>
      <c r="X10" s="98" t="s">
        <v>85</v>
      </c>
      <c r="Y10" s="96">
        <v>18</v>
      </c>
      <c r="Z10" s="100"/>
      <c r="AA10" s="19"/>
      <c r="AB10" s="158"/>
      <c r="AC10" s="57" t="s">
        <v>99</v>
      </c>
      <c r="AD10" s="97" t="s">
        <v>100</v>
      </c>
      <c r="AE10" s="111">
        <v>12</v>
      </c>
    </row>
    <row r="11" spans="1:31" ht="14.45" customHeight="1" x14ac:dyDescent="0.25">
      <c r="A11" s="179"/>
      <c r="B11" s="184" t="s">
        <v>88</v>
      </c>
      <c r="C11" s="185" t="s">
        <v>89</v>
      </c>
      <c r="D11" s="186">
        <v>14</v>
      </c>
      <c r="E11" s="20"/>
      <c r="F11" s="158"/>
      <c r="G11" s="187" t="s">
        <v>90</v>
      </c>
      <c r="H11" s="185" t="s">
        <v>91</v>
      </c>
      <c r="I11" s="186">
        <v>21</v>
      </c>
      <c r="J11" s="3"/>
      <c r="K11" s="168"/>
      <c r="L11" s="29" t="s">
        <v>92</v>
      </c>
      <c r="M11" s="55" t="s">
        <v>93</v>
      </c>
      <c r="N11" s="58">
        <v>15</v>
      </c>
      <c r="O11" s="2"/>
      <c r="P11" s="158"/>
      <c r="Q11" s="57" t="s">
        <v>94</v>
      </c>
      <c r="R11" s="98" t="s">
        <v>95</v>
      </c>
      <c r="S11" s="120">
        <v>16</v>
      </c>
      <c r="T11" s="109" t="s">
        <v>96</v>
      </c>
      <c r="U11" s="21"/>
      <c r="V11" s="158"/>
      <c r="W11" s="57" t="s">
        <v>97</v>
      </c>
      <c r="X11" s="98" t="s">
        <v>98</v>
      </c>
      <c r="Y11" s="96">
        <v>24</v>
      </c>
      <c r="Z11" s="100"/>
      <c r="AA11" s="19"/>
      <c r="AB11" s="158"/>
      <c r="AC11" s="57" t="s">
        <v>106</v>
      </c>
      <c r="AD11" s="97" t="s">
        <v>107</v>
      </c>
      <c r="AE11" s="111">
        <v>12</v>
      </c>
    </row>
    <row r="12" spans="1:31" ht="26.25" thickBot="1" x14ac:dyDescent="0.3">
      <c r="A12" s="179"/>
      <c r="B12" s="184"/>
      <c r="C12" s="185"/>
      <c r="D12" s="186"/>
      <c r="E12" s="20"/>
      <c r="F12" s="158"/>
      <c r="G12" s="187"/>
      <c r="H12" s="185"/>
      <c r="I12" s="186"/>
      <c r="J12" s="3"/>
      <c r="K12" s="168"/>
      <c r="L12" s="29" t="s">
        <v>204</v>
      </c>
      <c r="M12" s="56" t="s">
        <v>206</v>
      </c>
      <c r="N12" s="58">
        <v>50</v>
      </c>
      <c r="O12" s="2"/>
      <c r="P12" s="158"/>
      <c r="Q12" s="57" t="s">
        <v>101</v>
      </c>
      <c r="R12" s="98" t="s">
        <v>102</v>
      </c>
      <c r="S12" s="120">
        <v>16</v>
      </c>
      <c r="T12" s="89" t="s">
        <v>103</v>
      </c>
      <c r="U12" s="21"/>
      <c r="V12" s="158"/>
      <c r="W12" s="57" t="s">
        <v>104</v>
      </c>
      <c r="X12" s="98" t="s">
        <v>105</v>
      </c>
      <c r="Y12" s="96">
        <v>24</v>
      </c>
      <c r="Z12" s="100" t="s">
        <v>97</v>
      </c>
      <c r="AA12" s="19"/>
      <c r="AB12" s="160"/>
      <c r="AC12" s="48"/>
      <c r="AD12" s="46" t="s">
        <v>120</v>
      </c>
      <c r="AE12" s="146">
        <f>SUM(AE9:AE11)</f>
        <v>42</v>
      </c>
    </row>
    <row r="13" spans="1:31" ht="14.45" customHeight="1" thickBot="1" x14ac:dyDescent="0.3">
      <c r="A13" s="179"/>
      <c r="B13" s="33" t="s">
        <v>108</v>
      </c>
      <c r="C13" s="35" t="s">
        <v>109</v>
      </c>
      <c r="D13" s="31">
        <v>21</v>
      </c>
      <c r="E13" s="20"/>
      <c r="F13" s="158"/>
      <c r="G13" s="29" t="s">
        <v>110</v>
      </c>
      <c r="H13" s="47" t="s">
        <v>111</v>
      </c>
      <c r="I13" s="31">
        <v>14</v>
      </c>
      <c r="J13" s="3"/>
      <c r="K13" s="166"/>
      <c r="L13" s="45"/>
      <c r="M13" s="48" t="s">
        <v>117</v>
      </c>
      <c r="N13" s="46">
        <f>SUM(N9:N12)</f>
        <v>107</v>
      </c>
      <c r="O13" s="2"/>
      <c r="P13" s="158"/>
      <c r="Q13" s="57" t="s">
        <v>112</v>
      </c>
      <c r="R13" s="98" t="s">
        <v>113</v>
      </c>
      <c r="S13" s="120">
        <v>16</v>
      </c>
      <c r="T13" s="39" t="s">
        <v>114</v>
      </c>
      <c r="U13" s="21"/>
      <c r="V13" s="160"/>
      <c r="W13" s="45"/>
      <c r="X13" s="48" t="s">
        <v>119</v>
      </c>
      <c r="Y13" s="46">
        <f>SUM(Y9:Y12)</f>
        <v>66</v>
      </c>
      <c r="Z13" s="103"/>
      <c r="AA13" s="23"/>
      <c r="AB13" s="167" t="s">
        <v>12</v>
      </c>
      <c r="AC13" s="91" t="s">
        <v>138</v>
      </c>
      <c r="AD13" s="142" t="s">
        <v>139</v>
      </c>
      <c r="AE13" s="143">
        <v>12</v>
      </c>
    </row>
    <row r="14" spans="1:31" ht="15" customHeight="1" thickBot="1" x14ac:dyDescent="0.3">
      <c r="A14" s="212"/>
      <c r="B14" s="2"/>
      <c r="C14" s="32" t="s">
        <v>115</v>
      </c>
      <c r="D14" s="37">
        <f>SUM(D9:D13)</f>
        <v>56</v>
      </c>
      <c r="E14" s="22"/>
      <c r="F14" s="159"/>
      <c r="G14" s="49"/>
      <c r="H14" s="50" t="s">
        <v>116</v>
      </c>
      <c r="I14" s="51">
        <f>SUM(I9:I13)</f>
        <v>70</v>
      </c>
      <c r="J14" s="3"/>
      <c r="K14" s="167" t="s">
        <v>12</v>
      </c>
      <c r="L14" s="53" t="s">
        <v>131</v>
      </c>
      <c r="M14" s="61" t="s">
        <v>132</v>
      </c>
      <c r="N14" s="60">
        <v>15</v>
      </c>
      <c r="O14" s="2"/>
      <c r="P14" s="160"/>
      <c r="Q14" s="45"/>
      <c r="R14" s="48" t="s">
        <v>118</v>
      </c>
      <c r="S14" s="46">
        <f>SUM(S9:S13)</f>
        <v>80</v>
      </c>
      <c r="T14" s="90"/>
      <c r="U14" s="23"/>
      <c r="V14" s="157" t="s">
        <v>12</v>
      </c>
      <c r="W14" s="93" t="s">
        <v>125</v>
      </c>
      <c r="X14" s="104" t="s">
        <v>126</v>
      </c>
      <c r="Y14" s="105">
        <v>18</v>
      </c>
      <c r="Z14" s="106"/>
      <c r="AA14" s="21"/>
      <c r="AB14" s="168"/>
      <c r="AC14" s="91" t="s">
        <v>150</v>
      </c>
      <c r="AD14" s="98" t="s">
        <v>151</v>
      </c>
      <c r="AE14" s="112">
        <v>28</v>
      </c>
    </row>
    <row r="15" spans="1:31" ht="26.1" customHeight="1" x14ac:dyDescent="0.25">
      <c r="A15" s="176" t="s">
        <v>12</v>
      </c>
      <c r="B15" s="40" t="s">
        <v>121</v>
      </c>
      <c r="C15" s="41" t="s">
        <v>122</v>
      </c>
      <c r="D15" s="30">
        <v>14</v>
      </c>
      <c r="E15" s="17"/>
      <c r="F15" s="164" t="s">
        <v>12</v>
      </c>
      <c r="G15" s="53" t="s">
        <v>123</v>
      </c>
      <c r="H15" s="34" t="s">
        <v>124</v>
      </c>
      <c r="I15" s="30">
        <v>21</v>
      </c>
      <c r="J15" s="3"/>
      <c r="K15" s="168"/>
      <c r="L15" s="29" t="s">
        <v>142</v>
      </c>
      <c r="M15" s="38" t="s">
        <v>143</v>
      </c>
      <c r="N15" s="58">
        <v>21</v>
      </c>
      <c r="O15" s="2"/>
      <c r="P15" s="167" t="s">
        <v>12</v>
      </c>
      <c r="Q15" s="93" t="s">
        <v>133</v>
      </c>
      <c r="R15" s="104" t="s">
        <v>134</v>
      </c>
      <c r="S15" s="121">
        <v>18</v>
      </c>
      <c r="T15" s="89" t="s">
        <v>135</v>
      </c>
      <c r="U15" s="18"/>
      <c r="V15" s="158"/>
      <c r="W15" s="57" t="s">
        <v>136</v>
      </c>
      <c r="X15" s="98" t="s">
        <v>137</v>
      </c>
      <c r="Y15" s="96">
        <v>18</v>
      </c>
      <c r="Z15" s="122"/>
      <c r="AA15" s="123"/>
      <c r="AB15" s="168"/>
      <c r="AC15" s="91" t="s">
        <v>158</v>
      </c>
      <c r="AD15" s="98" t="s">
        <v>159</v>
      </c>
      <c r="AE15" s="124">
        <v>28</v>
      </c>
    </row>
    <row r="16" spans="1:31" ht="26.25" thickBot="1" x14ac:dyDescent="0.3">
      <c r="A16" s="177"/>
      <c r="B16" s="39" t="s">
        <v>127</v>
      </c>
      <c r="C16" s="38" t="s">
        <v>128</v>
      </c>
      <c r="D16" s="125">
        <v>21</v>
      </c>
      <c r="E16" s="17"/>
      <c r="F16" s="165"/>
      <c r="G16" s="29" t="s">
        <v>129</v>
      </c>
      <c r="H16" s="35" t="s">
        <v>130</v>
      </c>
      <c r="I16" s="31">
        <v>14</v>
      </c>
      <c r="J16" s="3"/>
      <c r="K16" s="168"/>
      <c r="L16" s="29" t="s">
        <v>205</v>
      </c>
      <c r="M16" s="56" t="s">
        <v>207</v>
      </c>
      <c r="N16" s="58">
        <v>50</v>
      </c>
      <c r="O16" s="2"/>
      <c r="P16" s="168"/>
      <c r="Q16" s="57" t="s">
        <v>144</v>
      </c>
      <c r="R16" s="98" t="s">
        <v>145</v>
      </c>
      <c r="S16" s="120">
        <v>16</v>
      </c>
      <c r="T16" s="109" t="s">
        <v>146</v>
      </c>
      <c r="U16" s="18"/>
      <c r="V16" s="158"/>
      <c r="W16" s="57" t="s">
        <v>147</v>
      </c>
      <c r="X16" s="98" t="s">
        <v>148</v>
      </c>
      <c r="Y16" s="96">
        <v>24</v>
      </c>
      <c r="Z16" s="101" t="s">
        <v>149</v>
      </c>
      <c r="AA16" s="18"/>
      <c r="AB16" s="169"/>
      <c r="AC16" s="48"/>
      <c r="AD16" s="46" t="s">
        <v>170</v>
      </c>
      <c r="AE16" s="146">
        <f>SUM(AE13:AE15)</f>
        <v>68</v>
      </c>
    </row>
    <row r="17" spans="1:31" ht="26.25" thickBot="1" x14ac:dyDescent="0.3">
      <c r="A17" s="177"/>
      <c r="B17" s="39" t="s">
        <v>140</v>
      </c>
      <c r="C17" s="56" t="s">
        <v>202</v>
      </c>
      <c r="D17" s="31">
        <v>21</v>
      </c>
      <c r="E17" s="17"/>
      <c r="F17" s="165"/>
      <c r="G17" s="52" t="s">
        <v>141</v>
      </c>
      <c r="H17" s="108" t="s">
        <v>203</v>
      </c>
      <c r="I17" s="126">
        <v>35</v>
      </c>
      <c r="J17" s="3"/>
      <c r="K17" s="166"/>
      <c r="L17" s="45"/>
      <c r="M17" s="48" t="s">
        <v>168</v>
      </c>
      <c r="N17" s="46">
        <f>SUM(N14:N16)</f>
        <v>86</v>
      </c>
      <c r="O17" s="2"/>
      <c r="P17" s="168"/>
      <c r="Q17" s="57" t="s">
        <v>213</v>
      </c>
      <c r="R17" s="98" t="s">
        <v>154</v>
      </c>
      <c r="S17" s="120">
        <v>18</v>
      </c>
      <c r="T17" s="109" t="s">
        <v>155</v>
      </c>
      <c r="U17" s="18"/>
      <c r="V17" s="158"/>
      <c r="W17" s="57" t="s">
        <v>156</v>
      </c>
      <c r="X17" s="98" t="s">
        <v>157</v>
      </c>
      <c r="Y17" s="110">
        <v>24</v>
      </c>
      <c r="Z17" s="101" t="s">
        <v>147</v>
      </c>
      <c r="AA17" s="18"/>
      <c r="AB17" s="159" t="s">
        <v>19</v>
      </c>
      <c r="AC17" s="91" t="s">
        <v>180</v>
      </c>
      <c r="AD17" s="98" t="s">
        <v>215</v>
      </c>
      <c r="AE17" s="58">
        <v>21</v>
      </c>
    </row>
    <row r="18" spans="1:31" ht="15.95" customHeight="1" thickBot="1" x14ac:dyDescent="0.3">
      <c r="A18" s="177"/>
      <c r="B18" s="39" t="s">
        <v>152</v>
      </c>
      <c r="C18" s="38" t="s">
        <v>153</v>
      </c>
      <c r="D18" s="31">
        <v>14</v>
      </c>
      <c r="E18" s="17"/>
      <c r="F18" s="165"/>
      <c r="G18" s="49"/>
      <c r="H18" s="50" t="s">
        <v>167</v>
      </c>
      <c r="I18" s="51">
        <f>SUM(I15:I17)</f>
        <v>70</v>
      </c>
      <c r="J18" s="3"/>
      <c r="K18" s="181" t="s">
        <v>19</v>
      </c>
      <c r="L18" s="127" t="s">
        <v>177</v>
      </c>
      <c r="M18" s="41" t="s">
        <v>208</v>
      </c>
      <c r="N18" s="128">
        <v>21</v>
      </c>
      <c r="O18" s="2"/>
      <c r="P18" s="168"/>
      <c r="Q18" s="57" t="s">
        <v>160</v>
      </c>
      <c r="R18" s="129" t="s">
        <v>161</v>
      </c>
      <c r="S18" s="120">
        <v>16</v>
      </c>
      <c r="T18" s="92" t="s">
        <v>162</v>
      </c>
      <c r="U18" s="18"/>
      <c r="V18" s="159"/>
      <c r="W18" s="45"/>
      <c r="X18" s="48" t="s">
        <v>169</v>
      </c>
      <c r="Y18" s="46">
        <f>SUM(Y14:Y17)</f>
        <v>84</v>
      </c>
      <c r="Z18" s="130"/>
      <c r="AA18" s="131"/>
      <c r="AB18" s="168"/>
      <c r="AC18" s="91" t="s">
        <v>216</v>
      </c>
      <c r="AD18" s="98" t="s">
        <v>189</v>
      </c>
      <c r="AE18" s="66">
        <v>33</v>
      </c>
    </row>
    <row r="19" spans="1:31" ht="15" customHeight="1" thickBot="1" x14ac:dyDescent="0.3">
      <c r="A19" s="177"/>
      <c r="B19" s="2"/>
      <c r="C19" s="32" t="s">
        <v>166</v>
      </c>
      <c r="D19" s="37">
        <f>SUM(D15:D18)</f>
        <v>70</v>
      </c>
      <c r="E19" s="17"/>
      <c r="F19" s="157" t="s">
        <v>19</v>
      </c>
      <c r="G19" s="34" t="s">
        <v>175</v>
      </c>
      <c r="H19" s="34" t="s">
        <v>176</v>
      </c>
      <c r="I19" s="30">
        <v>14</v>
      </c>
      <c r="J19" s="3"/>
      <c r="K19" s="182"/>
      <c r="L19" s="57" t="s">
        <v>183</v>
      </c>
      <c r="M19" s="38" t="s">
        <v>230</v>
      </c>
      <c r="N19" s="58">
        <v>39</v>
      </c>
      <c r="O19" s="10"/>
      <c r="P19" s="168"/>
      <c r="Q19" s="57" t="s">
        <v>163</v>
      </c>
      <c r="R19" s="98" t="s">
        <v>164</v>
      </c>
      <c r="S19" s="120">
        <v>18</v>
      </c>
      <c r="T19" s="39" t="s">
        <v>165</v>
      </c>
      <c r="U19" s="21"/>
      <c r="V19" s="167" t="s">
        <v>19</v>
      </c>
      <c r="W19" s="57" t="s">
        <v>178</v>
      </c>
      <c r="X19" s="97" t="s">
        <v>179</v>
      </c>
      <c r="Y19" s="96">
        <v>18</v>
      </c>
      <c r="Z19" s="106"/>
      <c r="AA19" s="21"/>
      <c r="AB19" s="166"/>
      <c r="AC19" s="48"/>
      <c r="AD19" s="46" t="s">
        <v>196</v>
      </c>
      <c r="AE19" s="146">
        <f>SUM(AE17:AE18)</f>
        <v>54</v>
      </c>
    </row>
    <row r="20" spans="1:31" ht="15" customHeight="1" thickBot="1" x14ac:dyDescent="0.3">
      <c r="A20" s="178" t="s">
        <v>172</v>
      </c>
      <c r="B20" s="41" t="s">
        <v>173</v>
      </c>
      <c r="C20" s="41" t="s">
        <v>174</v>
      </c>
      <c r="D20" s="30">
        <v>14</v>
      </c>
      <c r="E20" s="17"/>
      <c r="F20" s="158"/>
      <c r="G20" s="54" t="s">
        <v>182</v>
      </c>
      <c r="H20" s="38" t="s">
        <v>229</v>
      </c>
      <c r="I20" s="31">
        <v>39</v>
      </c>
      <c r="J20" s="3"/>
      <c r="K20" s="183"/>
      <c r="L20" s="45"/>
      <c r="M20" s="48" t="s">
        <v>193</v>
      </c>
      <c r="N20" s="46">
        <f>SUM(N18:N19)</f>
        <v>60</v>
      </c>
      <c r="O20" s="10"/>
      <c r="P20" s="166"/>
      <c r="Q20" s="45"/>
      <c r="R20" s="48" t="s">
        <v>171</v>
      </c>
      <c r="S20" s="46">
        <f>SUM(S15:S19)</f>
        <v>86</v>
      </c>
      <c r="T20" s="132"/>
      <c r="U20" s="21"/>
      <c r="V20" s="168"/>
      <c r="W20" s="57" t="s">
        <v>187</v>
      </c>
      <c r="X20" s="97" t="s">
        <v>188</v>
      </c>
      <c r="Y20" s="96">
        <v>18</v>
      </c>
      <c r="Z20" s="101"/>
      <c r="AA20" s="18"/>
    </row>
    <row r="21" spans="1:31" ht="30.75" thickBot="1" x14ac:dyDescent="0.3">
      <c r="A21" s="179"/>
      <c r="B21" s="38" t="s">
        <v>181</v>
      </c>
      <c r="C21" s="38" t="s">
        <v>228</v>
      </c>
      <c r="D21" s="31">
        <v>39</v>
      </c>
      <c r="E21" s="17"/>
      <c r="F21" s="160"/>
      <c r="G21" s="45"/>
      <c r="H21" s="48" t="s">
        <v>192</v>
      </c>
      <c r="I21" s="46">
        <f>SUM(I19:I20)</f>
        <v>53</v>
      </c>
      <c r="J21" s="3"/>
      <c r="K21" s="115"/>
      <c r="L21" s="123"/>
      <c r="M21" s="123"/>
      <c r="N21" s="123"/>
      <c r="O21" s="10"/>
      <c r="P21" s="167" t="s">
        <v>19</v>
      </c>
      <c r="Q21" s="94" t="s">
        <v>184</v>
      </c>
      <c r="R21" s="133" t="s">
        <v>185</v>
      </c>
      <c r="S21" s="121">
        <v>50</v>
      </c>
      <c r="T21" s="134" t="s">
        <v>186</v>
      </c>
      <c r="U21" s="131"/>
      <c r="V21" s="168"/>
      <c r="W21" s="99" t="s">
        <v>214</v>
      </c>
      <c r="X21" s="98" t="s">
        <v>190</v>
      </c>
      <c r="Y21" s="96">
        <v>45</v>
      </c>
      <c r="Z21" s="122"/>
      <c r="AA21" s="123"/>
      <c r="AB21" s="27"/>
    </row>
    <row r="22" spans="1:31" ht="16.5" thickBot="1" x14ac:dyDescent="0.3">
      <c r="A22" s="180"/>
      <c r="B22" s="45"/>
      <c r="C22" s="48" t="s">
        <v>191</v>
      </c>
      <c r="D22" s="46">
        <f>SUM(D20:D21)</f>
        <v>53</v>
      </c>
      <c r="E22" s="17"/>
      <c r="G22" s="9"/>
      <c r="H22" s="3"/>
      <c r="I22" s="24"/>
      <c r="J22" s="3"/>
      <c r="K22" s="27"/>
      <c r="L22" s="2"/>
      <c r="M22" s="3"/>
      <c r="N22" s="4"/>
      <c r="O22" s="10"/>
      <c r="P22" s="166"/>
      <c r="Q22" s="45"/>
      <c r="R22" s="48" t="s">
        <v>194</v>
      </c>
      <c r="S22" s="46">
        <f ca="1">SUM(S21:S25)</f>
        <v>50</v>
      </c>
      <c r="T22" s="135"/>
      <c r="U22" s="131"/>
      <c r="V22" s="166"/>
      <c r="W22" s="48"/>
      <c r="X22" s="46" t="s">
        <v>195</v>
      </c>
      <c r="Y22" s="46">
        <f ca="1">SUM(Y19:Y25)</f>
        <v>81</v>
      </c>
      <c r="Z22" s="107"/>
      <c r="AA22" s="18"/>
      <c r="AB22" s="27"/>
    </row>
    <row r="23" spans="1:31" ht="15.75" x14ac:dyDescent="0.25">
      <c r="A23" s="36"/>
      <c r="E23" s="17"/>
      <c r="F23" s="27"/>
      <c r="G23" s="9"/>
      <c r="H23" s="3"/>
      <c r="I23" s="24"/>
      <c r="J23" s="3"/>
      <c r="K23" s="4"/>
      <c r="O23" s="10"/>
      <c r="P23" s="28"/>
      <c r="Q23" s="136"/>
      <c r="R23" s="136"/>
      <c r="S23" s="136"/>
      <c r="T23" s="18"/>
      <c r="U23" s="131"/>
      <c r="V23" s="27"/>
      <c r="W23" s="136"/>
      <c r="X23" s="136"/>
      <c r="Y23" s="136"/>
      <c r="Z23" s="137"/>
      <c r="AA23" s="137"/>
      <c r="AB23" s="27"/>
    </row>
    <row r="24" spans="1:31" ht="15.75" x14ac:dyDescent="0.25">
      <c r="A24" s="36"/>
      <c r="E24" s="17"/>
      <c r="F24" s="27"/>
      <c r="G24" s="9"/>
      <c r="H24" s="3"/>
      <c r="I24" s="24"/>
      <c r="J24" s="3"/>
      <c r="K24" s="4"/>
      <c r="O24" s="10"/>
      <c r="P24" s="28"/>
      <c r="Q24" s="123"/>
      <c r="R24" s="136"/>
      <c r="S24" s="136"/>
      <c r="T24" s="138"/>
      <c r="U24" s="131"/>
      <c r="V24" s="27"/>
      <c r="W24" s="136"/>
      <c r="X24" s="136"/>
      <c r="Y24" s="136"/>
      <c r="Z24" s="137"/>
      <c r="AA24" s="137"/>
      <c r="AB24" s="27"/>
    </row>
    <row r="25" spans="1:31" ht="15.75" x14ac:dyDescent="0.25">
      <c r="A25" s="25"/>
      <c r="E25" s="17"/>
      <c r="F25" s="27"/>
      <c r="G25" s="9"/>
      <c r="H25" s="3"/>
      <c r="I25" s="24"/>
      <c r="J25" s="3"/>
      <c r="K25" s="4"/>
      <c r="O25" s="10"/>
      <c r="P25" s="28"/>
      <c r="Q25" s="136"/>
      <c r="R25" s="136"/>
      <c r="S25" s="136"/>
      <c r="T25" s="138"/>
      <c r="U25" s="131"/>
      <c r="V25" s="27"/>
      <c r="W25" s="136"/>
      <c r="X25" s="136"/>
      <c r="Y25" s="136"/>
      <c r="Z25" s="137"/>
      <c r="AA25" s="137"/>
      <c r="AB25" s="27"/>
    </row>
    <row r="26" spans="1:31" ht="15.75" x14ac:dyDescent="0.25">
      <c r="A26" s="25"/>
      <c r="E26" s="17"/>
      <c r="F26" s="27"/>
      <c r="J26" s="115"/>
      <c r="O26" s="2"/>
      <c r="P26" s="28"/>
      <c r="U26" s="139"/>
      <c r="AB26" s="27"/>
    </row>
    <row r="27" spans="1:31" ht="14.45" customHeight="1" x14ac:dyDescent="0.25">
      <c r="A27" s="25"/>
      <c r="E27" s="17"/>
      <c r="F27" s="27"/>
      <c r="J27" s="115"/>
      <c r="K27" s="4"/>
      <c r="O27" s="2"/>
      <c r="P27" s="28"/>
      <c r="U27" s="139"/>
      <c r="AB27" s="27"/>
    </row>
    <row r="28" spans="1:31" ht="15.75" x14ac:dyDescent="0.25">
      <c r="A28" s="26"/>
      <c r="E28" s="17"/>
      <c r="F28" s="27"/>
      <c r="J28" s="115"/>
      <c r="K28" s="4"/>
      <c r="O28" s="2"/>
      <c r="P28" s="28"/>
      <c r="U28" s="21"/>
      <c r="AB28" s="27"/>
    </row>
    <row r="29" spans="1:31" ht="15.75" x14ac:dyDescent="0.25">
      <c r="E29" s="17"/>
      <c r="F29" s="27"/>
      <c r="J29" s="3"/>
      <c r="K29" s="4"/>
      <c r="O29" s="2"/>
      <c r="P29" s="28"/>
      <c r="U29" s="21"/>
      <c r="AB29" s="27"/>
    </row>
    <row r="30" spans="1:31" ht="14.45" customHeight="1" x14ac:dyDescent="0.25">
      <c r="E30" s="17"/>
      <c r="F30" s="27"/>
      <c r="J30" s="3"/>
      <c r="K30" s="4"/>
      <c r="O30" s="2"/>
      <c r="P30" s="28"/>
      <c r="U30" s="18"/>
      <c r="AB30" s="7"/>
    </row>
    <row r="31" spans="1:31" ht="15.75" x14ac:dyDescent="0.25">
      <c r="E31" s="17"/>
      <c r="F31" s="27"/>
      <c r="J31" s="3"/>
      <c r="K31" s="4"/>
      <c r="O31" s="2"/>
      <c r="P31" s="28"/>
      <c r="U31" s="18"/>
      <c r="AB31" s="7"/>
    </row>
    <row r="32" spans="1:31" ht="15.75" x14ac:dyDescent="0.25">
      <c r="E32" s="17"/>
      <c r="F32" s="7"/>
      <c r="J32" s="3"/>
      <c r="K32" s="4"/>
      <c r="O32" s="2"/>
      <c r="P32" s="7"/>
      <c r="U32" s="137"/>
      <c r="AB32" s="7"/>
    </row>
    <row r="33" spans="5:28" ht="15.75" x14ac:dyDescent="0.25">
      <c r="E33" s="17"/>
      <c r="F33" s="7"/>
      <c r="J33" s="3"/>
      <c r="K33" s="4"/>
      <c r="O33" s="2"/>
      <c r="P33" s="7"/>
      <c r="U33" s="137"/>
      <c r="AB33" s="117"/>
    </row>
    <row r="34" spans="5:28" ht="15.75" x14ac:dyDescent="0.25">
      <c r="E34" s="17"/>
      <c r="F34" s="7"/>
      <c r="J34" s="3"/>
      <c r="K34" s="4"/>
      <c r="O34" s="2"/>
      <c r="P34" s="7"/>
      <c r="U34" s="137"/>
    </row>
    <row r="35" spans="5:28" x14ac:dyDescent="0.25">
      <c r="E35" s="17"/>
      <c r="F35" s="26"/>
      <c r="J35" s="3"/>
      <c r="K35" s="116"/>
      <c r="O35" s="10"/>
      <c r="P35" s="117"/>
      <c r="U35" s="137"/>
    </row>
    <row r="36" spans="5:28" x14ac:dyDescent="0.25">
      <c r="E36" s="17"/>
      <c r="J36" s="3"/>
      <c r="O36" s="10"/>
      <c r="U36" s="137"/>
    </row>
    <row r="37" spans="5:28" x14ac:dyDescent="0.25">
      <c r="E37" s="22"/>
      <c r="J37" s="115"/>
      <c r="O37" s="10"/>
      <c r="U37" s="140"/>
    </row>
    <row r="38" spans="5:28" x14ac:dyDescent="0.25">
      <c r="E38" s="22"/>
      <c r="J38" s="115"/>
      <c r="O38" s="10"/>
      <c r="U38" s="140"/>
    </row>
    <row r="39" spans="5:28" x14ac:dyDescent="0.25">
      <c r="E39" s="22"/>
      <c r="J39" s="115"/>
      <c r="O39" s="117"/>
      <c r="U39" s="140"/>
    </row>
    <row r="40" spans="5:28" x14ac:dyDescent="0.25">
      <c r="E40" s="22"/>
      <c r="J40" s="115"/>
      <c r="U40" s="140"/>
    </row>
    <row r="41" spans="5:28" x14ac:dyDescent="0.25">
      <c r="E41" s="16"/>
      <c r="J41" s="116"/>
      <c r="U41" s="141"/>
    </row>
  </sheetData>
  <mergeCells count="44">
    <mergeCell ref="A2:C2"/>
    <mergeCell ref="A3:C3"/>
    <mergeCell ref="A4:C4"/>
    <mergeCell ref="A9:A14"/>
    <mergeCell ref="B9:B10"/>
    <mergeCell ref="C9:C10"/>
    <mergeCell ref="P6:R8"/>
    <mergeCell ref="S6:S8"/>
    <mergeCell ref="K6:M8"/>
    <mergeCell ref="N6:N8"/>
    <mergeCell ref="D6:D8"/>
    <mergeCell ref="F6:H8"/>
    <mergeCell ref="I6:I8"/>
    <mergeCell ref="Z6:Z8"/>
    <mergeCell ref="AB6:AD8"/>
    <mergeCell ref="AE6:AE8"/>
    <mergeCell ref="T6:T8"/>
    <mergeCell ref="V6:X8"/>
    <mergeCell ref="Y6:Y8"/>
    <mergeCell ref="G11:G12"/>
    <mergeCell ref="H11:H12"/>
    <mergeCell ref="D9:D10"/>
    <mergeCell ref="F9:F14"/>
    <mergeCell ref="I11:I12"/>
    <mergeCell ref="K14:K17"/>
    <mergeCell ref="K18:K20"/>
    <mergeCell ref="K9:K13"/>
    <mergeCell ref="P15:P20"/>
    <mergeCell ref="P9:P14"/>
    <mergeCell ref="A6:C8"/>
    <mergeCell ref="A15:A19"/>
    <mergeCell ref="A20:A22"/>
    <mergeCell ref="F15:F18"/>
    <mergeCell ref="F19:F21"/>
    <mergeCell ref="B11:B12"/>
    <mergeCell ref="C11:C12"/>
    <mergeCell ref="D11:D12"/>
    <mergeCell ref="P21:P22"/>
    <mergeCell ref="V9:V13"/>
    <mergeCell ref="V14:V18"/>
    <mergeCell ref="V19:V22"/>
    <mergeCell ref="AB9:AB12"/>
    <mergeCell ref="AB13:AB16"/>
    <mergeCell ref="AB17:AB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EAA4-FE33-401A-A11E-5FF1DFC3B0E3}">
  <sheetPr>
    <outlinePr summaryBelow="0" summaryRight="0"/>
  </sheetPr>
  <dimension ref="A1:B11"/>
  <sheetViews>
    <sheetView tabSelected="1" workbookViewId="0">
      <selection activeCell="B11" sqref="B11"/>
    </sheetView>
  </sheetViews>
  <sheetFormatPr defaultColWidth="14.42578125" defaultRowHeight="15" customHeight="1" x14ac:dyDescent="0.25"/>
  <cols>
    <col min="1" max="1" width="25.28515625" style="149" customWidth="1"/>
    <col min="2" max="2" width="20.7109375" style="149" customWidth="1"/>
    <col min="3" max="16384" width="14.42578125" style="149"/>
  </cols>
  <sheetData>
    <row r="1" spans="1:2" ht="15" customHeight="1" x14ac:dyDescent="0.25">
      <c r="A1" s="147" t="s">
        <v>217</v>
      </c>
      <c r="B1" s="148" t="s">
        <v>218</v>
      </c>
    </row>
    <row r="2" spans="1:2" ht="15" customHeight="1" x14ac:dyDescent="0.25">
      <c r="A2" s="150" t="s">
        <v>219</v>
      </c>
      <c r="B2" s="151">
        <v>36</v>
      </c>
    </row>
    <row r="3" spans="1:2" ht="15" customHeight="1" x14ac:dyDescent="0.25">
      <c r="A3" s="150" t="s">
        <v>220</v>
      </c>
      <c r="B3" s="151">
        <v>36</v>
      </c>
    </row>
    <row r="4" spans="1:2" ht="15" customHeight="1" x14ac:dyDescent="0.25">
      <c r="A4" s="150" t="s">
        <v>221</v>
      </c>
      <c r="B4" s="151">
        <v>24</v>
      </c>
    </row>
    <row r="5" spans="1:2" ht="15" customHeight="1" x14ac:dyDescent="0.25">
      <c r="A5" s="150" t="s">
        <v>222</v>
      </c>
      <c r="B5" s="151">
        <v>24</v>
      </c>
    </row>
    <row r="6" spans="1:2" ht="15" customHeight="1" x14ac:dyDescent="0.25">
      <c r="A6" s="150" t="s">
        <v>223</v>
      </c>
      <c r="B6" s="151">
        <v>24</v>
      </c>
    </row>
    <row r="7" spans="1:2" ht="15" customHeight="1" x14ac:dyDescent="0.25">
      <c r="A7" s="150" t="s">
        <v>224</v>
      </c>
      <c r="B7" s="151">
        <v>40</v>
      </c>
    </row>
    <row r="8" spans="1:2" ht="15" customHeight="1" x14ac:dyDescent="0.25">
      <c r="A8" s="152" t="s">
        <v>225</v>
      </c>
      <c r="B8" s="151">
        <v>30</v>
      </c>
    </row>
    <row r="9" spans="1:2" ht="15" customHeight="1" x14ac:dyDescent="0.25">
      <c r="A9" s="150" t="s">
        <v>226</v>
      </c>
      <c r="B9" s="151">
        <v>30</v>
      </c>
    </row>
    <row r="10" spans="1:2" ht="15" customHeight="1" x14ac:dyDescent="0.25">
      <c r="A10" s="150" t="s">
        <v>227</v>
      </c>
      <c r="B10" s="151">
        <v>30</v>
      </c>
    </row>
    <row r="11" spans="1:2" ht="15" customHeight="1" x14ac:dyDescent="0.25">
      <c r="A11" s="149" t="s">
        <v>231</v>
      </c>
      <c r="B11" s="149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Core Courses (PCOM)</vt:lpstr>
      <vt:lpstr>Core Courses (BCOM)</vt:lpstr>
      <vt:lpstr>Program Specific Courses</vt:lpstr>
      <vt:lpstr>Classrooms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 Nakashima</dc:creator>
  <cp:lastModifiedBy>Eric</cp:lastModifiedBy>
  <dcterms:created xsi:type="dcterms:W3CDTF">2023-01-15T17:12:49Z</dcterms:created>
  <dcterms:modified xsi:type="dcterms:W3CDTF">2023-03-22T06:50:30Z</dcterms:modified>
</cp:coreProperties>
</file>