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GitHub\r_excel-stuff\8jmh7d\"/>
    </mc:Choice>
  </mc:AlternateContent>
  <xr:revisionPtr revIDLastSave="0" documentId="13_ncr:1_{ADFAA47B-DF71-401B-B81C-E62E5FC3F881}" xr6:coauthVersionLast="32" xr6:coauthVersionMax="32" xr10:uidLastSave="{00000000-0000-0000-0000-000000000000}"/>
  <bookViews>
    <workbookView xWindow="0" yWindow="0" windowWidth="25200" windowHeight="12456" xr2:uid="{CFE9C8BB-2459-420C-9738-69DA0FE3A2B5}"/>
  </bookViews>
  <sheets>
    <sheet name="Readme" sheetId="7" r:id="rId1"/>
    <sheet name="Calculator" sheetId="6" r:id="rId2"/>
    <sheet name="Master Data" sheetId="1" r:id="rId3"/>
    <sheet name="config" sheetId="2" r:id="rId4"/>
    <sheet name="config - Cross Sectional Area" sheetId="5" r:id="rId5"/>
  </sheets>
  <definedNames>
    <definedName name="ExternalData_1" localSheetId="3" hidden="1">config!$A$1:$A$5</definedName>
    <definedName name="ExternalData_2" localSheetId="3" hidden="1">config!$C$1:$F$6</definedName>
    <definedName name="ExternalData_3" localSheetId="4" hidden="1">'config - Cross Sectional Area'!$A$1:$J$101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C10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D666F7-2816-4C81-AB82-902332C0F5C4}" keepAlive="1" name="Query - Cable Construction DropDown" description="Connection to the 'Cable Construction DropDown' query in the workbook." type="5" refreshedVersion="6" background="1">
    <dbPr connection="Provider=Microsoft.Mashup.OleDb.1;Data Source=$Workbook$;Location=&quot;Cable Construction DropDown&quot;;Extended Properties=&quot;&quot;" command="SELECT * FROM [Cable Construction DropDown]"/>
  </connection>
  <connection id="2" xr16:uid="{B3593F88-DBA6-4345-9A4A-0A361CA93A0E}" keepAlive="1" name="Query - Cross Sectional Area (mm²)" description="Connection to the 'Cross Sectional Area (mm²)' query in the workbook." type="5" refreshedVersion="6" background="1" saveData="1">
    <dbPr connection="Provider=Microsoft.Mashup.OleDb.1;Data Source=$Workbook$;Location=Cross Sectional Area (mm²);Extended Properties=&quot;&quot;" command="SELECT * FROM [Cross Sectional Area (mm²)]"/>
  </connection>
  <connection id="3" xr16:uid="{C79914BE-A8EB-46FC-9603-40BE8CB1B94B}" keepAlive="1" name="Query - Number of Phase Conductors" description="Connection to the 'Number of Phase Conductors' query in the workbook." type="5" refreshedVersion="6" background="1" saveData="1">
    <dbPr connection="Provider=Microsoft.Mashup.OleDb.1;Data Source=$Workbook$;Location=&quot;Number of Phase Conductors&quot;;Extended Properties=&quot;&quot;" command="SELECT * FROM [Number of Phase Conductors]"/>
  </connection>
</connections>
</file>

<file path=xl/sharedStrings.xml><?xml version="1.0" encoding="utf-8"?>
<sst xmlns="http://schemas.openxmlformats.org/spreadsheetml/2006/main" count="189" uniqueCount="30">
  <si>
    <t>Cable Factor</t>
  </si>
  <si>
    <t>Cable Construction</t>
  </si>
  <si>
    <t>Number of Phase Conductors</t>
  </si>
  <si>
    <t>Cross-sectional Area (mm²)</t>
  </si>
  <si>
    <t>Outside Diameter (mm)</t>
  </si>
  <si>
    <t>Fastener Type</t>
  </si>
  <si>
    <t>Bending Radius (mm)</t>
  </si>
  <si>
    <t>XLPE/SWA/LSZH</t>
  </si>
  <si>
    <t>1-Core</t>
  </si>
  <si>
    <t>Cleat</t>
  </si>
  <si>
    <t>2-Core</t>
  </si>
  <si>
    <t>3-Core</t>
  </si>
  <si>
    <t>4-Core</t>
  </si>
  <si>
    <t>5-Core</t>
  </si>
  <si>
    <t>LSF Singles</t>
  </si>
  <si>
    <t>1-Core (Surface)</t>
  </si>
  <si>
    <t>1-Core (Submain)</t>
  </si>
  <si>
    <t>FP200</t>
  </si>
  <si>
    <t>FP400</t>
  </si>
  <si>
    <t>XLPE/SWA/LSZH####1-Core</t>
  </si>
  <si>
    <t>XLPE/SWA/LSZH####2-Core</t>
  </si>
  <si>
    <t>XLPE/SWA/LSZH####3-Core</t>
  </si>
  <si>
    <t>XLPE/SWA/LSZH####4-Core</t>
  </si>
  <si>
    <t>XLPE/SWA/LSZH####5-Core</t>
  </si>
  <si>
    <t>LSF Singles####1-Core (Surface)</t>
  </si>
  <si>
    <t>LSF Singles####1-Core (Submain)</t>
  </si>
  <si>
    <t>FP200####2-Core</t>
  </si>
  <si>
    <t>FP400####2-Core</t>
  </si>
  <si>
    <t>FP400####3-Core</t>
  </si>
  <si>
    <t>OFFSET(INDIRECT("lists["&amp;C8&amp;"]"),0,0,COUNTIF(INDIRECT("lists["&amp;C8&amp;"]"),"*"),1)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</si>
</sst>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4</xdr:row>
      <xdr:rowOff>38100</xdr:rowOff>
    </xdr:from>
    <xdr:to>
      <xdr:col>14</xdr:col>
      <xdr:colOff>556260</xdr:colOff>
      <xdr:row>31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7F510F-93E5-47A6-B3CB-5C561A1E024C}"/>
            </a:ext>
          </a:extLst>
        </xdr:cNvPr>
        <xdr:cNvSpPr txBox="1"/>
      </xdr:nvSpPr>
      <xdr:spPr>
        <a:xfrm>
          <a:off x="2369820" y="769620"/>
          <a:ext cx="6720840" cy="5021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/>
            <a:t>How to use this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Insert your master data in the Master Data table. </a:t>
          </a:r>
          <a:r>
            <a:rPr lang="fr-F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Important:</a:t>
          </a:r>
          <a:r>
            <a:rPr lang="fr-F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do not change the column headers</a:t>
          </a:r>
          <a:endParaRPr lang="fr-FR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In the Data tab, click "Refresh all"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the Calculator tab, enter your values by selecting from dropdowns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Limitation: in current version, second and third column can have a maximum of 500 possible values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800" b="1">
              <a:solidFill>
                <a:schemeClr val="dk1"/>
              </a:solidFill>
              <a:latin typeface="+mn-lt"/>
              <a:ea typeface="+mn-ea"/>
              <a:cs typeface="+mn-cs"/>
            </a:rPr>
            <a:t>How this works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 queries are used to build the tables that will be used in the dropdowns. These tables are in the 2 config tabs.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Somewhat convoluted formulas are used to define dropdown list sources</a:t>
          </a: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Author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https://www.reddit.com/u/tirlibibi17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About this file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>
              <a:effectLst/>
            </a:rPr>
            <a:t>This was originally posted by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/u/tirlibibi17 as a solution to </a:t>
          </a:r>
          <a:r>
            <a:rPr lang="fr-FR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Utilising a table with multiple data columns, each column containing multiple unique values to populate new sheets within the workbook.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(https://www.reddit.com/r/excel/comments/8jmh7d/utilising_a_table_with_multiple_data_columns_each/)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file is available for download from https://github.com/tirlibibi17/r_excel-stuff/tree/master/8jmh7d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License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1"/>
            <a:t>Attribution-ShareAlike 4.0 International (CC BY-SA 4.0)</a:t>
          </a:r>
          <a:r>
            <a:rPr lang="fr-FR" b="1" baseline="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0" baseline="0"/>
            <a:t>See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https://creativecommons.org/licenses/by-sa/4.0/ for details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 editAs="oneCell">
    <xdr:from>
      <xdr:col>12</xdr:col>
      <xdr:colOff>121921</xdr:colOff>
      <xdr:row>26</xdr:row>
      <xdr:rowOff>106200</xdr:rowOff>
    </xdr:from>
    <xdr:to>
      <xdr:col>14</xdr:col>
      <xdr:colOff>30481</xdr:colOff>
      <xdr:row>28</xdr:row>
      <xdr:rowOff>175493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6986A9-E235-45A4-ADB0-CF3346FFA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1" y="4861080"/>
          <a:ext cx="1127760" cy="43505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moveDataOnSave="1" connectionId="1" xr16:uid="{CC72A752-3529-4401-AFFD-04339BF27F2F}" autoFormatId="16" applyNumberFormats="0" applyBorderFormats="0" applyFontFormats="0" applyPatternFormats="0" applyAlignmentFormats="0" applyWidthHeightFormats="0">
  <queryTableRefresh nextId="3">
    <queryTableFields count="1">
      <queryTableField id="2" name="Cable Construc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EB61D30-7C37-4906-A76D-F2B8376BF824}" autoFormatId="16" applyNumberFormats="0" applyBorderFormats="0" applyFontFormats="0" applyPatternFormats="0" applyAlignmentFormats="0" applyWidthHeightFormats="0">
  <queryTableRefresh nextId="8">
    <queryTableFields count="4">
      <queryTableField id="4" name="XLPE/SWA/LSZH" tableColumnId="4"/>
      <queryTableField id="5" name="LSF Singles" tableColumnId="5"/>
      <queryTableField id="6" name="FP200" tableColumnId="6"/>
      <queryTableField id="7" name="FP40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8BE6961A-073B-47F5-83CB-596F63F3D0E8}" autoFormatId="16" applyNumberFormats="0" applyBorderFormats="0" applyFontFormats="0" applyPatternFormats="0" applyAlignmentFormats="0" applyWidthHeightFormats="0">
  <queryTableRefresh nextId="11">
    <queryTableFields count="10">
      <queryTableField id="1" name="XLPE/SWA/LSZH####1-Core" tableColumnId="1"/>
      <queryTableField id="2" name="XLPE/SWA/LSZH####2-Core" tableColumnId="2"/>
      <queryTableField id="3" name="XLPE/SWA/LSZH####3-Core" tableColumnId="3"/>
      <queryTableField id="4" name="XLPE/SWA/LSZH####4-Core" tableColumnId="4"/>
      <queryTableField id="5" name="XLPE/SWA/LSZH####5-Core" tableColumnId="5"/>
      <queryTableField id="6" name="LSF Singles####1-Core (Surface)" tableColumnId="6"/>
      <queryTableField id="7" name="LSF Singles####1-Core (Submain)" tableColumnId="7"/>
      <queryTableField id="8" name="FP200####2-Core" tableColumnId="8"/>
      <queryTableField id="9" name="FP400####2-Core" tableColumnId="9"/>
      <queryTableField id="10" name="FP400####3-Core" tableColumnId="1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2EA8D8-E4E6-407D-9006-AEF2A22989AC}" name="Table6" displayName="Table6" ref="A1:C2" totalsRowShown="0">
  <autoFilter ref="A1:C2" xr:uid="{79CE8565-0626-4241-9298-09F1CB145C18}"/>
  <tableColumns count="3">
    <tableColumn id="1" xr3:uid="{51272ED1-7759-4AA5-AF43-CF335469AFE3}" name="Cable Construction"/>
    <tableColumn id="2" xr3:uid="{AF08B02D-0A78-4BC6-A980-302994523533}" name="Number of Phase Conductors"/>
    <tableColumn id="3" xr3:uid="{937F0B0C-AE1F-4798-AAB9-8B517AE6C89D}" name="Cross-sectional Area (mm²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92D351-239F-4C08-BACB-EA135B4A1E96}" name="MasterData" displayName="MasterData" ref="A1:G50" totalsRowShown="0">
  <autoFilter ref="A1:G50" xr:uid="{7C964127-8AA2-4A0F-9F99-D052C9C458C3}"/>
  <tableColumns count="7">
    <tableColumn id="1" xr3:uid="{D57C0B65-3441-46D3-99D5-EF2A55040BD0}" name="Cable Construction" dataDxfId="6"/>
    <tableColumn id="2" xr3:uid="{307439EE-F4DC-4823-887D-82178A9C7FC3}" name="Number of Phase Conductors" dataDxfId="5"/>
    <tableColumn id="3" xr3:uid="{CB666B9E-93DA-495E-99C0-FBF4408F93B5}" name="Cross-sectional Area (mm²)"/>
    <tableColumn id="4" xr3:uid="{CC90A9D0-1B71-49C1-9F40-5D8D7DD7898B}" name="Outside Diameter (mm)"/>
    <tableColumn id="5" xr3:uid="{AD347CC4-BF54-4337-AE46-4DC3C760EEE8}" name="Fastener Type" dataDxfId="4"/>
    <tableColumn id="6" xr3:uid="{AE5DABC1-9CEF-4F0D-840A-464A714ACD6C}" name="Bending Radius (mm)"/>
    <tableColumn id="7" xr3:uid="{066C9E17-C322-4166-83B4-B098957A6CDF}" name="Cable Fact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F84A53-0B12-4FE0-B911-58119A041AF6}" name="Cable_Construction_DropDown" displayName="Cable_Construction_DropDown" ref="A1:A5" tableType="queryTable" totalsRowShown="0">
  <autoFilter ref="A1:A5" xr:uid="{22031B59-A983-4C8F-ACBC-369B52AB2BE9}"/>
  <tableColumns count="1">
    <tableColumn id="2" xr3:uid="{4B018CA5-96F9-4EEE-A139-101A6152B704}" uniqueName="2" name="Cable Construction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0D0DB4-23BD-42E4-88F6-C6C3ABC5E9F2}" name="Number_of_Phase_Conductors" displayName="Number_of_Phase_Conductors" ref="C1:F6" tableType="queryTable" totalsRowShown="0">
  <autoFilter ref="C1:F6" xr:uid="{4A9DEF37-7377-4959-9075-69593534F94D}"/>
  <tableColumns count="4">
    <tableColumn id="4" xr3:uid="{42FC0237-3844-4204-83A4-9CD5B3118E3A}" uniqueName="4" name="XLPE/SWA/LSZH" queryTableFieldId="4" dataDxfId="3"/>
    <tableColumn id="5" xr3:uid="{BAE134D2-D784-42CD-931E-848A92B2FD52}" uniqueName="5" name="LSF Singles" queryTableFieldId="5" dataDxfId="2"/>
    <tableColumn id="6" xr3:uid="{7991F5C1-5696-49BB-BB2B-5409A83519B7}" uniqueName="6" name="FP200" queryTableFieldId="6" dataDxfId="1"/>
    <tableColumn id="7" xr3:uid="{FBDFE5EF-E455-46CF-AFE4-A00BDFC74638}" uniqueName="7" name="FP400" queryTableFieldId="7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5CBB51-C858-4AB1-A6A4-FE03A6150B82}" name="Cross_Sectional_Area__mm" displayName="Cross_Sectional_Area__mm" ref="A1:J101" tableType="queryTable" totalsRowShown="0">
  <autoFilter ref="A1:J101" xr:uid="{9F918284-231C-4784-8592-D661368E7EC6}"/>
  <tableColumns count="10">
    <tableColumn id="1" xr3:uid="{D1FDC187-4DBA-407E-9931-871F225934D4}" uniqueName="1" name="XLPE/SWA/LSZH####1-Core" queryTableFieldId="1"/>
    <tableColumn id="2" xr3:uid="{2FAEC7A0-DE39-44AC-A21B-1A393388B909}" uniqueName="2" name="XLPE/SWA/LSZH####2-Core" queryTableFieldId="2"/>
    <tableColumn id="3" xr3:uid="{103FA5A3-3C2A-4BEF-A685-DBCF4CFEFCD0}" uniqueName="3" name="XLPE/SWA/LSZH####3-Core" queryTableFieldId="3"/>
    <tableColumn id="4" xr3:uid="{C13183D3-3BBD-4607-8184-216B2C525FAB}" uniqueName="4" name="XLPE/SWA/LSZH####4-Core" queryTableFieldId="4"/>
    <tableColumn id="5" xr3:uid="{90F894F0-DE66-4074-9B0E-048912E1B558}" uniqueName="5" name="XLPE/SWA/LSZH####5-Core" queryTableFieldId="5"/>
    <tableColumn id="6" xr3:uid="{1099E5F3-99DD-42E7-981F-E6959FCC708B}" uniqueName="6" name="LSF Singles####1-Core (Surface)" queryTableFieldId="6"/>
    <tableColumn id="7" xr3:uid="{89E1F015-26F0-4FC6-B0D2-5096A40D23F1}" uniqueName="7" name="LSF Singles####1-Core (Submain)" queryTableFieldId="7"/>
    <tableColumn id="8" xr3:uid="{41F93AED-7E0F-4EB5-88D7-A718F7DF2A06}" uniqueName="8" name="FP200####2-Core" queryTableFieldId="8"/>
    <tableColumn id="9" xr3:uid="{9AC2E688-05E0-4BDF-9584-222FCDB8F0D8}" uniqueName="9" name="FP400####2-Core" queryTableFieldId="9"/>
    <tableColumn id="10" xr3:uid="{9DD89A83-73F9-4EDB-B090-795747482393}" uniqueName="10" name="FP400####3-Cor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E764-C897-4559-9106-B4807DEA0A6D}">
  <dimension ref="A1"/>
  <sheetViews>
    <sheetView showGridLines="0" showRowColHeaders="0" tabSelected="1" workbookViewId="0">
      <selection activeCell="R27" sqref="R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C794-AA77-4E9D-AF9F-40134A8FF9D0}">
  <dimension ref="A1:C2"/>
  <sheetViews>
    <sheetView workbookViewId="0">
      <selection activeCell="C15" sqref="C15"/>
    </sheetView>
  </sheetViews>
  <sheetFormatPr defaultRowHeight="14.4" x14ac:dyDescent="0.3"/>
  <cols>
    <col min="1" max="1" width="19.21875" bestFit="1" customWidth="1"/>
    <col min="2" max="2" width="28.33203125" bestFit="1" customWidth="1"/>
    <col min="3" max="3" width="26.21875" bestFit="1" customWidth="1"/>
  </cols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 t="s">
        <v>7</v>
      </c>
      <c r="B2" t="s">
        <v>13</v>
      </c>
      <c r="C2">
        <v>16</v>
      </c>
    </row>
  </sheetData>
  <dataValidations count="3">
    <dataValidation type="list" allowBlank="1" showInputMessage="1" showErrorMessage="1" sqref="A2" xr:uid="{DFFD40E1-F612-45DD-AADF-AFEA93F015BF}">
      <formula1>INDIRECT("Cable_Construction_DropDown[Cable Construction]")</formula1>
    </dataValidation>
    <dataValidation type="list" allowBlank="1" showInputMessage="1" showErrorMessage="1" sqref="B2" xr:uid="{2397491D-6294-4A71-970A-2DD6EF7BF1EA}">
      <formula1>OFFSET(INDIRECT("Number_of_Phase_Conductors["&amp;$A$2&amp;"]"),0,0,COUNTA(INDIRECT("Number_of_Phase_Conductors["&amp;$A$2&amp;"]")))</formula1>
    </dataValidation>
    <dataValidation type="list" allowBlank="1" showInputMessage="1" showErrorMessage="1" sqref="C2" xr:uid="{83997B97-29B3-4396-996D-83D83D48520F}">
      <formula1>OFFSET(INDIRECT("Cross_Sectional_Area__mm["&amp;$A$2&amp;"'#'#'#'#"&amp;$B$2&amp;"]"),0,0,COUNTA(INDIRECT("Cross_Sectional_Area__mm["&amp;$A$2&amp;"'#'#'#'#"&amp;$B$2&amp;"]")))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D6FC-3BA1-4957-8AE8-1CCA9395D7C7}">
  <dimension ref="A1:G51"/>
  <sheetViews>
    <sheetView topLeftCell="A22" workbookViewId="0">
      <selection activeCell="C49" sqref="C49"/>
    </sheetView>
  </sheetViews>
  <sheetFormatPr defaultRowHeight="14.4" x14ac:dyDescent="0.3"/>
  <cols>
    <col min="1" max="1" width="18.77734375" customWidth="1"/>
    <col min="2" max="2" width="27.109375" customWidth="1"/>
    <col min="3" max="3" width="25.33203125" customWidth="1"/>
    <col min="4" max="4" width="22.21875" customWidth="1"/>
    <col min="5" max="5" width="14.6640625" customWidth="1"/>
    <col min="6" max="6" width="20.21875" customWidth="1"/>
    <col min="7" max="7" width="13.109375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3">
      <c r="A2" s="1" t="s">
        <v>7</v>
      </c>
      <c r="B2" s="1" t="s">
        <v>8</v>
      </c>
      <c r="C2">
        <v>50</v>
      </c>
      <c r="D2">
        <v>17.5</v>
      </c>
      <c r="E2" s="1" t="s">
        <v>9</v>
      </c>
      <c r="F2">
        <v>30</v>
      </c>
      <c r="G2">
        <v>1</v>
      </c>
    </row>
    <row r="3" spans="1:7" x14ac:dyDescent="0.3">
      <c r="A3" s="1" t="s">
        <v>7</v>
      </c>
      <c r="B3" s="1" t="s">
        <v>8</v>
      </c>
      <c r="C3">
        <v>70</v>
      </c>
      <c r="D3">
        <v>20.2</v>
      </c>
      <c r="E3" s="1" t="s">
        <v>9</v>
      </c>
      <c r="F3">
        <v>30</v>
      </c>
      <c r="G3">
        <v>1</v>
      </c>
    </row>
    <row r="4" spans="1:7" x14ac:dyDescent="0.3">
      <c r="A4" s="1" t="s">
        <v>7</v>
      </c>
      <c r="B4" s="1" t="s">
        <v>10</v>
      </c>
      <c r="C4">
        <v>50</v>
      </c>
      <c r="D4">
        <v>25.8</v>
      </c>
      <c r="E4" s="1" t="s">
        <v>9</v>
      </c>
      <c r="F4">
        <v>30</v>
      </c>
      <c r="G4">
        <v>1</v>
      </c>
    </row>
    <row r="5" spans="1:7" x14ac:dyDescent="0.3">
      <c r="A5" s="1" t="s">
        <v>7</v>
      </c>
      <c r="B5" s="1" t="s">
        <v>10</v>
      </c>
      <c r="C5">
        <v>70</v>
      </c>
      <c r="D5">
        <v>29</v>
      </c>
      <c r="E5" s="1" t="s">
        <v>9</v>
      </c>
      <c r="F5">
        <v>30</v>
      </c>
      <c r="G5">
        <v>1</v>
      </c>
    </row>
    <row r="6" spans="1:7" x14ac:dyDescent="0.3">
      <c r="A6" s="1" t="s">
        <v>7</v>
      </c>
      <c r="B6" s="1" t="s">
        <v>10</v>
      </c>
      <c r="C6">
        <v>95</v>
      </c>
      <c r="D6">
        <v>33.1</v>
      </c>
      <c r="E6" s="1" t="s">
        <v>9</v>
      </c>
      <c r="F6">
        <v>30</v>
      </c>
      <c r="G6">
        <v>1</v>
      </c>
    </row>
    <row r="7" spans="1:7" x14ac:dyDescent="0.3">
      <c r="A7" s="1" t="s">
        <v>7</v>
      </c>
      <c r="B7" s="1" t="s">
        <v>10</v>
      </c>
      <c r="C7">
        <v>120</v>
      </c>
      <c r="D7">
        <v>39.299999999999997</v>
      </c>
      <c r="E7" s="1" t="s">
        <v>9</v>
      </c>
      <c r="F7">
        <v>30</v>
      </c>
      <c r="G7">
        <v>1</v>
      </c>
    </row>
    <row r="8" spans="1:7" x14ac:dyDescent="0.3">
      <c r="A8" s="1" t="s">
        <v>7</v>
      </c>
      <c r="B8" s="1" t="s">
        <v>10</v>
      </c>
      <c r="C8">
        <v>150</v>
      </c>
      <c r="D8">
        <v>39.299999999999997</v>
      </c>
      <c r="E8" s="1" t="s">
        <v>9</v>
      </c>
      <c r="F8">
        <v>30</v>
      </c>
      <c r="G8">
        <v>1</v>
      </c>
    </row>
    <row r="9" spans="1:7" x14ac:dyDescent="0.3">
      <c r="A9" s="1" t="s">
        <v>7</v>
      </c>
      <c r="B9" s="1" t="s">
        <v>10</v>
      </c>
      <c r="C9">
        <v>185</v>
      </c>
      <c r="D9">
        <v>43</v>
      </c>
      <c r="E9" s="1" t="s">
        <v>9</v>
      </c>
      <c r="F9">
        <v>30</v>
      </c>
      <c r="G9">
        <v>1</v>
      </c>
    </row>
    <row r="10" spans="1:7" x14ac:dyDescent="0.3">
      <c r="A10" s="1" t="s">
        <v>7</v>
      </c>
      <c r="B10" s="1" t="s">
        <v>11</v>
      </c>
      <c r="C10">
        <v>1.5</v>
      </c>
      <c r="D10">
        <v>12.6</v>
      </c>
      <c r="E10" s="1" t="s">
        <v>9</v>
      </c>
      <c r="F10">
        <v>30</v>
      </c>
      <c r="G10">
        <v>1</v>
      </c>
    </row>
    <row r="11" spans="1:7" x14ac:dyDescent="0.3">
      <c r="A11" s="1" t="s">
        <v>7</v>
      </c>
      <c r="B11" s="1" t="s">
        <v>11</v>
      </c>
      <c r="C11">
        <v>2.5</v>
      </c>
      <c r="D11">
        <v>14.1</v>
      </c>
      <c r="E11" s="1" t="s">
        <v>9</v>
      </c>
      <c r="F11">
        <v>30</v>
      </c>
      <c r="G11">
        <v>1</v>
      </c>
    </row>
    <row r="12" spans="1:7" x14ac:dyDescent="0.3">
      <c r="A12" s="1" t="s">
        <v>7</v>
      </c>
      <c r="B12" s="1" t="s">
        <v>11</v>
      </c>
      <c r="C12">
        <v>4</v>
      </c>
      <c r="D12">
        <v>15.3</v>
      </c>
      <c r="E12" s="1" t="s">
        <v>9</v>
      </c>
      <c r="F12">
        <v>30</v>
      </c>
      <c r="G12">
        <v>1</v>
      </c>
    </row>
    <row r="13" spans="1:7" x14ac:dyDescent="0.3">
      <c r="A13" s="1" t="s">
        <v>7</v>
      </c>
      <c r="B13" s="1" t="s">
        <v>11</v>
      </c>
      <c r="C13">
        <v>6</v>
      </c>
      <c r="D13">
        <v>16.600000000000001</v>
      </c>
      <c r="E13" s="1" t="s">
        <v>9</v>
      </c>
      <c r="F13">
        <v>30</v>
      </c>
      <c r="G13">
        <v>1</v>
      </c>
    </row>
    <row r="14" spans="1:7" x14ac:dyDescent="0.3">
      <c r="A14" s="1" t="s">
        <v>7</v>
      </c>
      <c r="B14" s="1" t="s">
        <v>11</v>
      </c>
      <c r="C14">
        <v>10</v>
      </c>
      <c r="D14">
        <v>19.5</v>
      </c>
      <c r="E14" s="1" t="s">
        <v>9</v>
      </c>
      <c r="F14">
        <v>30</v>
      </c>
      <c r="G14">
        <v>1</v>
      </c>
    </row>
    <row r="15" spans="1:7" x14ac:dyDescent="0.3">
      <c r="A15" s="1" t="s">
        <v>7</v>
      </c>
      <c r="B15" s="1" t="s">
        <v>11</v>
      </c>
      <c r="C15">
        <v>16</v>
      </c>
      <c r="D15">
        <v>21.6</v>
      </c>
      <c r="E15" s="1" t="s">
        <v>9</v>
      </c>
      <c r="F15">
        <v>30</v>
      </c>
      <c r="G15">
        <v>1</v>
      </c>
    </row>
    <row r="16" spans="1:7" x14ac:dyDescent="0.3">
      <c r="A16" s="1" t="s">
        <v>7</v>
      </c>
      <c r="B16" s="1" t="s">
        <v>11</v>
      </c>
      <c r="C16">
        <v>25</v>
      </c>
      <c r="D16">
        <v>23.6</v>
      </c>
      <c r="E16" s="1" t="s">
        <v>9</v>
      </c>
      <c r="F16">
        <v>30</v>
      </c>
      <c r="G16">
        <v>1</v>
      </c>
    </row>
    <row r="17" spans="1:7" x14ac:dyDescent="0.3">
      <c r="A17" s="1" t="s">
        <v>7</v>
      </c>
      <c r="B17" s="1" t="s">
        <v>11</v>
      </c>
      <c r="C17">
        <v>35</v>
      </c>
      <c r="D17">
        <v>25.7</v>
      </c>
      <c r="E17" s="1" t="s">
        <v>9</v>
      </c>
      <c r="F17">
        <v>30</v>
      </c>
      <c r="G17">
        <v>1</v>
      </c>
    </row>
    <row r="18" spans="1:7" x14ac:dyDescent="0.3">
      <c r="A18" s="1" t="s">
        <v>7</v>
      </c>
      <c r="B18" s="1" t="s">
        <v>11</v>
      </c>
      <c r="C18">
        <v>50</v>
      </c>
      <c r="D18">
        <v>28.5</v>
      </c>
      <c r="E18" s="1" t="s">
        <v>9</v>
      </c>
      <c r="F18">
        <v>30</v>
      </c>
      <c r="G18">
        <v>1</v>
      </c>
    </row>
    <row r="19" spans="1:7" x14ac:dyDescent="0.3">
      <c r="A19" s="1" t="s">
        <v>7</v>
      </c>
      <c r="B19" s="1" t="s">
        <v>12</v>
      </c>
      <c r="C19">
        <v>50</v>
      </c>
      <c r="D19">
        <v>32</v>
      </c>
      <c r="E19" s="1" t="s">
        <v>9</v>
      </c>
      <c r="F19">
        <v>30</v>
      </c>
      <c r="G19">
        <v>1</v>
      </c>
    </row>
    <row r="20" spans="1:7" x14ac:dyDescent="0.3">
      <c r="A20" s="1" t="s">
        <v>7</v>
      </c>
      <c r="B20" s="1" t="s">
        <v>12</v>
      </c>
      <c r="C20">
        <v>70</v>
      </c>
      <c r="D20">
        <v>37.700000000000003</v>
      </c>
      <c r="E20" s="1" t="s">
        <v>9</v>
      </c>
      <c r="F20">
        <v>30</v>
      </c>
      <c r="G20">
        <v>1</v>
      </c>
    </row>
    <row r="21" spans="1:7" x14ac:dyDescent="0.3">
      <c r="A21" s="1" t="s">
        <v>7</v>
      </c>
      <c r="B21" s="1" t="s">
        <v>12</v>
      </c>
      <c r="C21">
        <v>95</v>
      </c>
      <c r="D21">
        <v>41.7</v>
      </c>
      <c r="E21" s="1" t="s">
        <v>9</v>
      </c>
      <c r="F21">
        <v>30</v>
      </c>
      <c r="G21">
        <v>1</v>
      </c>
    </row>
    <row r="22" spans="1:7" x14ac:dyDescent="0.3">
      <c r="A22" s="1" t="s">
        <v>7</v>
      </c>
      <c r="B22" s="1" t="s">
        <v>12</v>
      </c>
      <c r="C22">
        <v>120</v>
      </c>
      <c r="D22">
        <v>47.1</v>
      </c>
      <c r="E22" s="1" t="s">
        <v>9</v>
      </c>
      <c r="F22">
        <v>30</v>
      </c>
      <c r="G22">
        <v>1</v>
      </c>
    </row>
    <row r="23" spans="1:7" x14ac:dyDescent="0.3">
      <c r="A23" s="1" t="s">
        <v>7</v>
      </c>
      <c r="B23" s="1" t="s">
        <v>12</v>
      </c>
      <c r="C23">
        <v>150</v>
      </c>
      <c r="D23">
        <v>51.4</v>
      </c>
      <c r="E23" s="1" t="s">
        <v>9</v>
      </c>
      <c r="F23">
        <v>30</v>
      </c>
      <c r="G23">
        <v>1</v>
      </c>
    </row>
    <row r="24" spans="1:7" x14ac:dyDescent="0.3">
      <c r="A24" s="1" t="s">
        <v>7</v>
      </c>
      <c r="B24" s="1" t="s">
        <v>13</v>
      </c>
      <c r="C24">
        <v>16</v>
      </c>
      <c r="D24">
        <v>26.6</v>
      </c>
      <c r="E24" s="1" t="s">
        <v>9</v>
      </c>
      <c r="F24">
        <v>30</v>
      </c>
      <c r="G24">
        <v>1</v>
      </c>
    </row>
    <row r="25" spans="1:7" x14ac:dyDescent="0.3">
      <c r="A25" s="1" t="s">
        <v>7</v>
      </c>
      <c r="B25" s="1" t="s">
        <v>13</v>
      </c>
      <c r="C25">
        <v>25</v>
      </c>
      <c r="D25">
        <v>31.5</v>
      </c>
      <c r="E25" s="1" t="s">
        <v>9</v>
      </c>
      <c r="F25">
        <v>30</v>
      </c>
      <c r="G25">
        <v>1</v>
      </c>
    </row>
    <row r="26" spans="1:7" x14ac:dyDescent="0.3">
      <c r="A26" s="1" t="s">
        <v>7</v>
      </c>
      <c r="B26" s="1" t="s">
        <v>13</v>
      </c>
      <c r="C26">
        <v>35</v>
      </c>
      <c r="D26">
        <v>34.799999999999997</v>
      </c>
      <c r="E26" s="1" t="s">
        <v>9</v>
      </c>
      <c r="F26">
        <v>30</v>
      </c>
      <c r="G26">
        <v>1</v>
      </c>
    </row>
    <row r="27" spans="1:7" x14ac:dyDescent="0.3">
      <c r="A27" s="1" t="s">
        <v>7</v>
      </c>
      <c r="B27" s="1" t="s">
        <v>13</v>
      </c>
      <c r="C27">
        <v>50</v>
      </c>
      <c r="D27">
        <v>40.4</v>
      </c>
      <c r="E27" s="1" t="s">
        <v>9</v>
      </c>
      <c r="F27">
        <v>30</v>
      </c>
      <c r="G27">
        <v>1</v>
      </c>
    </row>
    <row r="28" spans="1:7" x14ac:dyDescent="0.3">
      <c r="A28" s="1" t="s">
        <v>14</v>
      </c>
      <c r="B28" s="1" t="s">
        <v>15</v>
      </c>
      <c r="C28">
        <v>1</v>
      </c>
      <c r="D28">
        <v>4.5</v>
      </c>
      <c r="E28" s="1" t="s">
        <v>9</v>
      </c>
      <c r="F28">
        <v>30</v>
      </c>
      <c r="G28">
        <v>1</v>
      </c>
    </row>
    <row r="29" spans="1:7" x14ac:dyDescent="0.3">
      <c r="A29" s="1" t="s">
        <v>14</v>
      </c>
      <c r="B29" s="1" t="s">
        <v>15</v>
      </c>
      <c r="C29">
        <v>1.5</v>
      </c>
      <c r="D29">
        <v>5.0999999999999996</v>
      </c>
      <c r="E29" s="1" t="s">
        <v>9</v>
      </c>
      <c r="F29">
        <v>30</v>
      </c>
      <c r="G29">
        <v>1</v>
      </c>
    </row>
    <row r="30" spans="1:7" x14ac:dyDescent="0.3">
      <c r="A30" s="1" t="s">
        <v>14</v>
      </c>
      <c r="B30" s="1" t="s">
        <v>15</v>
      </c>
      <c r="C30">
        <v>2.5</v>
      </c>
      <c r="D30">
        <v>6</v>
      </c>
      <c r="E30" s="1" t="s">
        <v>9</v>
      </c>
      <c r="F30">
        <v>30</v>
      </c>
      <c r="G30">
        <v>1</v>
      </c>
    </row>
    <row r="31" spans="1:7" x14ac:dyDescent="0.3">
      <c r="A31" s="1" t="s">
        <v>14</v>
      </c>
      <c r="B31" s="1" t="s">
        <v>16</v>
      </c>
      <c r="C31">
        <v>50</v>
      </c>
      <c r="D31">
        <v>16</v>
      </c>
      <c r="E31" s="1" t="s">
        <v>9</v>
      </c>
      <c r="F31">
        <v>30</v>
      </c>
      <c r="G31">
        <v>1</v>
      </c>
    </row>
    <row r="32" spans="1:7" x14ac:dyDescent="0.3">
      <c r="A32" s="1" t="s">
        <v>14</v>
      </c>
      <c r="B32" s="1" t="s">
        <v>16</v>
      </c>
      <c r="C32">
        <v>70</v>
      </c>
      <c r="D32">
        <v>15.5</v>
      </c>
      <c r="E32" s="1" t="s">
        <v>9</v>
      </c>
      <c r="F32">
        <v>30</v>
      </c>
      <c r="G32">
        <v>1</v>
      </c>
    </row>
    <row r="33" spans="1:7" x14ac:dyDescent="0.3">
      <c r="A33" s="1" t="s">
        <v>14</v>
      </c>
      <c r="B33" s="1" t="s">
        <v>16</v>
      </c>
      <c r="C33">
        <v>95</v>
      </c>
      <c r="D33">
        <v>18</v>
      </c>
      <c r="E33" s="1" t="s">
        <v>9</v>
      </c>
      <c r="F33">
        <v>30</v>
      </c>
      <c r="G33">
        <v>1</v>
      </c>
    </row>
    <row r="34" spans="1:7" x14ac:dyDescent="0.3">
      <c r="A34" s="1" t="s">
        <v>17</v>
      </c>
      <c r="B34" s="1" t="s">
        <v>10</v>
      </c>
      <c r="C34">
        <v>1</v>
      </c>
      <c r="D34">
        <v>8</v>
      </c>
      <c r="E34" s="1" t="s">
        <v>9</v>
      </c>
      <c r="F34">
        <v>30</v>
      </c>
      <c r="G34">
        <v>1</v>
      </c>
    </row>
    <row r="35" spans="1:7" x14ac:dyDescent="0.3">
      <c r="A35" s="1" t="s">
        <v>17</v>
      </c>
      <c r="B35" s="1" t="s">
        <v>10</v>
      </c>
      <c r="C35">
        <v>1.5</v>
      </c>
      <c r="D35">
        <v>8.1</v>
      </c>
      <c r="E35" s="1" t="s">
        <v>9</v>
      </c>
      <c r="F35">
        <v>30</v>
      </c>
      <c r="G35">
        <v>1</v>
      </c>
    </row>
    <row r="36" spans="1:7" x14ac:dyDescent="0.3">
      <c r="A36" s="1" t="s">
        <v>17</v>
      </c>
      <c r="B36" s="1" t="s">
        <v>10</v>
      </c>
      <c r="C36">
        <v>2.5</v>
      </c>
      <c r="D36">
        <v>9.5</v>
      </c>
      <c r="E36" s="1" t="s">
        <v>9</v>
      </c>
      <c r="F36">
        <v>30</v>
      </c>
      <c r="G36">
        <v>1</v>
      </c>
    </row>
    <row r="37" spans="1:7" x14ac:dyDescent="0.3">
      <c r="A37" s="1" t="s">
        <v>17</v>
      </c>
      <c r="B37" s="1" t="s">
        <v>10</v>
      </c>
      <c r="C37">
        <v>4</v>
      </c>
      <c r="D37">
        <v>11.6</v>
      </c>
      <c r="E37" s="1" t="s">
        <v>9</v>
      </c>
      <c r="F37">
        <v>30</v>
      </c>
      <c r="G37">
        <v>1</v>
      </c>
    </row>
    <row r="38" spans="1:7" x14ac:dyDescent="0.3">
      <c r="A38" s="1" t="s">
        <v>18</v>
      </c>
      <c r="B38" s="1" t="s">
        <v>10</v>
      </c>
      <c r="C38">
        <v>1.5</v>
      </c>
      <c r="D38">
        <v>14.8</v>
      </c>
      <c r="E38" s="1" t="s">
        <v>9</v>
      </c>
      <c r="F38">
        <v>30</v>
      </c>
      <c r="G38">
        <v>1</v>
      </c>
    </row>
    <row r="39" spans="1:7" x14ac:dyDescent="0.3">
      <c r="A39" s="1" t="s">
        <v>18</v>
      </c>
      <c r="B39" s="1" t="s">
        <v>10</v>
      </c>
      <c r="C39">
        <v>2.5</v>
      </c>
      <c r="D39">
        <v>16.100000000000001</v>
      </c>
      <c r="E39" s="1" t="s">
        <v>9</v>
      </c>
      <c r="F39">
        <v>30</v>
      </c>
      <c r="G39">
        <v>1</v>
      </c>
    </row>
    <row r="40" spans="1:7" x14ac:dyDescent="0.3">
      <c r="A40" s="1" t="s">
        <v>18</v>
      </c>
      <c r="B40" s="1" t="s">
        <v>10</v>
      </c>
      <c r="C40">
        <v>4</v>
      </c>
      <c r="D40">
        <v>17.2</v>
      </c>
      <c r="E40" s="1" t="s">
        <v>9</v>
      </c>
      <c r="F40">
        <v>30</v>
      </c>
      <c r="G40">
        <v>1</v>
      </c>
    </row>
    <row r="41" spans="1:7" x14ac:dyDescent="0.3">
      <c r="A41" s="1" t="s">
        <v>18</v>
      </c>
      <c r="B41" s="1" t="s">
        <v>10</v>
      </c>
      <c r="C41">
        <v>6</v>
      </c>
      <c r="D41">
        <v>18.399999999999999</v>
      </c>
      <c r="E41" s="1" t="s">
        <v>9</v>
      </c>
      <c r="F41">
        <v>30</v>
      </c>
      <c r="G41">
        <v>1</v>
      </c>
    </row>
    <row r="42" spans="1:7" x14ac:dyDescent="0.3">
      <c r="A42" s="1" t="s">
        <v>18</v>
      </c>
      <c r="B42" s="1" t="s">
        <v>10</v>
      </c>
      <c r="C42">
        <v>10</v>
      </c>
      <c r="D42">
        <v>20.5</v>
      </c>
      <c r="E42" s="1" t="s">
        <v>9</v>
      </c>
      <c r="F42">
        <v>30</v>
      </c>
      <c r="G42">
        <v>1</v>
      </c>
    </row>
    <row r="43" spans="1:7" x14ac:dyDescent="0.3">
      <c r="A43" s="1" t="s">
        <v>18</v>
      </c>
      <c r="B43" s="1" t="s">
        <v>10</v>
      </c>
      <c r="C43">
        <v>16</v>
      </c>
      <c r="D43">
        <v>21.6</v>
      </c>
      <c r="E43" s="1" t="s">
        <v>9</v>
      </c>
      <c r="F43">
        <v>30</v>
      </c>
      <c r="G43">
        <v>1</v>
      </c>
    </row>
    <row r="44" spans="1:7" x14ac:dyDescent="0.3">
      <c r="A44" s="1" t="s">
        <v>18</v>
      </c>
      <c r="B44" s="1" t="s">
        <v>10</v>
      </c>
      <c r="C44">
        <v>25</v>
      </c>
      <c r="D44">
        <v>22</v>
      </c>
      <c r="E44" s="1" t="s">
        <v>9</v>
      </c>
      <c r="F44">
        <v>30</v>
      </c>
      <c r="G44">
        <v>1</v>
      </c>
    </row>
    <row r="45" spans="1:7" x14ac:dyDescent="0.3">
      <c r="A45" s="1" t="s">
        <v>18</v>
      </c>
      <c r="B45" s="1" t="s">
        <v>10</v>
      </c>
      <c r="C45">
        <v>35</v>
      </c>
      <c r="D45">
        <v>25</v>
      </c>
      <c r="E45" s="1" t="s">
        <v>9</v>
      </c>
      <c r="F45">
        <v>30</v>
      </c>
      <c r="G45">
        <v>1</v>
      </c>
    </row>
    <row r="46" spans="1:7" x14ac:dyDescent="0.3">
      <c r="A46" s="1" t="s">
        <v>18</v>
      </c>
      <c r="B46" s="1" t="s">
        <v>11</v>
      </c>
      <c r="C46">
        <v>1.5</v>
      </c>
      <c r="D46">
        <v>15.5</v>
      </c>
      <c r="E46" s="1" t="s">
        <v>9</v>
      </c>
      <c r="F46">
        <v>30</v>
      </c>
      <c r="G46">
        <v>1</v>
      </c>
    </row>
    <row r="47" spans="1:7" x14ac:dyDescent="0.3">
      <c r="A47" s="1" t="s">
        <v>18</v>
      </c>
      <c r="B47" s="1" t="s">
        <v>11</v>
      </c>
      <c r="C47">
        <v>2.5</v>
      </c>
      <c r="D47">
        <v>16.8</v>
      </c>
      <c r="E47" s="1" t="s">
        <v>9</v>
      </c>
      <c r="F47">
        <v>30</v>
      </c>
      <c r="G47">
        <v>1</v>
      </c>
    </row>
    <row r="48" spans="1:7" x14ac:dyDescent="0.3">
      <c r="A48" s="1" t="s">
        <v>18</v>
      </c>
      <c r="B48" s="1" t="s">
        <v>11</v>
      </c>
      <c r="C48">
        <v>4</v>
      </c>
      <c r="D48">
        <v>18</v>
      </c>
      <c r="E48" s="1" t="s">
        <v>9</v>
      </c>
      <c r="F48">
        <v>30</v>
      </c>
      <c r="G48">
        <v>1</v>
      </c>
    </row>
    <row r="49" spans="1:7" x14ac:dyDescent="0.3">
      <c r="A49" s="1" t="s">
        <v>18</v>
      </c>
      <c r="B49" s="1" t="s">
        <v>11</v>
      </c>
      <c r="C49">
        <v>6</v>
      </c>
      <c r="D49">
        <v>19.3</v>
      </c>
      <c r="E49" s="1" t="s">
        <v>9</v>
      </c>
      <c r="F49">
        <v>30</v>
      </c>
      <c r="G49">
        <v>1</v>
      </c>
    </row>
    <row r="50" spans="1:7" x14ac:dyDescent="0.3">
      <c r="A50" s="1" t="s">
        <v>18</v>
      </c>
      <c r="B50" s="1" t="s">
        <v>11</v>
      </c>
      <c r="C50">
        <v>10</v>
      </c>
      <c r="D50">
        <v>22.2</v>
      </c>
      <c r="E50" s="1" t="s">
        <v>9</v>
      </c>
      <c r="F50">
        <v>30</v>
      </c>
      <c r="G50">
        <v>1</v>
      </c>
    </row>
    <row r="51" spans="1:7" x14ac:dyDescent="0.3">
      <c r="A51" s="1"/>
      <c r="B51" s="1"/>
      <c r="E51" s="1"/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8920-80DA-45A8-8E2E-02659504E0C6}">
  <dimension ref="A1:F12"/>
  <sheetViews>
    <sheetView workbookViewId="0">
      <selection activeCell="D12" sqref="D12"/>
    </sheetView>
  </sheetViews>
  <sheetFormatPr defaultRowHeight="14.4" x14ac:dyDescent="0.3"/>
  <cols>
    <col min="1" max="1" width="19.21875" bestFit="1" customWidth="1"/>
    <col min="2" max="2" width="5.21875" customWidth="1"/>
    <col min="3" max="3" width="17.33203125" bestFit="1" customWidth="1"/>
    <col min="4" max="4" width="15.21875" bestFit="1" customWidth="1"/>
    <col min="5" max="6" width="8.21875" bestFit="1" customWidth="1"/>
    <col min="7" max="7" width="19.21875" bestFit="1" customWidth="1"/>
    <col min="8" max="12" width="27.109375" bestFit="1" customWidth="1"/>
    <col min="13" max="13" width="30.33203125" bestFit="1" customWidth="1"/>
    <col min="14" max="14" width="31.44140625" bestFit="1" customWidth="1"/>
    <col min="15" max="17" width="17.88671875" bestFit="1" customWidth="1"/>
  </cols>
  <sheetData>
    <row r="1" spans="1:6" x14ac:dyDescent="0.3">
      <c r="A1" t="s">
        <v>1</v>
      </c>
      <c r="C1" t="s">
        <v>7</v>
      </c>
      <c r="D1" t="s">
        <v>14</v>
      </c>
      <c r="E1" t="s">
        <v>17</v>
      </c>
      <c r="F1" t="s">
        <v>18</v>
      </c>
    </row>
    <row r="2" spans="1:6" x14ac:dyDescent="0.3">
      <c r="A2" t="s">
        <v>7</v>
      </c>
      <c r="C2" s="1" t="s">
        <v>8</v>
      </c>
      <c r="D2" s="1" t="s">
        <v>15</v>
      </c>
      <c r="E2" s="1" t="s">
        <v>10</v>
      </c>
      <c r="F2" s="1" t="s">
        <v>10</v>
      </c>
    </row>
    <row r="3" spans="1:6" x14ac:dyDescent="0.3">
      <c r="A3" t="s">
        <v>14</v>
      </c>
      <c r="C3" s="1" t="s">
        <v>10</v>
      </c>
      <c r="D3" s="1" t="s">
        <v>16</v>
      </c>
      <c r="E3" s="1"/>
      <c r="F3" s="1" t="s">
        <v>11</v>
      </c>
    </row>
    <row r="4" spans="1:6" x14ac:dyDescent="0.3">
      <c r="A4" t="s">
        <v>17</v>
      </c>
      <c r="C4" s="1" t="s">
        <v>11</v>
      </c>
      <c r="D4" s="1"/>
      <c r="E4" s="1"/>
      <c r="F4" s="1"/>
    </row>
    <row r="5" spans="1:6" x14ac:dyDescent="0.3">
      <c r="A5" t="s">
        <v>18</v>
      </c>
      <c r="C5" s="1" t="s">
        <v>12</v>
      </c>
      <c r="D5" s="1"/>
      <c r="E5" s="1"/>
      <c r="F5" s="1"/>
    </row>
    <row r="6" spans="1:6" x14ac:dyDescent="0.3">
      <c r="C6" s="1" t="s">
        <v>13</v>
      </c>
      <c r="D6" s="1"/>
      <c r="E6" s="1"/>
      <c r="F6" s="1"/>
    </row>
    <row r="10" spans="1:6" x14ac:dyDescent="0.3">
      <c r="D10" t="s">
        <v>29</v>
      </c>
    </row>
    <row r="12" spans="1:6" x14ac:dyDescent="0.3">
      <c r="D12">
        <f>COUNTA(Number_of_Phase_Conductors[LSF Singles])</f>
        <v>2</v>
      </c>
    </row>
  </sheetData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BC08E-D352-43BC-93AB-0435BE021324}">
  <dimension ref="A1:J105"/>
  <sheetViews>
    <sheetView topLeftCell="E1" workbookViewId="0">
      <selection activeCell="J1" sqref="J1"/>
    </sheetView>
  </sheetViews>
  <sheetFormatPr defaultRowHeight="14.4" x14ac:dyDescent="0.3"/>
  <cols>
    <col min="1" max="5" width="27.109375" bestFit="1" customWidth="1"/>
    <col min="6" max="6" width="30.33203125" bestFit="1" customWidth="1"/>
    <col min="7" max="7" width="31.44140625" bestFit="1" customWidth="1"/>
    <col min="8" max="10" width="17.88671875" bestFit="1" customWidth="1"/>
  </cols>
  <sheetData>
    <row r="1" spans="1:10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 x14ac:dyDescent="0.3">
      <c r="A2">
        <v>50</v>
      </c>
      <c r="B2">
        <v>50</v>
      </c>
      <c r="C2">
        <v>1.5</v>
      </c>
      <c r="D2">
        <v>50</v>
      </c>
      <c r="E2">
        <v>16</v>
      </c>
      <c r="F2">
        <v>1</v>
      </c>
      <c r="G2">
        <v>50</v>
      </c>
      <c r="H2">
        <v>1</v>
      </c>
      <c r="I2">
        <v>1.5</v>
      </c>
      <c r="J2">
        <v>1.5</v>
      </c>
    </row>
    <row r="3" spans="1:10" x14ac:dyDescent="0.3">
      <c r="A3">
        <v>70</v>
      </c>
      <c r="B3">
        <v>70</v>
      </c>
      <c r="C3">
        <v>2.5</v>
      </c>
      <c r="D3">
        <v>70</v>
      </c>
      <c r="E3">
        <v>25</v>
      </c>
      <c r="F3">
        <v>2</v>
      </c>
      <c r="G3">
        <v>70</v>
      </c>
      <c r="H3">
        <v>2</v>
      </c>
      <c r="I3">
        <v>2.5</v>
      </c>
      <c r="J3">
        <v>2.5</v>
      </c>
    </row>
    <row r="4" spans="1:10" x14ac:dyDescent="0.3">
      <c r="B4">
        <v>95</v>
      </c>
      <c r="C4">
        <v>4</v>
      </c>
      <c r="D4">
        <v>95</v>
      </c>
      <c r="E4">
        <v>35</v>
      </c>
      <c r="F4">
        <v>2</v>
      </c>
      <c r="G4">
        <v>95</v>
      </c>
      <c r="H4">
        <v>2</v>
      </c>
      <c r="I4">
        <v>4</v>
      </c>
      <c r="J4">
        <v>4</v>
      </c>
    </row>
    <row r="5" spans="1:10" x14ac:dyDescent="0.3">
      <c r="B5">
        <v>120</v>
      </c>
      <c r="C5">
        <v>6</v>
      </c>
      <c r="D5">
        <v>120</v>
      </c>
      <c r="E5">
        <v>50</v>
      </c>
      <c r="H5">
        <v>4</v>
      </c>
      <c r="I5">
        <v>6</v>
      </c>
      <c r="J5">
        <v>6</v>
      </c>
    </row>
    <row r="6" spans="1:10" x14ac:dyDescent="0.3">
      <c r="B6">
        <v>150</v>
      </c>
      <c r="C6">
        <v>10</v>
      </c>
      <c r="D6">
        <v>150</v>
      </c>
      <c r="I6">
        <v>10</v>
      </c>
      <c r="J6">
        <v>10</v>
      </c>
    </row>
    <row r="7" spans="1:10" x14ac:dyDescent="0.3">
      <c r="B7">
        <v>185</v>
      </c>
      <c r="C7">
        <v>16</v>
      </c>
      <c r="I7">
        <v>16</v>
      </c>
      <c r="J7">
        <v>20</v>
      </c>
    </row>
    <row r="8" spans="1:10" x14ac:dyDescent="0.3">
      <c r="C8">
        <v>25</v>
      </c>
      <c r="I8">
        <v>25</v>
      </c>
    </row>
    <row r="9" spans="1:10" x14ac:dyDescent="0.3">
      <c r="C9">
        <v>35</v>
      </c>
      <c r="I9">
        <v>35</v>
      </c>
    </row>
    <row r="10" spans="1:10" x14ac:dyDescent="0.3">
      <c r="C10">
        <v>50</v>
      </c>
    </row>
    <row r="105" spans="3:3" x14ac:dyDescent="0.3">
      <c r="C105" t="e">
        <f ca="1">INDIRECT("Cross_Sectional_Area__mm[XLPE/SWA/LSZH"&amp;"'#'#'#'#"&amp;"3-Core]")</f>
        <v>#VALUE!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8 d 4 e 6 5 d - 6 d 3 9 - 4 f 5 6 - 8 e 5 5 - 9 8 6 5 8 7 3 3 1 6 9 7 "   x m l n s = " h t t p : / / s c h e m a s . m i c r o s o f t . c o m / D a t a M a s h u p " > A A A A A P Q G A A B Q S w M E F A A C A A g A / Z O v T J 4 K I C O o A A A A + A A A A B I A H A B D b 2 5 m a W c v U G F j a 2 F n Z S 5 4 b W w g o h g A K K A U A A A A A A A A A A A A A A A A A A A A A A A A A A A A h Y + x D o I w F E V / h X S n r 2 B Q Q h 5 l M H G S x G h i X B s o 0 A j F 0 C L 8 m 4 O f 5 C 9 I o q i b 4 z 0 5 w 7 m P 2 x 2 T s a m d q + y M a n V M P M q I I 3 X W 5 k q X M e l t 4 Y Y k 4 b g T 2 V m U 0 p l k b a L R 5 D G p r L 1 E A M M w 0 G F B 2 6 4 E n z E P T u n 2 k F W y E e Q j q / + y q 7 S x Q m e S c D y + Y r h P g x U N 2 D K k X u g h z B h T p b + K P x V T h v A D c d 3 X t u 8 k L z p 3 s 0 e Y J 8 L 7 B X 8 C U E s D B B Q A A g A I A P 2 T r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k 6 9 M 5 D V M D + o D A A A 7 E A A A E w A c A E Z v c m 1 1 b G F z L 1 N l Y 3 R p b 2 4 x L m 0 g o h g A K K A U A A A A A A A A A A A A A A A A A A A A A A A A A A A A 7 Z b f b t s 2 F M b v A + Q d C A c o Z E B 1 o / 8 S i l x k d r I W y N q s C t Z h h l H Q N l M L l U S D o t I E Q V 5 q j 9 A n G / X v k 2 z L R j p 0 2 C 7 m m x D k 4 f l 9 5 5 D 6 w o w t Z M R T E l Z / j d f H R 8 d H 2 Y o K t i Q n g z G d x 4 y M e Z p J k V e B E 8 H X E / 4 1 H Z A z E j N 5 f E T U L + S 5 W D A 1 c 3 G / Y P F o n A v B U v m R i y 9 z z r 9 o w 8 f p O 5 q w s 8 E v N J N M T K i k g 9 n T V O W V K m y m V 0 l O B h 9 Y w u 8 U + L 1 c M a G w c Z 6 k W Q G 6 K X S M Q h Y r l f W 0 V j H 1 x x 6 R g 6 f h T s 5 J v o 6 j B Z W s k 3 A S Z T J K F 1 L b h x 4 e H 0 X p g U y b 3 X q X J 3 O 1 m d + S 6 x X N S k l L J Y i L r G 7 W f 7 J X O j k k / I d 1 E m l + F j x f q / U P / G s n Q T m r 9 U J 0 0 n / G a v 5 x Q O N Y B T C 6 W J F P 0 / 1 1 z J 4 6 h V z c S 0 E X U l F + o 3 H e L e N G 0 D S 7 5 S J p G r c l t 5 D S I d 6 w e z k a 8 2 Q e p U y 7 U i 1 o E 2 i f 9 G r 5 U v B k q H p 8 o n 6 q C 0 Q + r B m R a q U j K F S 1 y r p V Z P 5 A J i y O k k i d f u c 8 i 5 A q Q u u p Q A E q X W W c 2 l l t K B T 8 9 I B 0 W q V C J 7 / m X L J Q P q j E 4 + x u 2 C o p 9 a 9 5 p j K X 3 K 3 W F C v a I b 1 t p m t V N y 8 U v m F 0 y U S n y f V K P a / 1 Q H U y r Y P O 4 z h c 0 J i K 7 E w d P J u 1 + c c r m n 4 u d q h + 7 j 3 A Y r E g 7 I j R 1 d X 5 / e r 6 4 l X 4 8 f z V V f j H m 0 H 3 Z I p j v g o v S R i l n + O y u 5 t r l 9 f m 6 W n P r L 0 1 + 7 T h H x u K t 3 x W 8 C x r P J j G 5 F w w S r Q k + f b n 8 B + w j v P l U l H H e S Z 5 0 r Z O z d b 3 q 3 Y L o t r G 7 i K e Z y Q r 3 U R p y 5 q r P 9 3 9 I m c v q u v 1 4 t B 3 u G s n z z K w L d G F k x U t e 5 n 1 t m y P 9 A 0 v 4 0 J d h C L j N r h e a s n 9 Q p W E / v Y c V H b Q T o 0 9 f r o t 9 e 9 7 q V E 6 W G 9 v d t 3 0 5 G A l / z v q I U e t y x o Z d Z 6 R 2 Q y s Z m A 3 A 6 c Z u M 3 A a w Z + M w i a g X G K E X I b S G 4 g u 4 H 0 B v I b A B g g G E A Y Y J h g m K 1 + M E w w T D B M M E w w T D B M M E w w L D A s M K y 2 S W B Y Y F h g W G B Y Y F h g W G D Y Y N h g 2 G D Y 7 U m A Y Y N h g 2 G D Y Y N h g + G A 4 Y D h g O G A 4 b T H D Y Y D h g O G A 4 Y D h g u G C 4 Y L h g u G C 4 b b 3 i k w X D B c M F w w P D A 8 M D w w P D A 8 M D w w v P b i g u G B 4 Y H h g + G D 4 Y P h g + G D 4 Y P h g + G 3 X w c Y P h g B G A E Y A R g B G A E Y A R g B G A E Y Q f s J d r 7 B 0 6 6 R f 9 d L Z L 8 x 6 Y + t Z Z S W l p b / R b s 2 + 7 z X 2 Y a e f + d B Z v y A F 1 l h r M b L M R c F / m 0 q X X t U b C 6 f W j u B 5 n M D r S a w 2 + L e S P u 5 K Z 0 9 g Z 0 X Z F s L 0 c J c 3 N I F G 3 7 H h n l C o 7 R n Q / k O P V R + + S T d C N g u G x G 9 j d n / g D U G r / 8 C U E s B A i 0 A F A A C A A g A / Z O v T J 4 K I C O o A A A A + A A A A B I A A A A A A A A A A A A A A A A A A A A A A E N v b m Z p Z y 9 Q Y W N r Y W d l L n h t b F B L A Q I t A B Q A A g A I A P 2 T r 0 w P y u m r p A A A A O k A A A A T A A A A A A A A A A A A A A A A A P Q A A A B b Q 2 9 u d G V u d F 9 U e X B l c 1 0 u e G 1 s U E s B A i 0 A F A A C A A g A / Z O v T O Q 1 T A / q A w A A O x A A A B M A A A A A A A A A A A A A A A A A 5 Q E A A E Z v c m 1 1 b G F z L 1 N l Y 3 R p b 2 4 x L m 1 Q S w U G A A A A A A M A A w D C A A A A H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y 4 A A A A A A A C N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n V t Y m V y J T I w b 2 Y l M j B Q a G F z Z S U y M E N v b m R 1 Y 3 R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O d W 1 i Z X J f b 2 Z f U G h h c 2 V f Q 2 9 u Z H V j d G 9 y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i Z X I g b 2 Y g U G h h c 2 U g Q 2 9 u Z H V j d G 9 y c y 9 D a G F u Z 2 V k I F R 5 c G U u e 1 h M U E U v U 1 d B L 0 x T W k g s M H 0 m c X V v d D s s J n F 1 b 3 Q 7 U 2 V j d G l v b j E v T n V t Y m V y I G 9 m I F B o Y X N l I E N v b m R 1 Y 3 R v c n M v Q 2 h h b m d l Z C B U e X B l L n t M U 0 Y g U 2 l u Z 2 x l c y w x f S Z x d W 9 0 O y w m c X V v d D t T Z W N 0 a W 9 u M S 9 O d W 1 i Z X I g b 2 Y g U G h h c 2 U g Q 2 9 u Z H V j d G 9 y c y 9 D a G F u Z 2 V k I F R 5 c G U u e 0 Z Q M j A w L D J 9 J n F 1 b 3 Q 7 L C Z x d W 9 0 O 1 N l Y 3 R p b 2 4 x L 0 5 1 b W J l c i B v Z i B Q a G F z Z S B D b 2 5 k d W N 0 b 3 J z L 0 N o Y W 5 n Z W Q g V H l w Z S 5 7 R l A 0 M D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n V t Y m V y I G 9 m I F B o Y X N l I E N v b m R 1 Y 3 R v c n M v Q 2 h h b m d l Z C B U e X B l L n t Y T F B F L 1 N X Q S 9 M U 1 p I L D B 9 J n F 1 b 3 Q 7 L C Z x d W 9 0 O 1 N l Y 3 R p b 2 4 x L 0 5 1 b W J l c i B v Z i B Q a G F z Z S B D b 2 5 k d W N 0 b 3 J z L 0 N o Y W 5 n Z W Q g V H l w Z S 5 7 T F N G I F N p b m d s Z X M s M X 0 m c X V v d D s s J n F 1 b 3 Q 7 U 2 V j d G l v b j E v T n V t Y m V y I G 9 m I F B o Y X N l I E N v b m R 1 Y 3 R v c n M v Q 2 h h b m d l Z C B U e X B l L n t G U D I w M C w y f S Z x d W 9 0 O y w m c X V v d D t T Z W N 0 a W 9 u M S 9 O d W 1 i Z X I g b 2 Y g U G h h c 2 U g Q 2 9 u Z H V j d G 9 y c y 9 D a G F u Z 2 V k I F R 5 c G U u e 0 Z Q N D A w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T F B F L 1 N X Q S 9 M U 1 p I J n F 1 b 3 Q 7 L C Z x d W 9 0 O 0 x T R i B T a W 5 n b G V z J n F 1 b 3 Q 7 L C Z x d W 9 0 O 0 Z Q M j A w J n F 1 b 3 Q 7 L C Z x d W 9 0 O 0 Z Q N D A w J n F 1 b 3 Q 7 X S I g L z 4 8 R W 5 0 c n k g V H l w Z T 0 i R m l s b E N v b H V t b l R 5 c G V z I i B W Y W x 1 Z T 0 i c 0 J n W U d C Z z 0 9 I i A v P j x F b n R y e S B U e X B l P S J G a W x s T G F z d F V w Z G F 0 Z W Q i I F Z h b H V l P S J k M j A x O C 0 w N S 0 x N V Q x N j o x O D o x O S 4 y M j I 0 M T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y Z W R m Z m I w Z S 0 5 M T R k L T R i Y z g t O T M x M S 0 3 N G Z h N D d i Z T F j Y W U i I C 8 + P C 9 T d G F i b G V F b n R y a W V z P j w v S X R l b T 4 8 S X R l b T 4 8 S X R l b U x v Y 2 F 0 a W 9 u P j x J d G V t V H l w Z T 5 G b 3 J t d W x h P C 9 J d G V t V H l w Z T 4 8 S X R l b V B h d G g + U 2 V j d G l v b j E v T n V t Y m V y J T I w b 2 Y l M j B Q a G F z Z S U y M E N v b m R 1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b 2 Y l M j B Q a G F z Z S U y M E N v b m R 1 Y 3 R v c n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G 9 m J T I w U G h h c 2 U l M j B D b 2 5 k d W N 0 b 3 J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b G U l M j B D b 2 5 z d H J 1 Y 3 R p b 2 4 l M j B E c m 9 w R G 9 3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Y W J s Z V 9 D b 2 5 z d H J 1 Y 3 R p b 2 5 f R H J v c E R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N V Q x N j o x O D o y M S 4 y O T g 1 N T E w W i I g L z 4 8 R W 5 0 c n k g V H l w Z T 0 i R m l s b E N v b H V t b l R 5 c G V z I i B W Y W x 1 Z T 0 i c 0 F B P T 0 i I C 8 + P E V u d H J 5 I F R 5 c G U 9 I k Z p b G x D b 2 x 1 b W 5 O Y W 1 l c y I g V m F s d W U 9 I n N b J n F 1 b 3 Q 7 Q 2 F i b G U g Q 2 9 u c 3 R y d W N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J n F 1 b 3 Q 7 Q 2 F i b G U g Q 2 9 u c 3 R y d W N 0 a W 9 u J n F 1 b 3 Q 7 X S w m c X V v d D t x d W V y e V J l b G F 0 a W 9 u c 2 h p c H M m c X V v d D s 6 W 1 0 s J n F 1 b 3 Q 7 Y 2 9 s d W 1 u S W R l b n R p d G l l c y Z x d W 9 0 O z p b J n F 1 b 3 Q 7 U 2 V j d G l v b j E v Q 2 F i b G U g Q 2 9 u c 3 R y d W N 0 a W 9 u I E R y b 3 B E b 3 d u L 1 N v d X J j Z S 5 7 Q 2 F i b G U g Q 2 9 u c 3 R y d W N 0 a W 9 u L D B 9 J n F 1 b 3 Q 7 X S w m c X V v d D t D b 2 x 1 b W 5 D b 3 V u d C Z x d W 9 0 O z o x L C Z x d W 9 0 O 0 t l e U N v b H V t b k 5 h b W V z J n F 1 b 3 Q 7 O l s m c X V v d D t D Y W J s Z S B D b 2 5 z d H J 1 Y 3 R p b 2 4 m c X V v d D t d L C Z x d W 9 0 O 0 N v b H V t b k l k Z W 5 0 a X R p Z X M m c X V v d D s 6 W y Z x d W 9 0 O 1 N l Y 3 R p b 2 4 x L 0 N h Y m x l I E N v b n N 0 c n V j d G l v b i B E c m 9 w R G 9 3 b i 9 T b 3 V y Y 2 U u e 0 N h Y m x l I E N v b n N 0 c n V j d G l v b i w w f S Z x d W 9 0 O 1 0 s J n F 1 b 3 Q 7 U m V s Y X R p b 2 5 z a G l w S W 5 m b y Z x d W 9 0 O z p b X X 0 i I C 8 + P E V u d H J 5 I F R 5 c G U 9 I l F 1 Z X J 5 S U Q i I F Z h b H V l P S J z Z D M 2 M j l h Y j I t M T E 3 N y 0 0 Y 2 V h L T k x M T E t M W R j O T M 4 M z g 1 M W Q 1 I i A v P j w v U 3 R h Y m x l R W 5 0 c m l l c z 4 8 L 0 l 0 Z W 0 + P E l 0 Z W 0 + P E l 0 Z W 1 M b 2 N h d G l v b j 4 8 S X R l b V R 5 c G U + R m 9 y b X V s Y T w v S X R l b V R 5 c G U + P E l 0 Z W 1 Q Y X R o P l N l Y 3 R p b 2 4 x L 0 N h Y m x l J T I w Q 2 9 u c 3 R y d W N 0 a W 9 u J T I w R H J v c E R v d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b G U l M j B D b 2 5 z d H J 1 Y 3 R p b 2 4 l M j B E c m 9 w R G 9 3 b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b G U l M j B D b 2 5 z d H J 1 Y 3 R p b 2 4 l M j B E c m 9 w R G 9 3 b i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G 9 m J T I w U G h h c 2 U l M j B D b 2 5 k d W N 0 b 3 J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b 2 Y l M j B Q a G F z Z S U y M E N v b m R 1 Y 3 R v c n M v R X h 0 c m F j d G V k J T I w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b 2 Y l M j B Q a G F z Z S U y M E N v b m R 1 Y 3 R v c n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b 2 Y l M j B Q a G F z Z S U y M E N v b m R 1 Y 3 R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b 2 Y l M j B Q a G F z Z S U y M E N v b m R 1 Y 3 R v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I l M j B v Z i U y M F B o Y X N l J T I w Q 2 9 u Z H V j d G 9 y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y b 3 N z X 1 N l Y 3 R p b 2 5 h b F 9 B c m V h X 1 9 t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V U M T Y 6 M z E 6 N T g u O T E w O T Q 1 N V o i I C 8 + P E V u d H J 5 I F R 5 c G U 9 I k Z p b G x D b 2 x 1 b W 5 U e X B l c y I g V m F s d W U 9 I n N B d 0 1 G Q X d N R E F 3 T U Z C U T 0 9 I i A v P j x F b n R y e S B U e X B l P S J G a W x s Q 2 9 s d W 1 u T m F t Z X M i I F Z h b H V l P S J z W y Z x d W 9 0 O 1 h M U E U v U 1 d B L 0 x T W k g j I y M j M S 1 D b 3 J l J n F 1 b 3 Q 7 L C Z x d W 9 0 O 1 h M U E U v U 1 d B L 0 x T W k g j I y M j M i 1 D b 3 J l J n F 1 b 3 Q 7 L C Z x d W 9 0 O 1 h M U E U v U 1 d B L 0 x T W k g j I y M j M y 1 D b 3 J l J n F 1 b 3 Q 7 L C Z x d W 9 0 O 1 h M U E U v U 1 d B L 0 x T W k g j I y M j N C 1 D b 3 J l J n F 1 b 3 Q 7 L C Z x d W 9 0 O 1 h M U E U v U 1 d B L 0 x T W k g j I y M j N S 1 D b 3 J l J n F 1 b 3 Q 7 L C Z x d W 9 0 O 0 x T R i B T a W 5 n b G V z I y M j I z E t Q 2 9 y Z S A o U 3 V y Z m F j Z S k m c X V v d D s s J n F 1 b 3 Q 7 T F N G I F N p b m d s Z X M j I y M j M S 1 D b 3 J l I C h T d W J t Y W l u K S Z x d W 9 0 O y w m c X V v d D t G U D I w M C M j I y M y L U N v c m U m c X V v d D s s J n F 1 b 3 Q 7 R l A 0 M D A j I y M j M i 1 D b 3 J l J n F 1 b 3 Q 7 L C Z x d W 9 0 O 0 Z Q N D A w I y M j I z M t Q 2 9 y Z S Z x d W 9 0 O 1 0 i I C 8 + P E V u d H J 5 I F R 5 c G U 9 I k Z p b G x D b 3 V u d C I g V m F s d W U 9 I m w x M D A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R d W V y e U l E I i B W Y W x 1 Z T 0 i c 2 V i Y z U y Z j U 3 L T I w N j M t N D U 0 N C 0 5 N j M 4 L T F l N z E w Y W Z m Z T B k Z S I g L z 4 8 R W 5 0 c n k g V H l w Z T 0 i T G 9 h Z G V k V G 9 B b m F s e X N p c 1 N l c n Z p Y 2 V z I i B W Y W x 1 Z T 0 i b D A i I C 8 + P E V u d H J 5 I F R 5 c G U 9 I l J l Y 2 9 2 Z X J 5 V G F y Z 2 V 0 U 2 h l Z X Q i I F Z h b H V l P S J z Y 2 9 u Z m l n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J v c 3 M g U 2 V j d G l v b m F s I E F y Z W E g K G 1 t w r I p L 0 N o Y W 5 n Z W Q g V H l w Z T E u e 1 h M U E U v U 1 d B L 0 x T W k g j I y M j M S 1 D b 3 J l L D B 9 J n F 1 b 3 Q 7 L C Z x d W 9 0 O 1 N l Y 3 R p b 2 4 x L 0 N y b 3 N z I F N l Y 3 R p b 2 5 h b C B B c m V h I C h t b c K y K S 9 D a G F u Z 2 V k I F R 5 c G U x L n t Y T F B F L 1 N X Q S 9 M U 1 p I I y M j I z I t Q 2 9 y Z S w x f S Z x d W 9 0 O y w m c X V v d D t T Z W N 0 a W 9 u M S 9 D c m 9 z c y B T Z W N 0 a W 9 u Y W w g Q X J l Y S A o b W 3 C s i k v Q 2 h h b m d l Z C B U e X B l M S 5 7 W E x Q R S 9 T V 0 E v T F N a S C M j I y M z L U N v c m U s M n 0 m c X V v d D s s J n F 1 b 3 Q 7 U 2 V j d G l v b j E v Q 3 J v c 3 M g U 2 V j d G l v b m F s I E F y Z W E g K G 1 t w r I p L 0 N o Y W 5 n Z W Q g V H l w Z T E u e 1 h M U E U v U 1 d B L 0 x T W k g j I y M j N C 1 D b 3 J l L D N 9 J n F 1 b 3 Q 7 L C Z x d W 9 0 O 1 N l Y 3 R p b 2 4 x L 0 N y b 3 N z I F N l Y 3 R p b 2 5 h b C B B c m V h I C h t b c K y K S 9 D a G F u Z 2 V k I F R 5 c G U x L n t Y T F B F L 1 N X Q S 9 M U 1 p I I y M j I z U t Q 2 9 y Z S w 0 f S Z x d W 9 0 O y w m c X V v d D t T Z W N 0 a W 9 u M S 9 D c m 9 z c y B T Z W N 0 a W 9 u Y W w g Q X J l Y S A o b W 3 C s i k v Q 2 h h b m d l Z C B U e X B l M S 5 7 T F N G I F N p b m d s Z X M j I y M j M S 1 D b 3 J l I C h T d X J m Y W N l K S w 1 f S Z x d W 9 0 O y w m c X V v d D t T Z W N 0 a W 9 u M S 9 D c m 9 z c y B T Z W N 0 a W 9 u Y W w g Q X J l Y S A o b W 3 C s i k v Q 2 h h b m d l Z C B U e X B l M S 5 7 T F N G I F N p b m d s Z X M j I y M j M S 1 D b 3 J l I C h T d W J t Y W l u K S w 2 f S Z x d W 9 0 O y w m c X V v d D t T Z W N 0 a W 9 u M S 9 D c m 9 z c y B T Z W N 0 a W 9 u Y W w g Q X J l Y S A o b W 3 C s i k v Q 2 h h b m d l Z C B U e X B l M S 5 7 R l A y M D A j I y M j M i 1 D b 3 J l L D d 9 J n F 1 b 3 Q 7 L C Z x d W 9 0 O 1 N l Y 3 R p b 2 4 x L 0 N y b 3 N z I F N l Y 3 R p b 2 5 h b C B B c m V h I C h t b c K y K S 9 D a G F u Z 2 V k I F R 5 c G U x L n t G U D Q w M C M j I y M y L U N v c m U s O H 0 m c X V v d D s s J n F 1 b 3 Q 7 U 2 V j d G l v b j E v Q 3 J v c 3 M g U 2 V j d G l v b m F s I E F y Z W E g K G 1 t w r I p L 0 N o Y W 5 n Z W Q g V H l w Z T E u e 0 Z Q N D A w I y M j I z M t Q 2 9 y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3 J v c 3 M g U 2 V j d G l v b m F s I E F y Z W E g K G 1 t w r I p L 0 N o Y W 5 n Z W Q g V H l w Z T E u e 1 h M U E U v U 1 d B L 0 x T W k g j I y M j M S 1 D b 3 J l L D B 9 J n F 1 b 3 Q 7 L C Z x d W 9 0 O 1 N l Y 3 R p b 2 4 x L 0 N y b 3 N z I F N l Y 3 R p b 2 5 h b C B B c m V h I C h t b c K y K S 9 D a G F u Z 2 V k I F R 5 c G U x L n t Y T F B F L 1 N X Q S 9 M U 1 p I I y M j I z I t Q 2 9 y Z S w x f S Z x d W 9 0 O y w m c X V v d D t T Z W N 0 a W 9 u M S 9 D c m 9 z c y B T Z W N 0 a W 9 u Y W w g Q X J l Y S A o b W 3 C s i k v Q 2 h h b m d l Z C B U e X B l M S 5 7 W E x Q R S 9 T V 0 E v T F N a S C M j I y M z L U N v c m U s M n 0 m c X V v d D s s J n F 1 b 3 Q 7 U 2 V j d G l v b j E v Q 3 J v c 3 M g U 2 V j d G l v b m F s I E F y Z W E g K G 1 t w r I p L 0 N o Y W 5 n Z W Q g V H l w Z T E u e 1 h M U E U v U 1 d B L 0 x T W k g j I y M j N C 1 D b 3 J l L D N 9 J n F 1 b 3 Q 7 L C Z x d W 9 0 O 1 N l Y 3 R p b 2 4 x L 0 N y b 3 N z I F N l Y 3 R p b 2 5 h b C B B c m V h I C h t b c K y K S 9 D a G F u Z 2 V k I F R 5 c G U x L n t Y T F B F L 1 N X Q S 9 M U 1 p I I y M j I z U t Q 2 9 y Z S w 0 f S Z x d W 9 0 O y w m c X V v d D t T Z W N 0 a W 9 u M S 9 D c m 9 z c y B T Z W N 0 a W 9 u Y W w g Q X J l Y S A o b W 3 C s i k v Q 2 h h b m d l Z C B U e X B l M S 5 7 T F N G I F N p b m d s Z X M j I y M j M S 1 D b 3 J l I C h T d X J m Y W N l K S w 1 f S Z x d W 9 0 O y w m c X V v d D t T Z W N 0 a W 9 u M S 9 D c m 9 z c y B T Z W N 0 a W 9 u Y W w g Q X J l Y S A o b W 3 C s i k v Q 2 h h b m d l Z C B U e X B l M S 5 7 T F N G I F N p b m d s Z X M j I y M j M S 1 D b 3 J l I C h T d W J t Y W l u K S w 2 f S Z x d W 9 0 O y w m c X V v d D t T Z W N 0 a W 9 u M S 9 D c m 9 z c y B T Z W N 0 a W 9 u Y W w g Q X J l Y S A o b W 3 C s i k v Q 2 h h b m d l Z C B U e X B l M S 5 7 R l A y M D A j I y M j M i 1 D b 3 J l L D d 9 J n F 1 b 3 Q 7 L C Z x d W 9 0 O 1 N l Y 3 R p b 2 4 x L 0 N y b 3 N z I F N l Y 3 R p b 2 5 h b C B B c m V h I C h t b c K y K S 9 D a G F u Z 2 V k I F R 5 c G U x L n t G U D Q w M C M j I y M y L U N v c m U s O H 0 m c X V v d D s s J n F 1 b 3 Q 7 U 2 V j d G l v b j E v Q 3 J v c 3 M g U 2 V j d G l v b m F s I E F y Z W E g K G 1 t w r I p L 0 N o Y W 5 n Z W Q g V H l w Z T E u e 0 Z Q N D A w I y M j I z M t Q 2 9 y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z c y U y M F N l Y 3 R p b 2 5 h b C U y M E F y Z W E l M j A o b W 0 l Q z I l Q j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3 N z J T I w U 2 V j d G l v b m F s J T I w Q X J l Y S U y M C h t b S V D M i V C M i k v R X h 0 c m F j d G V k J T I w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3 N z J T I w U 2 V j d G l v b m F s J T I w Q X J l Y S U y M C h t b S V D M i V C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z c y U y M F N l Y 3 R p b 2 5 h b C U y M E F y Z W E l M j A o b W 0 l Q z I l Q j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3 N z J T I w U 2 V j d G l v b m F s J T I w Q X J l Y S U y M C h t b S V D M i V C M i k v U m V t b 3 Z l Z C U y M E R 1 c G x p Y 2 F 0 Z X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X 5 Y a 6 4 V y x L j C E M S A q o M Y U A A A A A A g A A A A A A E G Y A A A A B A A A g A A A A z M c Y Y F F h U L o / 3 Q o a m e o p g k l a 7 M e n x j b d + / s Z U C u P L V Y A A A A A D o A A A A A C A A A g A A A A R 9 J p P v d p G X 5 h A Y t L E n 3 f s u P l H S c N n V R C n o J 8 o W O e s c h Q A A A A i Y m + n a y O a B x 7 m K L N w F 1 2 y W r s B j 6 N 7 J O o L w a R X b h S m w O Y 5 T 3 W 8 k t j r b 7 C U 7 O 5 z w r p j H Q g y z I f b d q 4 0 i g v 6 H Z 4 Z H z K T s P 9 G d A m Q W 6 8 I b Y s w N 9 A A A A A 0 z R 9 r D z 5 s B E b f j f 5 D Y 2 b C V 4 N W B 6 O U Q g B + K L + / 4 V F K T V y k m F O R 4 E x + e A h B b r b W M I 8 0 B p W e j E O + M M k l k 0 9 + q W R j A = = < / D a t a M a s h u p > 
</file>

<file path=customXml/itemProps1.xml><?xml version="1.0" encoding="utf-8"?>
<ds:datastoreItem xmlns:ds="http://schemas.openxmlformats.org/officeDocument/2006/customXml" ds:itemID="{460EDDC9-0735-4481-9542-02D6365DA9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Calculator</vt:lpstr>
      <vt:lpstr>Master Data</vt:lpstr>
      <vt:lpstr>config</vt:lpstr>
      <vt:lpstr>config - Cross Sectional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tirlibibi17</cp:lastModifiedBy>
  <dcterms:created xsi:type="dcterms:W3CDTF">2018-05-15T16:39:27Z</dcterms:created>
  <dcterms:modified xsi:type="dcterms:W3CDTF">2018-05-15T17:06:30Z</dcterms:modified>
</cp:coreProperties>
</file>