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a7r2vk\"/>
    </mc:Choice>
  </mc:AlternateContent>
  <xr:revisionPtr revIDLastSave="0" documentId="13_ncr:1_{19397416-5E5A-448A-8BD3-933D7DF5ACAF}" xr6:coauthVersionLast="40" xr6:coauthVersionMax="40" xr10:uidLastSave="{00000000-0000-0000-0000-000000000000}"/>
  <bookViews>
    <workbookView xWindow="0" yWindow="0" windowWidth="23040" windowHeight="9000" activeTab="1" xr2:uid="{2E52FF2A-FAA4-4C9E-B8E7-0DE963D89AD2}"/>
  </bookViews>
  <sheets>
    <sheet name="Sheet1" sheetId="2" r:id="rId1"/>
    <sheet name="config" sheetId="1" r:id="rId2"/>
  </sheets>
  <definedNames>
    <definedName name="directory">config!$B$3</definedName>
    <definedName name="ExternalData_1" localSheetId="0" hidden="1">Sheet1!$A$1:$F$80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2" i="1" l="1"/>
  <c r="C3" i="1"/>
  <c r="C4" i="1"/>
  <c r="C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331BEC-513F-49EC-81C2-C767EF834BC9}" keepAlive="1" name="Query - company-data-clean-test" description="Connection to the 'company-data-clean-test' query in the workbook." type="5" refreshedVersion="6" background="1" saveData="1">
    <dbPr connection="Provider=Microsoft.Mashup.OleDb.1;Data Source=$Workbook$;Location=company-data-clean-test;Extended Properties=&quot;&quot;" command="SELECT * FROM [company-data-clean-test]"/>
  </connection>
  <connection id="2" xr16:uid="{6C7F4EB1-1C3F-42AF-AC59-359547F565AD}" keepAlive="1" name="Query - Parse" description="Connection to the 'Parse' query in the workbook." type="5" refreshedVersion="0" background="1">
    <dbPr connection="Provider=Microsoft.Mashup.OleDb.1;Data Source=$Workbook$;Location=Parse;Extended Properties=&quot;&quot;" command="SELECT * FROM [Parse]"/>
  </connection>
  <connection id="3" xr16:uid="{C768C62D-FC06-4833-B8A5-612A15474FF5}" keepAlive="1" name="Query - ParseQuery" description="Connection to the 'ParseQuery' query in the workbook." type="5" refreshedVersion="0" background="1">
    <dbPr connection="Provider=Microsoft.Mashup.OleDb.1;Data Source=$Workbook$;Location=ParseQuery;Extended Properties=&quot;&quot;" command="SELECT * FROM [ParseQuery]"/>
  </connection>
  <connection id="4" xr16:uid="{0082E0FC-7A29-4861-8549-CE6BC19C4EF3}" keepAlive="1" name="Query - ParseSampleTable" description="Connection to the 'ParseSampleTable' query in the workbook." type="5" refreshedVersion="0" background="1">
    <dbPr connection="Provider=Microsoft.Mashup.OleDb.1;Data Source=$Workbook$;Location=ParseSampleTable;Extended Properties=&quot;&quot;" command="SELECT * FROM [ParseSampleTable]"/>
  </connection>
  <connection id="5" xr16:uid="{14B3E4F8-E7D2-4E68-B7FD-14C814A146EB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</connections>
</file>

<file path=xl/sharedStrings.xml><?xml version="1.0" encoding="utf-8"?>
<sst xmlns="http://schemas.openxmlformats.org/spreadsheetml/2006/main" count="171" uniqueCount="72">
  <si>
    <t>Key</t>
  </si>
  <si>
    <t>Value</t>
  </si>
  <si>
    <t>directory</t>
  </si>
  <si>
    <t>filename</t>
  </si>
  <si>
    <t>fullpath</t>
  </si>
  <si>
    <t>file</t>
  </si>
  <si>
    <t>M code</t>
  </si>
  <si>
    <t>Company Name</t>
  </si>
  <si>
    <t>TaxJ</t>
  </si>
  <si>
    <t>Jur. Name</t>
  </si>
  <si>
    <t>Employees</t>
  </si>
  <si>
    <t>Withheld</t>
  </si>
  <si>
    <t>Earnings</t>
  </si>
  <si>
    <t>COMPANY 1</t>
  </si>
  <si>
    <t>BLUE CITY</t>
  </si>
  <si>
    <t>COMPANY 2</t>
  </si>
  <si>
    <t>OLD BUSTLE CITY</t>
  </si>
  <si>
    <t>BLUEGREEN TWP</t>
  </si>
  <si>
    <t>SNOWY CITY</t>
  </si>
  <si>
    <t>PURPLE BORO</t>
  </si>
  <si>
    <t>FOUR CITY BORO</t>
  </si>
  <si>
    <t>TURTLE BORO</t>
  </si>
  <si>
    <t>ONION CITY BORO</t>
  </si>
  <si>
    <t>ANTELOPES BORO</t>
  </si>
  <si>
    <t>TIGER TWP</t>
  </si>
  <si>
    <t>SNOWMAN TWP</t>
  </si>
  <si>
    <t>EGGPLANT TWP</t>
  </si>
  <si>
    <t>BIRD DOGS TWP</t>
  </si>
  <si>
    <t>GIRAFFES TWP</t>
  </si>
  <si>
    <t>TIGERPAW TWP</t>
  </si>
  <si>
    <t>PURPLE TWP</t>
  </si>
  <si>
    <t>FOREST TWP</t>
  </si>
  <si>
    <t>BROWNTREES TWP</t>
  </si>
  <si>
    <t>ORANGEGREEN TWP</t>
  </si>
  <si>
    <t>AN APPLE TOWNSHIP</t>
  </si>
  <si>
    <t>TURTLE TWP</t>
  </si>
  <si>
    <t>SOUTH WEST TWP</t>
  </si>
  <si>
    <t>JELLYFISHER TWP</t>
  </si>
  <si>
    <t>ORANGE TWP (BLUE)</t>
  </si>
  <si>
    <t>ONION TWP</t>
  </si>
  <si>
    <t>TURKEYS TWP</t>
  </si>
  <si>
    <t>STICKYSYRUP TWP</t>
  </si>
  <si>
    <t>ANTELOPES TWP</t>
  </si>
  <si>
    <t>CHICK TWP</t>
  </si>
  <si>
    <t>TURKEYTROT BORO</t>
  </si>
  <si>
    <t>EGGPLANTVILLE BORO</t>
  </si>
  <si>
    <t>CHICKEN TWP</t>
  </si>
  <si>
    <t>ELEPHANT TWP</t>
  </si>
  <si>
    <t>ORANGE TWP (POTATOES)</t>
  </si>
  <si>
    <t>BUNNY TWP</t>
  </si>
  <si>
    <t>SPRINGSNOW TWP</t>
  </si>
  <si>
    <t>ICECREAM TWP</t>
  </si>
  <si>
    <t>NO IDEAS TWP</t>
  </si>
  <si>
    <t>SISTER TWP</t>
  </si>
  <si>
    <t>MORE BEER TWP</t>
  </si>
  <si>
    <t>PIGVILLE TWP</t>
  </si>
  <si>
    <t>SOUTH VEGETABLE TWP</t>
  </si>
  <si>
    <t>EAST ELEPHANT FOOT TWP</t>
  </si>
  <si>
    <t>TRICKY PUG TWP</t>
  </si>
  <si>
    <t>ONION TOWNSHIP</t>
  </si>
  <si>
    <t>TURKEYS TOWNSHIP</t>
  </si>
  <si>
    <t>MOUNTAIN TOWNSHIP</t>
  </si>
  <si>
    <t>SMARTBIRD TWP</t>
  </si>
  <si>
    <t>POLLUTION TWP (TURKEYS)</t>
  </si>
  <si>
    <t>LOW HEAD TWP</t>
  </si>
  <si>
    <t>OUT OF STATE</t>
  </si>
  <si>
    <t>COMPANY 3</t>
  </si>
  <si>
    <t>HIGHEST BARKS TWP</t>
  </si>
  <si>
    <t>COMPANY 4</t>
  </si>
  <si>
    <t>BLANK TWP</t>
  </si>
  <si>
    <t>TROUTWATER BORO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</si>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</sst>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62F5A4E-70C7-4CEF-A134-0673ED87A484}"/>
            </a:ext>
          </a:extLst>
        </xdr:cNvPr>
        <xdr:cNvSpPr/>
      </xdr:nvSpPr>
      <xdr:spPr>
        <a:xfrm>
          <a:off x="988314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5BA309-E1AA-4114-8EEA-D95003919EAC}" autoFormatId="16" applyNumberFormats="0" applyBorderFormats="0" applyFontFormats="0" applyPatternFormats="0" applyAlignmentFormats="0" applyWidthHeightFormats="0">
  <queryTableRefresh nextId="8">
    <queryTableFields count="6">
      <queryTableField id="2" name="Company Name" tableColumnId="2"/>
      <queryTableField id="3" name="TaxJ" tableColumnId="3"/>
      <queryTableField id="4" name="Jur. Name" tableColumnId="4"/>
      <queryTableField id="5" name="Employees" tableColumnId="5"/>
      <queryTableField id="6" name="Withheld" tableColumnId="6"/>
      <queryTableField id="7" name="Earning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8E6D7-5F79-4088-A8CE-540F72CD1CC4}" name="company_data_clean_test" displayName="company_data_clean_test" ref="A1:F80" tableType="queryTable" totalsRowShown="0">
  <autoFilter ref="A1:F80" xr:uid="{A803B031-3FD3-4387-863E-BF4727EFEB3C}"/>
  <tableColumns count="6">
    <tableColumn id="2" xr3:uid="{051ED6C9-D878-4A77-981E-89994BF82F34}" uniqueName="2" name="Company Name" queryTableFieldId="2" dataDxfId="3"/>
    <tableColumn id="3" xr3:uid="{85363EC5-830C-4A66-97F8-6F2E2EF573DB}" uniqueName="3" name="TaxJ" queryTableFieldId="3"/>
    <tableColumn id="4" xr3:uid="{1CA43C10-B120-4DD0-953D-EFD3974AAB3D}" uniqueName="4" name="Jur. Name" queryTableFieldId="4" dataDxfId="2"/>
    <tableColumn id="5" xr3:uid="{CB17FF8E-5B3F-41DB-8076-FF553311C34C}" uniqueName="5" name="Employees" queryTableFieldId="5"/>
    <tableColumn id="6" xr3:uid="{0E45A7BE-382F-471F-A78A-EC792C944190}" uniqueName="6" name="Withheld" queryTableFieldId="6" dataDxfId="1"/>
    <tableColumn id="7" xr3:uid="{3A4C43FE-7033-41D9-8A1A-E580D6F29904}" uniqueName="7" name="Earnings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4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F975-01D2-4DF8-BCA3-CBAFB47254B2}">
  <dimension ref="A1:F80"/>
  <sheetViews>
    <sheetView topLeftCell="A21" workbookViewId="0">
      <selection activeCell="E49" sqref="E49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24.109375" bestFit="1" customWidth="1"/>
    <col min="4" max="4" width="12.33203125" bestFit="1" customWidth="1"/>
    <col min="5" max="5" width="11.109375" bestFit="1" customWidth="1"/>
    <col min="6" max="6" width="13.6640625" bestFit="1" customWidth="1"/>
    <col min="7" max="7" width="58" bestFit="1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2" t="s">
        <v>13</v>
      </c>
      <c r="B2">
        <v>111111</v>
      </c>
      <c r="C2" s="2" t="s">
        <v>14</v>
      </c>
      <c r="D2">
        <v>1</v>
      </c>
      <c r="E2" s="3">
        <v>886.99</v>
      </c>
      <c r="F2" s="3">
        <v>45105</v>
      </c>
    </row>
    <row r="3" spans="1:6" x14ac:dyDescent="0.3">
      <c r="A3" s="2" t="s">
        <v>15</v>
      </c>
      <c r="B3">
        <v>111111</v>
      </c>
      <c r="C3" s="2" t="s">
        <v>16</v>
      </c>
      <c r="D3">
        <v>1</v>
      </c>
      <c r="E3" s="3">
        <v>4.6900000000000004</v>
      </c>
      <c r="F3" s="3">
        <v>914.99</v>
      </c>
    </row>
    <row r="4" spans="1:6" x14ac:dyDescent="0.3">
      <c r="A4" s="2" t="s">
        <v>15</v>
      </c>
      <c r="B4">
        <v>111119</v>
      </c>
      <c r="C4" s="2" t="s">
        <v>17</v>
      </c>
      <c r="D4">
        <v>98</v>
      </c>
      <c r="E4" s="3">
        <v>4406.05</v>
      </c>
      <c r="F4" s="3">
        <v>551995.6</v>
      </c>
    </row>
    <row r="5" spans="1:6" x14ac:dyDescent="0.3">
      <c r="A5" s="2" t="s">
        <v>15</v>
      </c>
      <c r="B5">
        <v>111113</v>
      </c>
      <c r="C5" s="2" t="s">
        <v>18</v>
      </c>
      <c r="D5">
        <v>1</v>
      </c>
      <c r="E5" s="3">
        <v>408.14</v>
      </c>
      <c r="F5" s="3">
        <v>95085.16</v>
      </c>
    </row>
    <row r="6" spans="1:6" x14ac:dyDescent="0.3">
      <c r="A6" s="2" t="s">
        <v>15</v>
      </c>
      <c r="B6">
        <v>950901</v>
      </c>
      <c r="C6" s="2" t="s">
        <v>14</v>
      </c>
      <c r="D6">
        <v>33</v>
      </c>
      <c r="E6" s="3">
        <v>6994.1</v>
      </c>
      <c r="F6" s="3">
        <v>645354.09</v>
      </c>
    </row>
    <row r="7" spans="1:6" x14ac:dyDescent="0.3">
      <c r="A7" s="2" t="s">
        <v>15</v>
      </c>
      <c r="B7">
        <v>950601</v>
      </c>
      <c r="C7" s="2" t="s">
        <v>19</v>
      </c>
      <c r="D7">
        <v>9</v>
      </c>
      <c r="E7" s="3">
        <v>-8.59</v>
      </c>
      <c r="F7" s="3">
        <v>5641.48</v>
      </c>
    </row>
    <row r="8" spans="1:6" x14ac:dyDescent="0.3">
      <c r="A8" s="2" t="s">
        <v>15</v>
      </c>
      <c r="B8">
        <v>950603</v>
      </c>
      <c r="C8" s="2" t="s">
        <v>20</v>
      </c>
      <c r="D8">
        <v>1</v>
      </c>
      <c r="E8" s="3">
        <v>66.680000000000007</v>
      </c>
      <c r="F8" s="3">
        <v>5651</v>
      </c>
    </row>
    <row r="9" spans="1:6" x14ac:dyDescent="0.3">
      <c r="A9" s="2" t="s">
        <v>15</v>
      </c>
      <c r="B9">
        <v>950504</v>
      </c>
      <c r="C9" s="2" t="s">
        <v>21</v>
      </c>
      <c r="D9">
        <v>1</v>
      </c>
      <c r="E9" s="3">
        <v>413.89</v>
      </c>
      <c r="F9" s="3">
        <v>94583.11</v>
      </c>
    </row>
    <row r="10" spans="1:6" x14ac:dyDescent="0.3">
      <c r="A10" s="2" t="s">
        <v>15</v>
      </c>
      <c r="B10">
        <v>951909</v>
      </c>
      <c r="C10" s="2" t="s">
        <v>22</v>
      </c>
      <c r="D10">
        <v>9</v>
      </c>
      <c r="E10" s="3">
        <v>999.4</v>
      </c>
      <c r="F10" s="3">
        <v>18868.09</v>
      </c>
    </row>
    <row r="11" spans="1:6" x14ac:dyDescent="0.3">
      <c r="A11" s="2" t="s">
        <v>15</v>
      </c>
      <c r="B11">
        <v>950404</v>
      </c>
      <c r="C11" s="2" t="s">
        <v>23</v>
      </c>
      <c r="D11">
        <v>9</v>
      </c>
      <c r="E11" s="3">
        <v>334.48</v>
      </c>
      <c r="F11" s="3">
        <v>98340.58</v>
      </c>
    </row>
    <row r="12" spans="1:6" x14ac:dyDescent="0.3">
      <c r="A12" s="2" t="s">
        <v>15</v>
      </c>
      <c r="B12">
        <v>951301</v>
      </c>
      <c r="C12" s="2" t="s">
        <v>24</v>
      </c>
      <c r="D12">
        <v>1</v>
      </c>
      <c r="E12" s="3">
        <v>669.09</v>
      </c>
      <c r="F12" s="3">
        <v>56106.9</v>
      </c>
    </row>
    <row r="13" spans="1:6" x14ac:dyDescent="0.3">
      <c r="A13" s="2" t="s">
        <v>15</v>
      </c>
      <c r="B13">
        <v>950103</v>
      </c>
      <c r="C13" s="2" t="s">
        <v>25</v>
      </c>
      <c r="D13">
        <v>1</v>
      </c>
      <c r="E13" s="3">
        <v>869.85</v>
      </c>
      <c r="F13" s="3">
        <v>64654.14</v>
      </c>
    </row>
    <row r="14" spans="1:6" x14ac:dyDescent="0.3">
      <c r="A14" s="2" t="s">
        <v>15</v>
      </c>
      <c r="B14">
        <v>951109</v>
      </c>
      <c r="C14" s="2" t="s">
        <v>26</v>
      </c>
      <c r="D14">
        <v>5</v>
      </c>
      <c r="E14" s="3">
        <v>9043.64</v>
      </c>
      <c r="F14" s="3">
        <v>145498.1</v>
      </c>
    </row>
    <row r="15" spans="1:6" x14ac:dyDescent="0.3">
      <c r="A15" s="2" t="s">
        <v>15</v>
      </c>
      <c r="B15">
        <v>951104</v>
      </c>
      <c r="C15" s="2" t="s">
        <v>27</v>
      </c>
      <c r="D15">
        <v>1</v>
      </c>
      <c r="E15" s="3">
        <v>99.18</v>
      </c>
      <c r="F15" s="3">
        <v>1849.99</v>
      </c>
    </row>
    <row r="16" spans="1:6" x14ac:dyDescent="0.3">
      <c r="A16" s="2" t="s">
        <v>15</v>
      </c>
      <c r="B16">
        <v>950301</v>
      </c>
      <c r="C16" s="2" t="s">
        <v>28</v>
      </c>
      <c r="D16">
        <v>6</v>
      </c>
      <c r="E16" s="3">
        <v>5815.14</v>
      </c>
      <c r="F16" s="3">
        <v>345383.19</v>
      </c>
    </row>
    <row r="17" spans="1:6" x14ac:dyDescent="0.3">
      <c r="A17" s="2" t="s">
        <v>15</v>
      </c>
      <c r="B17">
        <v>950509</v>
      </c>
      <c r="C17" s="2" t="s">
        <v>29</v>
      </c>
      <c r="D17">
        <v>1</v>
      </c>
      <c r="E17" s="3">
        <v>614.88</v>
      </c>
      <c r="F17" s="3">
        <v>59104.14</v>
      </c>
    </row>
    <row r="18" spans="1:6" x14ac:dyDescent="0.3">
      <c r="A18" s="2" t="s">
        <v>15</v>
      </c>
      <c r="B18">
        <v>950609</v>
      </c>
      <c r="C18" s="2" t="s">
        <v>30</v>
      </c>
      <c r="D18">
        <v>6</v>
      </c>
      <c r="E18" s="3">
        <v>1354</v>
      </c>
      <c r="F18" s="3">
        <v>114993.96</v>
      </c>
    </row>
    <row r="19" spans="1:6" x14ac:dyDescent="0.3">
      <c r="A19" s="2" t="s">
        <v>15</v>
      </c>
      <c r="B19">
        <v>951309</v>
      </c>
      <c r="C19" s="2" t="s">
        <v>31</v>
      </c>
      <c r="D19">
        <v>5</v>
      </c>
      <c r="E19" s="3">
        <v>9034.34</v>
      </c>
      <c r="F19" s="3">
        <v>164304.46</v>
      </c>
    </row>
    <row r="20" spans="1:6" x14ac:dyDescent="0.3">
      <c r="A20" s="2" t="s">
        <v>15</v>
      </c>
      <c r="B20">
        <v>951303</v>
      </c>
      <c r="C20" s="2" t="s">
        <v>32</v>
      </c>
      <c r="D20">
        <v>8</v>
      </c>
      <c r="E20" s="3">
        <v>3914.4</v>
      </c>
      <c r="F20" s="3">
        <v>953944.44</v>
      </c>
    </row>
    <row r="21" spans="1:6" x14ac:dyDescent="0.3">
      <c r="A21" s="2" t="s">
        <v>15</v>
      </c>
      <c r="B21">
        <v>950401</v>
      </c>
      <c r="C21" s="2" t="s">
        <v>33</v>
      </c>
      <c r="D21">
        <v>19</v>
      </c>
      <c r="E21" s="3">
        <v>4198.1000000000004</v>
      </c>
      <c r="F21" s="3">
        <v>518900.34</v>
      </c>
    </row>
    <row r="22" spans="1:6" x14ac:dyDescent="0.3">
      <c r="A22" s="2" t="s">
        <v>15</v>
      </c>
      <c r="B22">
        <v>950401</v>
      </c>
      <c r="C22" s="2" t="s">
        <v>34</v>
      </c>
      <c r="D22">
        <v>1</v>
      </c>
      <c r="E22" s="3">
        <v>643.04999999999995</v>
      </c>
      <c r="F22" s="3">
        <v>54494.5</v>
      </c>
    </row>
    <row r="23" spans="1:6" x14ac:dyDescent="0.3">
      <c r="A23" s="2" t="s">
        <v>15</v>
      </c>
      <c r="B23">
        <v>950503</v>
      </c>
      <c r="C23" s="2" t="s">
        <v>35</v>
      </c>
      <c r="D23">
        <v>3</v>
      </c>
      <c r="E23" s="3">
        <v>1590.04</v>
      </c>
      <c r="F23" s="3">
        <v>114081.69</v>
      </c>
    </row>
    <row r="24" spans="1:6" x14ac:dyDescent="0.3">
      <c r="A24" s="2" t="s">
        <v>15</v>
      </c>
      <c r="B24">
        <v>951009</v>
      </c>
      <c r="C24" s="2" t="s">
        <v>36</v>
      </c>
      <c r="D24">
        <v>4</v>
      </c>
      <c r="E24" s="3">
        <v>9836.0400000000009</v>
      </c>
      <c r="F24" s="3">
        <v>941001.04</v>
      </c>
    </row>
    <row r="25" spans="1:6" x14ac:dyDescent="0.3">
      <c r="A25" s="2" t="s">
        <v>15</v>
      </c>
      <c r="B25">
        <v>951106</v>
      </c>
      <c r="C25" s="2" t="s">
        <v>37</v>
      </c>
      <c r="D25">
        <v>4</v>
      </c>
      <c r="E25" s="3">
        <v>9398.59</v>
      </c>
      <c r="F25" s="3">
        <v>144456.6</v>
      </c>
    </row>
    <row r="26" spans="1:6" x14ac:dyDescent="0.3">
      <c r="A26" s="2" t="s">
        <v>15</v>
      </c>
      <c r="B26">
        <v>950403</v>
      </c>
      <c r="C26" s="2" t="s">
        <v>38</v>
      </c>
      <c r="D26">
        <v>4</v>
      </c>
      <c r="E26" s="3">
        <v>411</v>
      </c>
      <c r="F26" s="3">
        <v>38589.86</v>
      </c>
    </row>
    <row r="27" spans="1:6" x14ac:dyDescent="0.3">
      <c r="A27" s="2" t="s">
        <v>15</v>
      </c>
      <c r="B27">
        <v>951903</v>
      </c>
      <c r="C27" s="2" t="s">
        <v>39</v>
      </c>
      <c r="D27">
        <v>1</v>
      </c>
      <c r="E27" s="3">
        <v>954.41</v>
      </c>
      <c r="F27" s="3">
        <v>91839.95</v>
      </c>
    </row>
    <row r="28" spans="1:6" x14ac:dyDescent="0.3">
      <c r="A28" s="2" t="s">
        <v>15</v>
      </c>
      <c r="B28">
        <v>951304</v>
      </c>
      <c r="C28" s="2" t="s">
        <v>40</v>
      </c>
      <c r="D28">
        <v>4</v>
      </c>
      <c r="E28" s="3">
        <v>1939.94</v>
      </c>
      <c r="F28" s="3">
        <v>163431.48000000001</v>
      </c>
    </row>
    <row r="29" spans="1:6" x14ac:dyDescent="0.3">
      <c r="A29" s="2" t="s">
        <v>15</v>
      </c>
      <c r="B29">
        <v>950505</v>
      </c>
      <c r="C29" s="2" t="s">
        <v>41</v>
      </c>
      <c r="D29">
        <v>1</v>
      </c>
      <c r="E29" s="3">
        <v>660.9</v>
      </c>
      <c r="F29" s="3">
        <v>55949.440000000002</v>
      </c>
    </row>
    <row r="30" spans="1:6" x14ac:dyDescent="0.3">
      <c r="A30" s="2" t="s">
        <v>15</v>
      </c>
      <c r="B30">
        <v>950405</v>
      </c>
      <c r="C30" s="2" t="s">
        <v>42</v>
      </c>
      <c r="D30">
        <v>4</v>
      </c>
      <c r="E30" s="3">
        <v>1649.09</v>
      </c>
      <c r="F30" s="3">
        <v>119046.06</v>
      </c>
    </row>
    <row r="31" spans="1:6" x14ac:dyDescent="0.3">
      <c r="A31" s="2" t="s">
        <v>15</v>
      </c>
      <c r="B31">
        <v>950106</v>
      </c>
      <c r="C31" s="2" t="s">
        <v>43</v>
      </c>
      <c r="D31">
        <v>1</v>
      </c>
      <c r="E31" s="3">
        <v>403.99</v>
      </c>
      <c r="F31" s="3">
        <v>59595.94</v>
      </c>
    </row>
    <row r="32" spans="1:6" x14ac:dyDescent="0.3">
      <c r="A32" s="2" t="s">
        <v>15</v>
      </c>
      <c r="B32">
        <v>900119</v>
      </c>
      <c r="C32" s="2" t="s">
        <v>44</v>
      </c>
      <c r="D32">
        <v>1</v>
      </c>
      <c r="E32" s="3">
        <v>343.6</v>
      </c>
      <c r="F32" s="3">
        <v>31661.99</v>
      </c>
    </row>
    <row r="33" spans="1:6" x14ac:dyDescent="0.3">
      <c r="A33" s="2" t="s">
        <v>15</v>
      </c>
      <c r="B33">
        <v>900104</v>
      </c>
      <c r="C33" s="2" t="s">
        <v>45</v>
      </c>
      <c r="D33">
        <v>1</v>
      </c>
      <c r="E33" s="3">
        <v>99.66</v>
      </c>
      <c r="F33" s="3">
        <v>1918.86</v>
      </c>
    </row>
    <row r="34" spans="1:6" x14ac:dyDescent="0.3">
      <c r="A34" s="2" t="s">
        <v>15</v>
      </c>
      <c r="B34">
        <v>900906</v>
      </c>
      <c r="C34" s="2" t="s">
        <v>46</v>
      </c>
      <c r="D34">
        <v>1</v>
      </c>
      <c r="E34" s="3">
        <v>49.49</v>
      </c>
      <c r="F34" s="3">
        <v>6160.33</v>
      </c>
    </row>
    <row r="35" spans="1:6" x14ac:dyDescent="0.3">
      <c r="A35" s="2" t="s">
        <v>15</v>
      </c>
      <c r="B35">
        <v>950104</v>
      </c>
      <c r="C35" s="2" t="s">
        <v>47</v>
      </c>
      <c r="D35">
        <v>1</v>
      </c>
      <c r="E35" s="3">
        <v>365.05</v>
      </c>
      <c r="F35" s="3">
        <v>30930.31</v>
      </c>
    </row>
    <row r="36" spans="1:6" x14ac:dyDescent="0.3">
      <c r="A36" s="2" t="s">
        <v>15</v>
      </c>
      <c r="B36">
        <v>900114</v>
      </c>
      <c r="C36" s="2" t="s">
        <v>48</v>
      </c>
      <c r="D36">
        <v>1</v>
      </c>
      <c r="E36" s="3">
        <v>53.64</v>
      </c>
      <c r="F36" s="3">
        <v>9949.7999999999993</v>
      </c>
    </row>
    <row r="37" spans="1:6" x14ac:dyDescent="0.3">
      <c r="A37" s="2" t="s">
        <v>15</v>
      </c>
      <c r="B37">
        <v>430103</v>
      </c>
      <c r="C37" s="2" t="s">
        <v>49</v>
      </c>
      <c r="D37">
        <v>9</v>
      </c>
      <c r="E37" s="3">
        <v>34.590000000000003</v>
      </c>
      <c r="F37" s="3">
        <v>3148.99</v>
      </c>
    </row>
    <row r="38" spans="1:6" x14ac:dyDescent="0.3">
      <c r="A38" s="2" t="s">
        <v>15</v>
      </c>
      <c r="B38">
        <v>900113</v>
      </c>
      <c r="C38" s="2" t="s">
        <v>50</v>
      </c>
      <c r="D38">
        <v>1</v>
      </c>
      <c r="E38" s="3">
        <v>608.41</v>
      </c>
      <c r="F38" s="3">
        <v>51589.84</v>
      </c>
    </row>
    <row r="39" spans="1:6" x14ac:dyDescent="0.3">
      <c r="A39" s="2" t="s">
        <v>15</v>
      </c>
      <c r="B39">
        <v>690114</v>
      </c>
      <c r="C39" s="2" t="s">
        <v>51</v>
      </c>
      <c r="D39">
        <v>1</v>
      </c>
      <c r="E39" s="3">
        <v>156.56</v>
      </c>
      <c r="F39" s="3">
        <v>13969.88</v>
      </c>
    </row>
    <row r="40" spans="1:6" x14ac:dyDescent="0.3">
      <c r="A40" s="2" t="s">
        <v>15</v>
      </c>
      <c r="B40">
        <v>900404</v>
      </c>
      <c r="C40" s="2" t="s">
        <v>52</v>
      </c>
      <c r="D40">
        <v>3</v>
      </c>
      <c r="E40" s="3">
        <v>644.11</v>
      </c>
      <c r="F40" s="3">
        <v>54583.9</v>
      </c>
    </row>
    <row r="41" spans="1:6" x14ac:dyDescent="0.3">
      <c r="A41" s="2" t="s">
        <v>15</v>
      </c>
      <c r="B41">
        <v>900101</v>
      </c>
      <c r="C41" s="2" t="s">
        <v>53</v>
      </c>
      <c r="D41">
        <v>1</v>
      </c>
      <c r="E41" s="3">
        <v>48.1</v>
      </c>
      <c r="F41" s="3">
        <v>4046.16</v>
      </c>
    </row>
    <row r="42" spans="1:6" x14ac:dyDescent="0.3">
      <c r="A42" s="2" t="s">
        <v>15</v>
      </c>
      <c r="B42">
        <v>160303</v>
      </c>
      <c r="C42" s="2" t="s">
        <v>17</v>
      </c>
      <c r="D42">
        <v>1</v>
      </c>
      <c r="E42" s="3">
        <v>5.14</v>
      </c>
      <c r="F42" s="3">
        <v>435.84</v>
      </c>
    </row>
    <row r="43" spans="1:6" x14ac:dyDescent="0.3">
      <c r="A43" s="2" t="s">
        <v>15</v>
      </c>
      <c r="B43">
        <v>900908</v>
      </c>
      <c r="C43" s="2" t="s">
        <v>54</v>
      </c>
      <c r="D43">
        <v>3</v>
      </c>
      <c r="E43" s="3">
        <v>456.41</v>
      </c>
      <c r="F43" s="3">
        <v>45518.49</v>
      </c>
    </row>
    <row r="44" spans="1:6" x14ac:dyDescent="0.3">
      <c r="A44" s="2" t="s">
        <v>15</v>
      </c>
      <c r="B44">
        <v>490501</v>
      </c>
      <c r="C44" s="2" t="s">
        <v>55</v>
      </c>
      <c r="D44">
        <v>1</v>
      </c>
      <c r="E44" s="3">
        <v>-96.05</v>
      </c>
      <c r="F44" s="3">
        <v>9904.99</v>
      </c>
    </row>
    <row r="45" spans="1:6" x14ac:dyDescent="0.3">
      <c r="A45" s="2" t="s">
        <v>15</v>
      </c>
      <c r="B45">
        <v>900108</v>
      </c>
      <c r="C45" s="2" t="s">
        <v>56</v>
      </c>
      <c r="D45">
        <v>1</v>
      </c>
      <c r="E45" s="3">
        <v>96.05</v>
      </c>
      <c r="F45" s="3">
        <v>9904.99</v>
      </c>
    </row>
    <row r="46" spans="1:6" x14ac:dyDescent="0.3">
      <c r="A46" s="2" t="s">
        <v>15</v>
      </c>
      <c r="B46">
        <v>430409</v>
      </c>
      <c r="C46" s="2" t="s">
        <v>57</v>
      </c>
      <c r="D46">
        <v>1</v>
      </c>
      <c r="E46" s="3">
        <v>9.5399999999999991</v>
      </c>
      <c r="F46" s="3">
        <v>914.99</v>
      </c>
    </row>
    <row r="47" spans="1:6" x14ac:dyDescent="0.3">
      <c r="A47" s="2" t="s">
        <v>15</v>
      </c>
      <c r="B47">
        <v>650909</v>
      </c>
      <c r="C47" s="2" t="s">
        <v>58</v>
      </c>
      <c r="D47">
        <v>1</v>
      </c>
      <c r="E47" s="3">
        <v>40.18</v>
      </c>
      <c r="F47" s="3">
        <v>0</v>
      </c>
    </row>
    <row r="48" spans="1:6" x14ac:dyDescent="0.3">
      <c r="A48" s="2" t="s">
        <v>15</v>
      </c>
      <c r="B48">
        <v>900905</v>
      </c>
      <c r="C48" s="2" t="s">
        <v>59</v>
      </c>
      <c r="D48">
        <v>9</v>
      </c>
      <c r="E48" s="3">
        <v>-90.99</v>
      </c>
      <c r="F48" s="3">
        <v>6349.35</v>
      </c>
    </row>
    <row r="49" spans="1:6" x14ac:dyDescent="0.3">
      <c r="A49" s="2" t="s">
        <v>15</v>
      </c>
      <c r="B49">
        <v>900416</v>
      </c>
      <c r="C49" s="2" t="s">
        <v>60</v>
      </c>
      <c r="D49">
        <v>9</v>
      </c>
      <c r="E49" s="3">
        <v>463.33</v>
      </c>
      <c r="F49" s="3">
        <v>64689.39</v>
      </c>
    </row>
    <row r="50" spans="1:6" x14ac:dyDescent="0.3">
      <c r="A50" s="2" t="s">
        <v>15</v>
      </c>
      <c r="B50">
        <v>690116</v>
      </c>
      <c r="C50" s="2" t="s">
        <v>61</v>
      </c>
      <c r="D50">
        <v>1</v>
      </c>
      <c r="E50" s="3">
        <v>990.06</v>
      </c>
      <c r="F50" s="3">
        <v>18649.060000000001</v>
      </c>
    </row>
    <row r="51" spans="1:6" x14ac:dyDescent="0.3">
      <c r="A51" s="2" t="s">
        <v>15</v>
      </c>
      <c r="B51">
        <v>900418</v>
      </c>
      <c r="C51" s="2" t="s">
        <v>62</v>
      </c>
      <c r="D51">
        <v>9</v>
      </c>
      <c r="E51" s="3">
        <v>655.39</v>
      </c>
      <c r="F51" s="3">
        <v>55549.9</v>
      </c>
    </row>
    <row r="52" spans="1:6" x14ac:dyDescent="0.3">
      <c r="A52" s="2" t="s">
        <v>15</v>
      </c>
      <c r="B52">
        <v>900508</v>
      </c>
      <c r="C52" s="2" t="s">
        <v>63</v>
      </c>
      <c r="D52">
        <v>9</v>
      </c>
      <c r="E52" s="3">
        <v>141.59</v>
      </c>
      <c r="F52" s="3">
        <v>11994.95</v>
      </c>
    </row>
    <row r="53" spans="1:6" x14ac:dyDescent="0.3">
      <c r="A53" s="2" t="s">
        <v>15</v>
      </c>
      <c r="B53">
        <v>160909</v>
      </c>
      <c r="C53" s="2" t="s">
        <v>64</v>
      </c>
      <c r="D53">
        <v>1</v>
      </c>
      <c r="E53" s="3">
        <v>8.99</v>
      </c>
      <c r="F53" s="3">
        <v>534.99</v>
      </c>
    </row>
    <row r="54" spans="1:6" x14ac:dyDescent="0.3">
      <c r="A54" s="2" t="s">
        <v>15</v>
      </c>
      <c r="B54">
        <v>880000</v>
      </c>
      <c r="C54" s="2" t="s">
        <v>65</v>
      </c>
      <c r="D54">
        <v>6</v>
      </c>
      <c r="E54" s="3">
        <v>9319.9</v>
      </c>
      <c r="F54" s="3">
        <v>141094.19</v>
      </c>
    </row>
    <row r="55" spans="1:6" x14ac:dyDescent="0.3">
      <c r="A55" s="2" t="s">
        <v>66</v>
      </c>
      <c r="B55">
        <v>950901</v>
      </c>
      <c r="C55" s="2" t="s">
        <v>17</v>
      </c>
      <c r="D55">
        <v>5</v>
      </c>
      <c r="E55" s="3">
        <v>698.8</v>
      </c>
      <c r="F55" s="3">
        <v>59911.01</v>
      </c>
    </row>
    <row r="56" spans="1:6" x14ac:dyDescent="0.3">
      <c r="A56" s="2" t="s">
        <v>66</v>
      </c>
      <c r="B56">
        <v>950901</v>
      </c>
      <c r="C56" s="2" t="s">
        <v>14</v>
      </c>
      <c r="D56">
        <v>19</v>
      </c>
      <c r="E56" s="3">
        <v>1809.38</v>
      </c>
      <c r="F56" s="3">
        <v>153391.09</v>
      </c>
    </row>
    <row r="57" spans="1:6" x14ac:dyDescent="0.3">
      <c r="A57" s="2" t="s">
        <v>66</v>
      </c>
      <c r="B57">
        <v>950601</v>
      </c>
      <c r="C57" s="2" t="s">
        <v>19</v>
      </c>
      <c r="D57">
        <v>1</v>
      </c>
      <c r="E57" s="3">
        <v>9.4600000000000009</v>
      </c>
      <c r="F57" s="3">
        <v>934</v>
      </c>
    </row>
    <row r="58" spans="1:6" x14ac:dyDescent="0.3">
      <c r="A58" s="2" t="s">
        <v>66</v>
      </c>
      <c r="B58">
        <v>950401</v>
      </c>
      <c r="C58" s="2" t="s">
        <v>33</v>
      </c>
      <c r="D58">
        <v>1</v>
      </c>
      <c r="E58" s="3">
        <v>934.09</v>
      </c>
      <c r="F58" s="3">
        <v>90090.01</v>
      </c>
    </row>
    <row r="59" spans="1:6" x14ac:dyDescent="0.3">
      <c r="A59" s="2" t="s">
        <v>66</v>
      </c>
      <c r="B59">
        <v>950801</v>
      </c>
      <c r="C59" s="2" t="s">
        <v>67</v>
      </c>
      <c r="D59">
        <v>1</v>
      </c>
      <c r="E59" s="3">
        <v>991.58</v>
      </c>
      <c r="F59" s="3">
        <v>94413.04</v>
      </c>
    </row>
    <row r="60" spans="1:6" x14ac:dyDescent="0.3">
      <c r="A60" s="2" t="s">
        <v>66</v>
      </c>
      <c r="B60">
        <v>950403</v>
      </c>
      <c r="C60" s="2" t="s">
        <v>38</v>
      </c>
      <c r="D60">
        <v>1</v>
      </c>
      <c r="E60" s="3">
        <v>939.89</v>
      </c>
      <c r="F60" s="3">
        <v>90391.69</v>
      </c>
    </row>
    <row r="61" spans="1:6" x14ac:dyDescent="0.3">
      <c r="A61" s="2" t="s">
        <v>68</v>
      </c>
      <c r="B61">
        <v>330301</v>
      </c>
      <c r="C61" s="2" t="s">
        <v>69</v>
      </c>
      <c r="D61">
        <v>1</v>
      </c>
      <c r="E61" s="3">
        <v>84.05</v>
      </c>
      <c r="F61" s="3">
        <v>4191.63</v>
      </c>
    </row>
    <row r="62" spans="1:6" x14ac:dyDescent="0.3">
      <c r="A62" s="2" t="s">
        <v>68</v>
      </c>
      <c r="B62">
        <v>950901</v>
      </c>
      <c r="C62" s="2" t="s">
        <v>17</v>
      </c>
      <c r="D62">
        <v>30</v>
      </c>
      <c r="E62" s="3">
        <v>19500.45</v>
      </c>
      <c r="F62" s="3">
        <v>1059348.49</v>
      </c>
    </row>
    <row r="63" spans="1:6" x14ac:dyDescent="0.3">
      <c r="A63" s="2" t="s">
        <v>68</v>
      </c>
      <c r="B63">
        <v>950104</v>
      </c>
      <c r="C63" s="2" t="s">
        <v>18</v>
      </c>
      <c r="D63">
        <v>1</v>
      </c>
      <c r="E63" s="3">
        <v>499.19</v>
      </c>
      <c r="F63" s="3">
        <v>41405.96</v>
      </c>
    </row>
    <row r="64" spans="1:6" x14ac:dyDescent="0.3">
      <c r="A64" s="2" t="s">
        <v>68</v>
      </c>
      <c r="B64">
        <v>950901</v>
      </c>
      <c r="C64" s="2" t="s">
        <v>14</v>
      </c>
      <c r="D64">
        <v>38</v>
      </c>
      <c r="E64" s="3">
        <v>4390.84</v>
      </c>
      <c r="F64" s="3">
        <v>696394.96</v>
      </c>
    </row>
    <row r="65" spans="1:6" x14ac:dyDescent="0.3">
      <c r="A65" s="2" t="s">
        <v>68</v>
      </c>
      <c r="B65">
        <v>950601</v>
      </c>
      <c r="C65" s="2" t="s">
        <v>19</v>
      </c>
      <c r="D65">
        <v>9</v>
      </c>
      <c r="E65" s="3">
        <v>41</v>
      </c>
      <c r="F65" s="3">
        <v>38300.949999999997</v>
      </c>
    </row>
    <row r="66" spans="1:6" x14ac:dyDescent="0.3">
      <c r="A66" s="2" t="s">
        <v>68</v>
      </c>
      <c r="B66">
        <v>950809</v>
      </c>
      <c r="C66" s="2" t="s">
        <v>70</v>
      </c>
      <c r="D66">
        <v>9</v>
      </c>
      <c r="E66" s="3">
        <v>333.49</v>
      </c>
      <c r="F66" s="3">
        <v>98950.13</v>
      </c>
    </row>
    <row r="67" spans="1:6" x14ac:dyDescent="0.3">
      <c r="A67" s="2" t="s">
        <v>68</v>
      </c>
      <c r="B67">
        <v>951301</v>
      </c>
      <c r="C67" s="2" t="s">
        <v>24</v>
      </c>
      <c r="D67">
        <v>9</v>
      </c>
      <c r="E67" s="3">
        <v>989.45</v>
      </c>
      <c r="F67" s="3">
        <v>31940.15</v>
      </c>
    </row>
    <row r="68" spans="1:6" x14ac:dyDescent="0.3">
      <c r="A68" s="2" t="s">
        <v>68</v>
      </c>
      <c r="B68">
        <v>950301</v>
      </c>
      <c r="C68" s="2" t="s">
        <v>28</v>
      </c>
      <c r="D68">
        <v>3</v>
      </c>
      <c r="E68" s="3">
        <v>1009.69</v>
      </c>
      <c r="F68" s="3">
        <v>85540.94</v>
      </c>
    </row>
    <row r="69" spans="1:6" x14ac:dyDescent="0.3">
      <c r="A69" s="2" t="s">
        <v>68</v>
      </c>
      <c r="B69">
        <v>950609</v>
      </c>
      <c r="C69" s="2" t="s">
        <v>30</v>
      </c>
      <c r="D69">
        <v>1</v>
      </c>
      <c r="E69" s="3">
        <v>369.14</v>
      </c>
      <c r="F69" s="3">
        <v>31984.080000000002</v>
      </c>
    </row>
    <row r="70" spans="1:6" x14ac:dyDescent="0.3">
      <c r="A70" s="2" t="s">
        <v>68</v>
      </c>
      <c r="B70">
        <v>951309</v>
      </c>
      <c r="C70" s="2" t="s">
        <v>31</v>
      </c>
      <c r="D70">
        <v>3</v>
      </c>
      <c r="E70" s="3">
        <v>9198.5499999999993</v>
      </c>
      <c r="F70" s="3">
        <v>180390.36</v>
      </c>
    </row>
    <row r="71" spans="1:6" x14ac:dyDescent="0.3">
      <c r="A71" s="2" t="s">
        <v>68</v>
      </c>
      <c r="B71">
        <v>951303</v>
      </c>
      <c r="C71" s="2" t="s">
        <v>32</v>
      </c>
      <c r="D71">
        <v>3</v>
      </c>
      <c r="E71" s="3">
        <v>996.99</v>
      </c>
      <c r="F71" s="3">
        <v>48550.99</v>
      </c>
    </row>
    <row r="72" spans="1:6" x14ac:dyDescent="0.3">
      <c r="A72" s="2" t="s">
        <v>68</v>
      </c>
      <c r="B72">
        <v>950401</v>
      </c>
      <c r="C72" s="2" t="s">
        <v>33</v>
      </c>
      <c r="D72">
        <v>9</v>
      </c>
      <c r="E72" s="3">
        <v>4995.8900000000003</v>
      </c>
      <c r="F72" s="3">
        <v>358191.99</v>
      </c>
    </row>
    <row r="73" spans="1:6" x14ac:dyDescent="0.3">
      <c r="A73" s="2" t="s">
        <v>68</v>
      </c>
      <c r="B73">
        <v>950801</v>
      </c>
      <c r="C73" s="2" t="s">
        <v>67</v>
      </c>
      <c r="D73">
        <v>1</v>
      </c>
      <c r="E73" s="3">
        <v>163.38</v>
      </c>
      <c r="F73" s="3">
        <v>13846.34</v>
      </c>
    </row>
    <row r="74" spans="1:6" x14ac:dyDescent="0.3">
      <c r="A74" s="2" t="s">
        <v>68</v>
      </c>
      <c r="B74">
        <v>950401</v>
      </c>
      <c r="C74" s="2" t="s">
        <v>34</v>
      </c>
      <c r="D74">
        <v>1</v>
      </c>
      <c r="E74" s="3">
        <v>530.83000000000004</v>
      </c>
      <c r="F74" s="3">
        <v>44984.800000000003</v>
      </c>
    </row>
    <row r="75" spans="1:6" x14ac:dyDescent="0.3">
      <c r="A75" s="2" t="s">
        <v>68</v>
      </c>
      <c r="B75">
        <v>950503</v>
      </c>
      <c r="C75" s="2" t="s">
        <v>35</v>
      </c>
      <c r="D75">
        <v>1</v>
      </c>
      <c r="E75" s="3">
        <v>699.94</v>
      </c>
      <c r="F75" s="3">
        <v>58493.45</v>
      </c>
    </row>
    <row r="76" spans="1:6" x14ac:dyDescent="0.3">
      <c r="A76" s="2" t="s">
        <v>68</v>
      </c>
      <c r="B76">
        <v>951009</v>
      </c>
      <c r="C76" s="2" t="s">
        <v>36</v>
      </c>
      <c r="D76">
        <v>1</v>
      </c>
      <c r="E76" s="3">
        <v>930.88</v>
      </c>
      <c r="F76" s="3">
        <v>19565.349999999999</v>
      </c>
    </row>
    <row r="77" spans="1:6" x14ac:dyDescent="0.3">
      <c r="A77" s="2" t="s">
        <v>68</v>
      </c>
      <c r="B77">
        <v>951304</v>
      </c>
      <c r="C77" s="2" t="s">
        <v>40</v>
      </c>
      <c r="D77">
        <v>1</v>
      </c>
      <c r="E77" s="3">
        <v>340.38</v>
      </c>
      <c r="F77" s="3">
        <v>31384.400000000001</v>
      </c>
    </row>
    <row r="78" spans="1:6" x14ac:dyDescent="0.3">
      <c r="A78" s="2" t="s">
        <v>68</v>
      </c>
      <c r="B78">
        <v>950505</v>
      </c>
      <c r="C78" s="2" t="s">
        <v>41</v>
      </c>
      <c r="D78">
        <v>1</v>
      </c>
      <c r="E78" s="3">
        <v>6.93</v>
      </c>
      <c r="F78" s="3">
        <v>584.95000000000005</v>
      </c>
    </row>
    <row r="79" spans="1:6" x14ac:dyDescent="0.3">
      <c r="A79" s="2" t="s">
        <v>68</v>
      </c>
      <c r="B79">
        <v>950405</v>
      </c>
      <c r="C79" s="2" t="s">
        <v>42</v>
      </c>
      <c r="D79">
        <v>4</v>
      </c>
      <c r="E79" s="3">
        <v>1444.08</v>
      </c>
      <c r="F79" s="3">
        <v>195180.39</v>
      </c>
    </row>
    <row r="80" spans="1:6" x14ac:dyDescent="0.3">
      <c r="A80" s="2" t="s">
        <v>68</v>
      </c>
      <c r="B80">
        <v>990000</v>
      </c>
      <c r="C80" s="2" t="s">
        <v>71</v>
      </c>
      <c r="D80">
        <v>1</v>
      </c>
      <c r="E80" s="3">
        <v>4.4400000000000004</v>
      </c>
      <c r="F80" s="3">
        <v>630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5"/>
  <sheetViews>
    <sheetView tabSelected="1" workbookViewId="0">
      <selection activeCell="B5" sqref="B5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s="1" t="s">
        <v>3</v>
      </c>
      <c r="B2" s="1" t="str">
        <f ca="1">fn_filename</f>
        <v>Parsed.xlsx</v>
      </c>
      <c r="C2" s="1" t="str">
        <f>"GetParam("""&amp;Parameters[[#This Row],[Key]]&amp;""")"</f>
        <v>GetParam("filename")</v>
      </c>
    </row>
    <row r="3" spans="1:3" x14ac:dyDescent="0.3">
      <c r="A3" s="1" t="s">
        <v>2</v>
      </c>
      <c r="B3" s="1" t="str">
        <f ca="1">fn_directory</f>
        <v>P:\Reddit Excel\httpsredd.ita7r2vk</v>
      </c>
      <c r="C3" s="1" t="str">
        <f>"GetParam("""&amp;Parameters[[#This Row],[Key]]&amp;""")"</f>
        <v>GetParam("directory")</v>
      </c>
    </row>
    <row r="4" spans="1:3" x14ac:dyDescent="0.3">
      <c r="A4" s="1" t="s">
        <v>4</v>
      </c>
      <c r="B4" s="1" t="str">
        <f ca="1">fn_fullpath</f>
        <v>P:\Reddit Excel\httpsredd.ita7r2vk\Parsed.xlsx</v>
      </c>
      <c r="C4" s="1" t="str">
        <f>"GetParam("""&amp;Parameters[[#This Row],[Key]]&amp;""")"</f>
        <v>GetParam("fullpath")</v>
      </c>
    </row>
    <row r="5" spans="1:3" x14ac:dyDescent="0.3">
      <c r="A5" t="s">
        <v>5</v>
      </c>
      <c r="B5" t="str">
        <f ca="1">fn_directory&amp;"\"&amp;"company-data-clean-test.txt"</f>
        <v>P:\Reddit Excel\httpsredd.ita7r2vk\company-data-clean-test.txt</v>
      </c>
      <c r="C5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f c 0 b 9 d e 4 - 4 4 6 d - 4 7 c 7 - a e 8 e - f e 0 6 6 4 f b c d 4 9 "   x m l n s = " h t t p : / / s c h e m a s . m i c r o s o f t . c o m / D a t a M a s h u p " > A A A A A O c G A A B Q S w M E F A A C A A g A r h 2 V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C u H Z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2 V T R 7 f 4 7 r f A w A A 6 x A A A B M A H A B G b 3 J t d W x h c y 9 T Z W N 0 a W 9 u M S 5 t I K I Y A C i g F A A A A A A A A A A A A A A A A A A A A A A A A A A A A O 1 X b W / b N h D + b i D / g W C / S A B j x G 6 b Y d 1 c w P G S I l 2 X Z b a x r n C M g b a Y W j B F q i S V W h D 8 3 3 e k r B f L V g c E x f b F A R L L x 9 N z z x 2 P D y + a L U 0 o B Z r k n 7 2 f z j p n n X f M 3 F N F I z R A n J m z D o K f i U z U k o H F W 7 M U U Y 0 M 2 x g f D d 5 W L n t u 1 5 s l 4 9 1 R o h Q T 5 q N U 6 4 W U a 8 / P Z n c 0 Y g P s 8 J l h S u P 5 d j a S w o D b n F R A L / B N y G G d B W g s v 2 o M k F O 6 4 K w 7 Y R y 4 W p u X B y O I 0 e U K z X 5 l 6 R y 8 g J 5 f w / m T 8 s T y a e J l F 9 u Z W 5 v n v q F o v H P W K U x 5 G F c Z v a I W w S w 4 Q E I O m k 1 o F H P m q C F I i K L Z r S 6 T + y N h K h 0 Y l Q D J a R p D 3 k O R Y o K a L m P 2 J Q k B e P B I u W b z e i g X x D n l u 7 G / G U C E d J 5 V L g + K z p N I 9 O b o 5 7 c I Y 9 8 v g M Y s k k + A M 5 V x E 2 s d x l 4 z E n l 5 8 O a V N E Z G j Z f z x Q 9 U m z v v S B D S K 2 E m M Q 8 N y u m h R Y r u p Q 5 t c 9 a I W I / c w T s e l i C 8 y w 8 e n T t Q z t + b Q u N e p Q W o 9 r I L 8 i N 5 + Z q 8 u i S X F 1 u C 3 B 7 4 B G V 4 S j f v L d L 7 R H W R 7 V v 7 5 R r 2 W 6 a M u R g f Q 7 N a M R 6 4 B a p E K D 5 r v C 0 z m a o w i m y W E L J i P 1 V U 6 E e p o p y h 9 r 6 R M s l K G h a k a x E J M t B L 7 g B u L c 0 6 v V a n O u 1 W p 1 o 6 7 U B F m i 0 + 2 1 o 7 x J w u I X 1 3 n u q d 4 O z O 6 j W K R D C C X 0 x 2 P q p w t o s k + 7 d 6 j 1 Z U f L Z Q w K a 1 3 n Z R e w f 0 a p W + F e b y V d f 6 H d S 3 v a i N l 2 p M 3 T s i i R Z M N S v Y X B r J K K Y i P Y y 2 9 U G O j m X p t G K G b h L h B N w p x V U o A g g A B c A Z x m z D g C Z V N 1 C B h F M H j d 9 g X C k L x l u M Q A e d 5 b j o W 8 U D 0 Q d u h e a f h O g k R C c h O g l R k e W 3 5 q W D S e n I K J O X 6 E b J s h u z D 6 F g 2 p l A 0 a h K P T j w r L s b F r W H 7 9 8 8 j F k Q Q M O 6 a f N h Z U y s I V 7 Q D Q 3 9 Q f W f 1 g / L P I / z g B p 6 v u S M i n P D t O k a 2 G I 4 W i L h v P j b 6 7 / u + 9 U W D o M A m I 8 S D U e 5 2 k K w 7 o 5 7 I W L N U j l R C x / z n r R c a Q i 5 l C J H 8 H T 4 F / p 0 P R x j H 5 k V E 1 X z e u 5 p Y q g y N f / + p e 8 j B k r g a P o 1 l e X A 7 x f 5 t S Z H 1 m g t X o M + a W x o l e U 7 J Z P 4 Q K u d 1 d s P c t A V t k 8 y T D k v k v 6 7 6 B O L U T t + o 9 9 / u x / e f U J 9 7 O b w v Z B Z b z s D i H m t q U r v e g e 9 w C 0 7 i b 9 P L x X / 8 n j 4 E e z 2 E j r 1 x n / R G 7 f i S a 5 L M u U Y c 6 y o D U J Q X S c r R Q T 3 x X P N V I 0 Q 1 x v g F B Q K V K H m d v d c o r d R q Q V 6 / k 3 8 X W 7 x Y r 7 Y N X V z p K l u 8 U b a J N + K Z 1 9 P + 1 H t / d R 6 P d T y / H 8 u r / Z B + R 9 Q S w E C L Q A U A A I A C A C u H Z V N 1 q K M k K Y A A A D 4 A A A A E g A A A A A A A A A A A A A A A A A A A A A A Q 2 9 u Z m l n L 1 B h Y 2 t h Z 2 U u e G 1 s U E s B A i 0 A F A A C A A g A r h 2 V T Q / K 6 a u k A A A A 6 Q A A A B M A A A A A A A A A A A A A A A A A 8 g A A A F t D b 2 5 0 Z W 5 0 X 1 R 5 c G V z X S 5 4 b W x Q S w E C L Q A U A A I A C A C u H Z V N H t / j u t 8 D A A D r E A A A E w A A A A A A A A A A A A A A A A D j A Q A A R m 9 y b X V s Y X M v U 2 V j d G l v b j E u b V B L B Q Y A A A A A A w A D A M I A A A A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K A A A A A A A A P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M d W w 4 Z 0 F P d F l U T D V p a W 1 s c S 9 j a W l D R W R s Z E Z C a G N t R n R B Q U F B Q U F B Q U F B Q U F B R V p F T V V C c X o 2 c E J 2 V E p U K z V G V D k 0 U U Z V R 0 Z 5 Y z J V Q U F B R U F B Q U E 9 I i A v P j w v U 3 R h Y m x l R W 5 0 c m l l c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5 L T A 5 V D E 2 O j I 3 O j I 3 L j U 1 N D k 2 N z h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I x V D A y O j Q x O j Q 5 L j A y N D A 5 N T V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H c m 9 1 c E l E I i B W Y W x 1 Z T 0 i c z Q w M z E 0 N D Q 2 L W N m N m E t N D F h Y S 1 i Z D M y L T U z Z m I 5 M T U z Z j c 4 N C I g L z 4 8 L 1 N 0 Y W J s Z U V u d H J p Z X M + P C 9 J d G V t P j x J d G V t P j x J d G V t T G 9 j Y X R p b 2 4 + P E l 0 Z W 1 U e X B l P k Z v c m 1 1 b G E 8 L 0 l 0 Z W 1 U e X B l P j x J d G V t U G F 0 a D 5 T Z W N 0 a W 9 u M S 9 Q Y X J z Z V N h b X B s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U 2 F t c G x l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N h b X B s Z V R h Y m x l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N h b X B s Z V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T Y W 1 w b G V U Y W J s Z S 9 D T 0 1 Q Q U 5 Z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E y L T I x V D A y O j Q x O j Q 5 L j A 5 N D I 1 M T h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M 0 M D M x N D Q 0 N i 1 j Z j Z h L T Q x Y W E t Y m Q z M i 0 1 M 2 Z i O T E 1 M 2 Y 3 O D Q i I C 8 + P C 9 T d G F i b G V F b n R y a W V z P j w v S X R l b T 4 8 S X R l b T 4 8 S X R l b U x v Y 2 F 0 a W 9 u P j x J d G V t V H l w Z T 5 G b 3 J t d W x h P C 9 J d G V t V H l w Z T 4 8 S X R l b V B h d G g + U 2 V j d G l v b j E v U G F y c 2 V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y M V Q w M j o 0 M T o 0 O S 4 x N D Q z M z c z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R 3 J v d X B J R C I g V m F s d W U 9 I n M 0 M D M x N D Q 0 N i 1 j Z j Z h L T Q x Y W E t Y m Q z M i 0 1 M 2 Z i O T E 1 M 2 Y 3 O D Q i I C 8 + P C 9 T d G F i b G V F b n R y a W V z P j w v S X R l b T 4 8 S X R l b T 4 8 S X R l b U x v Y 2 F 0 a W 9 u P j x J d G V t V H l w Z T 5 G b 3 J t d W x h P C 9 J d G V t V H l w Z T 4 8 S X R l b V B h d G g + U 2 V j d G l v b j E v U G F y c 2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U X V l c n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R d W V y e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V F 1 Z X J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R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V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P C 9 J d G V t U G F 0 a D 4 8 L 0 l 0 Z W 1 M b 2 N h d G l v b j 4 8 U 3 R h Y m x l R W 5 0 c m l l c z 4 8 R W 5 0 c n k g V H l w Z T 0 i U X V l c n l H c m 9 1 c E l E I i B W Y W x 1 Z T 0 i c z Q w M z E 0 N D Q 2 L W N m N m E t N D F h Y S 1 i Z D M y L T U z Z m I 5 M T U z Z j c 4 N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I x V D A y O j Q 0 O j E 5 L j U 1 N T g 0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h c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n k t Z G F 0 Y S 1 j b G V h b i 1 0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N v b X B h b n l f Z G F 0 Y V 9 j b G V h b l 9 0 Z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b n k t Z G F 0 Y S 1 j b G V h b i 1 0 Z X N 0 L 0 N o Y W 5 n Z W Q g V H l w Z S 5 7 Q 2 9 t c G F u e S B O Y W 1 l L D B 9 J n F 1 b 3 Q 7 L C Z x d W 9 0 O 1 N l Y 3 R p b 2 4 x L 2 N v b X B h b n k t Z G F 0 Y S 1 j b G V h b i 1 0 Z X N 0 L 0 N o Y W 5 n Z W Q g V H l w Z S 5 7 V G F 4 S i w x f S Z x d W 9 0 O y w m c X V v d D t T Z W N 0 a W 9 u M S 9 j b 2 1 w Y W 5 5 L W R h d G E t Y 2 x l Y W 4 t d G V z d C 9 D a G F u Z 2 V k I F R 5 c G U u e 0 p 1 c i 4 g T m F t Z S w y f S Z x d W 9 0 O y w m c X V v d D t T Z W N 0 a W 9 u M S 9 j b 2 1 w Y W 5 5 L W R h d G E t Y 2 x l Y W 4 t d G V z d C 9 D a G F u Z 2 V k I F R 5 c G U u e 0 V t c G x v e W V l c y w z f S Z x d W 9 0 O y w m c X V v d D t T Z W N 0 a W 9 u M S 9 j b 2 1 w Y W 5 5 L W R h d G E t Y 2 x l Y W 4 t d G V z d C 9 D a G F u Z 2 V k I F R 5 c G U u e 1 d p d G h o Z W x k L D R 9 J n F 1 b 3 Q 7 L C Z x d W 9 0 O 1 N l Y 3 R p b 2 4 x L 2 N v b X B h b n k t Z G F 0 Y S 1 j b G V h b i 1 0 Z X N 0 L 0 N o Y W 5 n Z W Q g V H l w Z S 5 7 R W F y b m l u Z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t c G F u e S 1 k Y X R h L W N s Z W F u L X R l c 3 Q v Q 2 h h b m d l Z C B U e X B l L n t D b 2 1 w Y W 5 5 I E 5 h b W U s M H 0 m c X V v d D s s J n F 1 b 3 Q 7 U 2 V j d G l v b j E v Y 2 9 t c G F u e S 1 k Y X R h L W N s Z W F u L X R l c 3 Q v Q 2 h h b m d l Z C B U e X B l L n t U Y X h K L D F 9 J n F 1 b 3 Q 7 L C Z x d W 9 0 O 1 N l Y 3 R p b 2 4 x L 2 N v b X B h b n k t Z G F 0 Y S 1 j b G V h b i 1 0 Z X N 0 L 0 N o Y W 5 n Z W Q g V H l w Z S 5 7 S n V y L i B O Y W 1 l L D J 9 J n F 1 b 3 Q 7 L C Z x d W 9 0 O 1 N l Y 3 R p b 2 4 x L 2 N v b X B h b n k t Z G F 0 Y S 1 j b G V h b i 1 0 Z X N 0 L 0 N o Y W 5 n Z W Q g V H l w Z S 5 7 R W 1 w b G 9 5 Z W V z L D N 9 J n F 1 b 3 Q 7 L C Z x d W 9 0 O 1 N l Y 3 R p b 2 4 x L 2 N v b X B h b n k t Z G F 0 Y S 1 j b G V h b i 1 0 Z X N 0 L 0 N o Y W 5 n Z W Q g V H l w Z S 5 7 V 2 l 0 a G h l b G Q s N H 0 m c X V v d D s s J n F 1 b 3 Q 7 U 2 V j d G l v b j E v Y 2 9 t c G F u e S 1 k Y X R h L W N s Z W F u L X R l c 3 Q v Q 2 h h b m d l Z C B U e X B l L n t F Y X J u a W 5 n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t c G F u e S B O Y W 1 l J n F 1 b 3 Q 7 L C Z x d W 9 0 O 1 R h e E o m c X V v d D s s J n F 1 b 3 Q 7 S n V y L i B O Y W 1 l J n F 1 b 3 Q 7 L C Z x d W 9 0 O 0 V t c G x v e W V l c y Z x d W 9 0 O y w m c X V v d D t X a X R o a G V s Z C Z x d W 9 0 O y w m c X V v d D t F Y X J u a W 5 n c y Z x d W 9 0 O 1 0 i I C 8 + P E V u d H J 5 I F R 5 c G U 9 I k Z p b G x D b 2 x 1 b W 5 U e X B l c y I g V m F s d W U 9 I n N C Z 0 1 H Q X d V R i I g L z 4 8 R W 5 0 c n k g V H l w Z T 0 i R m l s b E x h c 3 R V c G R h d G V k I i B W Y W x 1 Z T 0 i Z D I w M T g t M T I t M j F U M D I 6 N D U 6 M j c u O T g 5 M z c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Z D R h M m Y x Y z I t N 2 M w N y 0 0 N z A 1 L W I 0 N m I t O T I 4 M W E 2 Y T k 5 Z D g z I i A v P j w v U 3 R h Y m x l R W 5 0 c m l l c z 4 8 L 0 l 0 Z W 0 + P E l 0 Z W 0 + P E l 0 Z W 1 M b 2 N h d G l v b j 4 8 S X R l b V R 5 c G U + R m 9 y b X V s Y T w v S X R l b V R 5 c G U + P E l 0 Z W 1 Q Y X R o P l N l Y 3 R p b 2 4 x L 2 N v b X B h b n k t Z G F 0 Y S 1 j b G V h b i 1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n k t Z G F 0 Y S 1 j b G V h b i 1 0 Z X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e S 1 k Y X R h L W N s Z W F u L X R l c 3 Q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n k t Z G F 0 Y S 1 j b G V h b i 1 0 Z X N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e S 1 k Y X R h L W N s Z W F u L X R l c 3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e S 1 k Y X R h L W N s Z W F u L X R l c 3 Q v R X h w Y W 5 k Z W Q l M j B Q Y X J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n k t Z G F 0 Y S 1 j b G V h b i 1 0 Z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e S 1 k Y X R h L W N s Z W F u L X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4 o K 7 x a r U 6 i P H J z w + 0 E B A A A A A A C A A A A A A A Q Z g A A A A E A A C A A A A D A h 5 i l c K f Z P K d z x p / t 1 Y d C A f m X n C N M M G q b N F v S g L i i t Q A A A A A O g A A A A A I A A C A A A A C M c H T 1 Z N q q W 2 8 Q 0 3 E x 1 O V 7 h I A Q y o A P 0 r Z Q y P z B k F I Z 2 V A A A A C M D k 4 l e N g G v L b r 2 R Y + U V b F U q v V + p U S 9 Z + e q V X v c C u i R n 0 g i y I A 1 8 I 0 p r 5 S z r F f B b r V 1 2 K u W Q s R A A i F 8 m v n I Z E s R D w a d o P / S 6 W d V e Q G y z o + 2 k A A A A C w 9 Y 5 A R S A q K n Q W J p L T D n i b g e G b t j 4 E x / Y + H t P f Z p O + F O I I K K u k + t H H I T y J 1 0 / c j V 2 J H k y S 9 K i f 7 H x u 5 6 w h P T J Z < / D a t a M a s h u p > 
</file>

<file path=customXml/itemProps1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2018-12-21T02:48:17Z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