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localSheetId="0" name="_xlnm.Print_Titles" vbProcedure="false">Hoja1!$1:$4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<sst xmlns="http://schemas.openxmlformats.org/spreadsheetml/2006/main" count="1263" uniqueCount="142">
  <si>
    <t xml:space="preserve">NIVEL SECUNDARIO</t>
  </si>
  <si>
    <t xml:space="preserve">I BIMESTRE - 1SEC - A</t>
  </si>
  <si>
    <t xml:space="preserve">MATEMÁTICA</t>
  </si>
  <si>
    <t xml:space="preserve">COMUNICACIÓN</t>
  </si>
  <si>
    <t xml:space="preserve">INGLÉS COMO LENGUA EXTRANJERA</t>
  </si>
  <si>
    <t xml:space="preserve">CHINO MANDARÍN</t>
  </si>
  <si>
    <t xml:space="preserve">ARTE Y CULTURA</t>
  </si>
  <si>
    <t xml:space="preserve">CIENCIAS SOCIALES</t>
  </si>
  <si>
    <t xml:space="preserve">DESARROLLO PERSONAL, CIUDADANÍA Y CÍVICA</t>
  </si>
  <si>
    <t xml:space="preserve">EDUCACIÓN FÍSICA</t>
  </si>
  <si>
    <t xml:space="preserve">EDUCACIÓN RELIGIOSA</t>
  </si>
  <si>
    <t xml:space="preserve">CIENCIA Y TECNOLOGÍA</t>
  </si>
  <si>
    <t xml:space="preserve">EDUCACIÓN PARA EL TRABAJO</t>
  </si>
  <si>
    <t xml:space="preserve">COMPORTAMIENTO</t>
  </si>
  <si>
    <t xml:space="preserve">INASISTENCIAS JUSTIFICADAS</t>
  </si>
  <si>
    <t xml:space="preserve">INASISTENCIAS INJUSTIFICADAS</t>
  </si>
  <si>
    <t xml:space="preserve">TARDANZAS</t>
  </si>
  <si>
    <t xml:space="preserve">ORDEN DE MÉRITO</t>
  </si>
  <si>
    <t xml:space="preserve">APRECIACIÓN DEL TUTOR</t>
  </si>
  <si>
    <t xml:space="preserve">Envía a su hijo(a) todos los días a clases.</t>
  </si>
  <si>
    <t xml:space="preserve">Cumple puntualmente con la entrada y recojo de su hijo(a).</t>
  </si>
  <si>
    <t xml:space="preserve">Envía aseado(a), peinado(a), y correctamente uniformado a su hijo(a).</t>
  </si>
  <si>
    <t xml:space="preserve">Su hijo(a) asiste con uniforme deportivo de la I.E. cuando tiene educación física.</t>
  </si>
  <si>
    <t xml:space="preserve">Brinda apoyo permanente en las tareas educativas a su hijo(a). </t>
  </si>
  <si>
    <t xml:space="preserve">Cumple con el envío oportuno de los materiales solicitados por el docente.</t>
  </si>
  <si>
    <t xml:space="preserve">Asiste a las reuniones de PP.FF programados por la I.E.</t>
  </si>
  <si>
    <t xml:space="preserve">Asiste a reuniones convocadas por el docente, servicio de psicología, TOE y/o dirección.</t>
  </si>
  <si>
    <t xml:space="preserve">Se comunica respetuosamente con los docentes, personal administrativo y/o apoyo de la I.E.</t>
  </si>
  <si>
    <t xml:space="preserve">Asiste correctamente vestido(a) a la Institución Educativa</t>
  </si>
  <si>
    <t xml:space="preserve">PUNTAJE</t>
  </si>
  <si>
    <t xml:space="preserve">N°</t>
  </si>
  <si>
    <t xml:space="preserve">DNI</t>
  </si>
  <si>
    <t xml:space="preserve">APELLIDOS Y NOMBRES</t>
  </si>
  <si>
    <t xml:space="preserve">Resuelve problemas de cantidad.</t>
  </si>
  <si>
    <t xml:space="preserve">Resuelve problemas de regularidad, equivalencia y cambio.</t>
  </si>
  <si>
    <t xml:space="preserve">Resuelve problemas de forma, movimiento y localización.</t>
  </si>
  <si>
    <t xml:space="preserve">Resuelve problemas de gestión de datos e incertidumbre.</t>
  </si>
  <si>
    <t xml:space="preserve">CALIFICATIVO DE ÁREA</t>
  </si>
  <si>
    <t xml:space="preserve">Se comunica oralmente en su lengua materna.</t>
  </si>
  <si>
    <t xml:space="preserve">Lee diversos tipos de textos escritos en su lengua materna.</t>
  </si>
  <si>
    <t xml:space="preserve">Escribe diversos tipos de textos en su lengua materna.</t>
  </si>
  <si>
    <t xml:space="preserve">Se comunica oralmente en Inglés como lengua extranjera.</t>
  </si>
  <si>
    <t xml:space="preserve">Lee diversos tipos de textos escritos en inglés como lengua extranjera.</t>
  </si>
  <si>
    <t xml:space="preserve">Escribe diversos tipos de textos en inglés como lengua extranjera.</t>
  </si>
  <si>
    <t xml:space="preserve">Se comunica oralmente en chino como lengua extranjera.</t>
  </si>
  <si>
    <t xml:space="preserve">Lee diversos tipos de textos escritos en chino como lengua extranjera.</t>
  </si>
  <si>
    <t xml:space="preserve">Escribe diversos tipos de textos en chino como lengua extranjera.</t>
  </si>
  <si>
    <t xml:space="preserve">Aprecia de manera crítica manifestaciones artístico-culturales.</t>
  </si>
  <si>
    <t xml:space="preserve">Crea proyectos desde los lenguajes artísticos.</t>
  </si>
  <si>
    <t xml:space="preserve">Construye interpretaciones históricas.</t>
  </si>
  <si>
    <t xml:space="preserve">Gestiona responsablemente el espacio y el ambiente.</t>
  </si>
  <si>
    <t xml:space="preserve">Gestiona responsablemente los recursos económicos.</t>
  </si>
  <si>
    <t xml:space="preserve">Construye su identidad.</t>
  </si>
  <si>
    <t xml:space="preserve">Convive y participa democráticamente en la búsqueda del bien común.</t>
  </si>
  <si>
    <t xml:space="preserve">Se desenvuelve de manera autónoma a través de su motricidad.</t>
  </si>
  <si>
    <t xml:space="preserve">Asume una vida saludable.</t>
  </si>
  <si>
    <t xml:space="preserve">Interactúa a través de sus habilidades sociomotrices.</t>
  </si>
  <si>
    <t xml:space="preserve">Construye su identidad como persona humana, amada por Dios, digna, libre y trascendente, comprendiendo la doctrina de su propia religión, abierto al diálogo con las que le son cercanas.</t>
  </si>
  <si>
    <t xml:space="preserve">Asume la experiencia del encuentro personal y comunitario con Dios en su proyecto de vida en coherencia con su creencia religiosa.</t>
  </si>
  <si>
    <t xml:space="preserve">Indaga mediante métodos científicos para construir sus conocimientos.</t>
  </si>
  <si>
    <t xml:space="preserve">Explica el mundo físico basándose en sus conocimientos sobre los seres vivos, materia y energía, biodiversidad, tierra y universo.</t>
  </si>
  <si>
    <t xml:space="preserve">Diseña y construye soluciones tecnológicas para resolver problemas de su entorno.</t>
  </si>
  <si>
    <t xml:space="preserve">Gestiona proyectos de emprendimiento económico social.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</si>
  <si>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</si>
  <si>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</si>
  <si>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</si>
  <si>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</si>
  <si>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</si>
  <si>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63312492</t>
  </si>
  <si>
    <t xml:space="preserve">ALVA MEZA KATTE VALENTINA    </t>
  </si>
  <si>
    <t xml:space="preserve">B</t>
  </si>
  <si>
    <t xml:space="preserve">A</t>
  </si>
  <si>
    <t xml:space="preserve">01</t>
  </si>
  <si>
    <t xml:space="preserve">00</t>
  </si>
  <si>
    <t xml:space="preserve">77579555</t>
  </si>
  <si>
    <t xml:space="preserve">ALVARADO AQUITUARI BRUNO FABRIZZIO    </t>
  </si>
  <si>
    <t xml:space="preserve">00000538</t>
  </si>
  <si>
    <t xml:space="preserve">ANDRADE PAREDES MATTHIAS FABIANO</t>
  </si>
  <si>
    <t xml:space="preserve">77371033</t>
  </si>
  <si>
    <t xml:space="preserve">ARÉVALO PEREA LUÍS MARTÍN    </t>
  </si>
  <si>
    <t xml:space="preserve">62977062</t>
  </si>
  <si>
    <t xml:space="preserve">CATASHUNGA BARRERA  ANA MERCEDES</t>
  </si>
  <si>
    <t xml:space="preserve">77123576</t>
  </si>
  <si>
    <t xml:space="preserve">COBOS ALVAREZ ANJELI CRISEL</t>
  </si>
  <si>
    <t xml:space="preserve">77945025</t>
  </si>
  <si>
    <t xml:space="preserve">CRUZ LAULATE KASSANDRA SAMANTHA    </t>
  </si>
  <si>
    <t xml:space="preserve">05</t>
  </si>
  <si>
    <t xml:space="preserve">77407833</t>
  </si>
  <si>
    <t xml:space="preserve">DIAZ LOPEZ ZEUS DOMINICK </t>
  </si>
  <si>
    <t xml:space="preserve">62760456</t>
  </si>
  <si>
    <t xml:space="preserve">GARATE PAREDES ALEXANDRA LETICIA    </t>
  </si>
  <si>
    <t xml:space="preserve">C</t>
  </si>
  <si>
    <t xml:space="preserve">03</t>
  </si>
  <si>
    <t xml:space="preserve">62760563</t>
  </si>
  <si>
    <t xml:space="preserve">GARCIA ROJAS THIAGO ENRIQUE    </t>
  </si>
  <si>
    <t xml:space="preserve">77593270</t>
  </si>
  <si>
    <t xml:space="preserve">GUZMAN VELA KEYRA THAIS</t>
  </si>
  <si>
    <t xml:space="preserve">77554961</t>
  </si>
  <si>
    <t xml:space="preserve">HUAYTA PAIMA CAROL ANTUANETH    </t>
  </si>
  <si>
    <t xml:space="preserve">00000539</t>
  </si>
  <si>
    <t xml:space="preserve">IBÁÑEZ TUESTA LUCIANA PAOLA</t>
  </si>
  <si>
    <t xml:space="preserve">77004083</t>
  </si>
  <si>
    <t xml:space="preserve">JIMENEZ NAVARRO ISAAC SEBASTIAN    </t>
  </si>
  <si>
    <t xml:space="preserve">62803376</t>
  </si>
  <si>
    <t xml:space="preserve">LÓPEZ CAMIÑAS FLAVIA MARIANGEL KARIME   </t>
  </si>
  <si>
    <t xml:space="preserve">00000540</t>
  </si>
  <si>
    <t xml:space="preserve">MAMANI RIOS CHRISTOPHER MATEO</t>
  </si>
  <si>
    <t xml:space="preserve">77404631</t>
  </si>
  <si>
    <t xml:space="preserve">MELENDEZ NEYRA MATHÍAS ADRIAN</t>
  </si>
  <si>
    <t xml:space="preserve">77587842</t>
  </si>
  <si>
    <t xml:space="preserve">MELÉNDEZ SIRI BRAYAN ANDRÉ    </t>
  </si>
  <si>
    <t xml:space="preserve">62760510</t>
  </si>
  <si>
    <t xml:space="preserve">NAJAR TRIGOSO FERNANDA ANAVEL</t>
  </si>
  <si>
    <t xml:space="preserve">62858363</t>
  </si>
  <si>
    <t xml:space="preserve">NEGRETE ALVAN ANGELO ARIANO </t>
  </si>
  <si>
    <t xml:space="preserve">02</t>
  </si>
  <si>
    <t xml:space="preserve">62760361</t>
  </si>
  <si>
    <t xml:space="preserve">PADILLA VÁSQUEZ DANNA BRILLY    </t>
  </si>
  <si>
    <t xml:space="preserve">08</t>
  </si>
  <si>
    <t xml:space="preserve">77266901</t>
  </si>
  <si>
    <t xml:space="preserve">PASTOR PARDO ROBERT ANDRE    </t>
  </si>
  <si>
    <t xml:space="preserve">04</t>
  </si>
  <si>
    <t xml:space="preserve">77368860</t>
  </si>
  <si>
    <t xml:space="preserve">PINEDO GRÁNDEZ ADRIANO MATHIAS    </t>
  </si>
  <si>
    <t xml:space="preserve">00000541</t>
  </si>
  <si>
    <t xml:space="preserve">PIZARRO RUIZ MAURO LUCIANO</t>
  </si>
  <si>
    <t xml:space="preserve">77190068</t>
  </si>
  <si>
    <t xml:space="preserve">RIOS MURRIETA CRISTHIAN STUART</t>
  </si>
  <si>
    <t xml:space="preserve">77366079</t>
  </si>
  <si>
    <t xml:space="preserve">SAENZ CAMACHO JOSÉ RICARDO    </t>
  </si>
  <si>
    <t xml:space="preserve">77517509</t>
  </si>
  <si>
    <t xml:space="preserve">VALLE QUINTO DIEGO ANDRE </t>
  </si>
  <si>
    <t xml:space="preserve">00000542</t>
  </si>
  <si>
    <t xml:space="preserve">VARGAS RIOS FERNANDO</t>
  </si>
  <si>
    <t xml:space="preserve">00000543</t>
  </si>
  <si>
    <t xml:space="preserve">VASQUEZ MALAFAYA ANGEL FABRIZIO</t>
  </si>
  <si>
    <t xml:space="preserve">77122567</t>
  </si>
  <si>
    <t xml:space="preserve">VASQUEZ VELA HUGO ANDRE   </t>
  </si>
  <si>
    <t xml:space="preserve">62850223</t>
  </si>
  <si>
    <t xml:space="preserve">VELA RIOS LUIS ENRIQUE    </t>
  </si>
  <si>
    <t xml:space="preserve">77191888</t>
  </si>
  <si>
    <t xml:space="preserve">ÑAUPARI MORI SANTIAGO ALEXANDER   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</si>
</sst>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A9D18E"/>
      </patternFill>
    </fill>
    <fill>
      <patternFill patternType="solid">
        <fgColor rgb="FF81D41A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ADB9CA"/>
        <bgColor rgb="FFA9D18E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4" activeCellId="0" sqref="F4"/>
    </sheetView>
  </sheetViews>
  <sheetFormatPr defaultColWidth="11.4296875" defaultRowHeight="13.8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6.57"/>
    <col collapsed="false" customWidth="true" hidden="false" outlineLevel="0" max="3" min="3" style="0" width="54"/>
    <col collapsed="false" customWidth="true" hidden="false" outlineLevel="0" max="27" min="4" style="1" width="8.7"/>
    <col collapsed="false" customWidth="true" hidden="false" outlineLevel="0" max="49" min="28" style="0" width="8.7"/>
  </cols>
  <sheetData>
    <row r="1" customFormat="false" ht="19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customFormat="false" ht="2.25" hidden="false" customHeight="true" outlineLevel="0" collapsed="false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7.25" hidden="false" customHeight="true" outlineLevel="0" collapsed="false">
      <c r="A3" s="4"/>
      <c r="B3" s="4"/>
      <c r="C3" s="5" t="s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8"/>
      <c r="Y3" s="9"/>
      <c r="Z3" s="9"/>
      <c r="AA3" s="9"/>
      <c r="AB3" s="10"/>
      <c r="AC3" s="6"/>
      <c r="AD3" s="6"/>
      <c r="AE3" s="6"/>
    </row>
    <row r="4" customFormat="false" ht="61.5" hidden="false" customHeight="true" outlineLevel="0" collapsed="false">
      <c r="A4" s="11"/>
      <c r="B4" s="11"/>
      <c r="C4" s="12"/>
      <c r="D4" s="13" t="s">
        <v>2</v>
      </c>
      <c r="E4" s="13" t="s">
        <v>2</v>
      </c>
      <c r="F4" s="13" t="s">
        <v>2</v>
      </c>
      <c r="G4" s="13" t="s">
        <v>2</v>
      </c>
      <c r="H4" s="13" t="s">
        <v>2</v>
      </c>
      <c r="I4" s="13" t="s">
        <v>3</v>
      </c>
      <c r="J4" s="13" t="s">
        <v>3</v>
      </c>
      <c r="K4" s="13" t="s">
        <v>3</v>
      </c>
      <c r="L4" s="13" t="s">
        <v>3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5</v>
      </c>
      <c r="R4" s="13" t="s">
        <v>5</v>
      </c>
      <c r="S4" s="13" t="s">
        <v>5</v>
      </c>
      <c r="T4" s="13" t="s">
        <v>5</v>
      </c>
      <c r="U4" s="13" t="s">
        <v>6</v>
      </c>
      <c r="V4" s="13" t="s">
        <v>6</v>
      </c>
      <c r="W4" s="13" t="s">
        <v>6</v>
      </c>
      <c r="X4" s="13" t="s">
        <v>7</v>
      </c>
      <c r="Y4" s="13" t="s">
        <v>7</v>
      </c>
      <c r="Z4" s="13" t="s">
        <v>7</v>
      </c>
      <c r="AA4" s="14" t="s">
        <v>7</v>
      </c>
      <c r="AB4" s="14" t="s">
        <v>8</v>
      </c>
      <c r="AC4" s="15" t="s">
        <v>8</v>
      </c>
      <c r="AD4" s="16" t="s">
        <v>8</v>
      </c>
      <c r="AE4" s="16" t="s">
        <v>9</v>
      </c>
      <c r="AF4" s="16" t="s">
        <v>9</v>
      </c>
      <c r="AG4" s="16" t="s">
        <v>9</v>
      </c>
      <c r="AH4" s="16" t="s">
        <v>9</v>
      </c>
      <c r="AI4" s="16" t="s">
        <v>10</v>
      </c>
      <c r="AJ4" s="16" t="s">
        <v>10</v>
      </c>
      <c r="AK4" s="16" t="s">
        <v>10</v>
      </c>
      <c r="AL4" s="16" t="s">
        <v>11</v>
      </c>
      <c r="AM4" s="16" t="s">
        <v>11</v>
      </c>
      <c r="AN4" s="16" t="s">
        <v>11</v>
      </c>
      <c r="AO4" s="16" t="s">
        <v>11</v>
      </c>
      <c r="AP4" s="16" t="s">
        <v>12</v>
      </c>
      <c r="AQ4" s="16" t="s">
        <v>12</v>
      </c>
      <c r="AR4" s="16" t="s">
        <v>13</v>
      </c>
      <c r="AS4" s="16" t="s">
        <v>14</v>
      </c>
      <c r="AT4" s="16" t="s">
        <v>15</v>
      </c>
      <c r="AU4" s="16" t="s">
        <v>16</v>
      </c>
      <c r="AV4" s="16" t="s">
        <v>17</v>
      </c>
      <c r="AW4" s="16" t="s">
        <v>18</v>
      </c>
      <c r="AX4" s="16" t="s">
        <v>19</v>
      </c>
      <c r="AY4" s="16" t="s">
        <v>20</v>
      </c>
      <c r="AZ4" s="16" t="s">
        <v>21</v>
      </c>
      <c r="BA4" s="16" t="s">
        <v>22</v>
      </c>
      <c r="BB4" s="16" t="s">
        <v>23</v>
      </c>
      <c r="BC4" s="16" t="s">
        <v>24</v>
      </c>
      <c r="BD4" s="16" t="s">
        <v>25</v>
      </c>
      <c r="BE4" s="16" t="s">
        <v>26</v>
      </c>
      <c r="BF4" s="16" t="s">
        <v>27</v>
      </c>
      <c r="BG4" s="16" t="s">
        <v>28</v>
      </c>
      <c r="BH4" s="17" t="s">
        <v>29</v>
      </c>
    </row>
    <row r="5" customFormat="false" ht="28.5" hidden="false" customHeight="true" outlineLevel="0" collapsed="false">
      <c r="A5" s="11" t="s">
        <v>30</v>
      </c>
      <c r="B5" s="11" t="s">
        <v>31</v>
      </c>
      <c r="C5" s="12" t="s">
        <v>32</v>
      </c>
      <c r="D5" s="18" t="s">
        <v>33</v>
      </c>
      <c r="E5" s="18" t="s">
        <v>34</v>
      </c>
      <c r="F5" s="18" t="s">
        <v>35</v>
      </c>
      <c r="G5" s="18" t="s">
        <v>36</v>
      </c>
      <c r="H5" s="18" t="s">
        <v>37</v>
      </c>
      <c r="I5" s="18" t="s">
        <v>38</v>
      </c>
      <c r="J5" s="18" t="s">
        <v>39</v>
      </c>
      <c r="K5" s="18" t="s">
        <v>40</v>
      </c>
      <c r="L5" s="18" t="s">
        <v>37</v>
      </c>
      <c r="M5" s="18" t="s">
        <v>41</v>
      </c>
      <c r="N5" s="18" t="s">
        <v>42</v>
      </c>
      <c r="O5" s="18" t="s">
        <v>43</v>
      </c>
      <c r="P5" s="18" t="s">
        <v>37</v>
      </c>
      <c r="Q5" s="18" t="s">
        <v>44</v>
      </c>
      <c r="R5" s="18" t="s">
        <v>45</v>
      </c>
      <c r="S5" s="18" t="s">
        <v>46</v>
      </c>
      <c r="T5" s="18" t="s">
        <v>37</v>
      </c>
      <c r="U5" s="18" t="s">
        <v>47</v>
      </c>
      <c r="V5" s="18" t="s">
        <v>48</v>
      </c>
      <c r="W5" s="18" t="s">
        <v>37</v>
      </c>
      <c r="X5" s="18" t="s">
        <v>49</v>
      </c>
      <c r="Y5" s="18" t="s">
        <v>50</v>
      </c>
      <c r="Z5" s="18" t="s">
        <v>51</v>
      </c>
      <c r="AA5" s="18" t="s">
        <v>37</v>
      </c>
      <c r="AB5" s="18" t="s">
        <v>52</v>
      </c>
      <c r="AC5" s="18" t="s">
        <v>53</v>
      </c>
      <c r="AD5" s="18" t="s">
        <v>37</v>
      </c>
      <c r="AE5" s="18" t="s">
        <v>54</v>
      </c>
      <c r="AF5" s="18" t="s">
        <v>55</v>
      </c>
      <c r="AG5" s="18" t="s">
        <v>56</v>
      </c>
      <c r="AH5" s="18" t="s">
        <v>37</v>
      </c>
      <c r="AI5" s="18" t="s">
        <v>57</v>
      </c>
      <c r="AJ5" s="18" t="s">
        <v>58</v>
      </c>
      <c r="AK5" s="18" t="s">
        <v>37</v>
      </c>
      <c r="AL5" s="18" t="s">
        <v>59</v>
      </c>
      <c r="AM5" s="18" t="s">
        <v>60</v>
      </c>
      <c r="AN5" s="18" t="s">
        <v>61</v>
      </c>
      <c r="AO5" s="18" t="s">
        <v>37</v>
      </c>
      <c r="AP5" s="18" t="s">
        <v>62</v>
      </c>
      <c r="AQ5" s="18" t="s">
        <v>37</v>
      </c>
      <c r="AR5" s="18" t="s">
        <v>13</v>
      </c>
      <c r="AS5" s="18" t="s">
        <v>14</v>
      </c>
      <c r="AT5" s="18" t="s">
        <v>15</v>
      </c>
      <c r="AU5" s="18" t="s">
        <v>16</v>
      </c>
      <c r="AV5" s="18" t="s">
        <v>17</v>
      </c>
      <c r="AW5" s="18" t="s">
        <v>18</v>
      </c>
      <c r="AX5" s="18" t="s">
        <v>19</v>
      </c>
      <c r="AY5" s="18" t="s">
        <v>20</v>
      </c>
      <c r="AZ5" s="18" t="s">
        <v>21</v>
      </c>
      <c r="BA5" s="18" t="s">
        <v>22</v>
      </c>
      <c r="BB5" s="18" t="s">
        <v>23</v>
      </c>
      <c r="BC5" s="18" t="s">
        <v>24</v>
      </c>
      <c r="BD5" s="18" t="s">
        <v>25</v>
      </c>
      <c r="BE5" s="18" t="s">
        <v>26</v>
      </c>
      <c r="BF5" s="18" t="s">
        <v>27</v>
      </c>
      <c r="BG5" s="18" t="s">
        <v>28</v>
      </c>
      <c r="BH5" s="19" t="s">
        <v>29</v>
      </c>
    </row>
    <row r="6" customFormat="false" ht="25.5" hidden="true" customHeight="true" outlineLevel="0" collapsed="false">
      <c r="A6" s="11"/>
      <c r="B6" s="11"/>
      <c r="C6" s="11"/>
      <c r="D6" s="20" t="s">
        <v>63</v>
      </c>
      <c r="E6" s="21" t="s">
        <v>64</v>
      </c>
      <c r="F6" s="20" t="s">
        <v>65</v>
      </c>
      <c r="G6" s="21" t="s">
        <v>66</v>
      </c>
      <c r="H6" s="20" t="s">
        <v>67</v>
      </c>
      <c r="I6" s="21" t="s">
        <v>63</v>
      </c>
      <c r="J6" s="20" t="s">
        <v>64</v>
      </c>
      <c r="K6" s="21" t="s">
        <v>65</v>
      </c>
      <c r="L6" s="20" t="s">
        <v>66</v>
      </c>
      <c r="M6" s="21" t="s">
        <v>63</v>
      </c>
      <c r="N6" s="20" t="s">
        <v>64</v>
      </c>
      <c r="O6" s="21" t="s">
        <v>65</v>
      </c>
      <c r="P6" s="20" t="s">
        <v>66</v>
      </c>
      <c r="Q6" s="21" t="s">
        <v>63</v>
      </c>
      <c r="R6" s="20" t="s">
        <v>64</v>
      </c>
      <c r="S6" s="21" t="s">
        <v>65</v>
      </c>
      <c r="T6" s="20" t="s">
        <v>66</v>
      </c>
      <c r="U6" s="21" t="s">
        <v>63</v>
      </c>
      <c r="V6" s="20" t="s">
        <v>64</v>
      </c>
      <c r="W6" s="21" t="s">
        <v>65</v>
      </c>
      <c r="X6" s="20" t="s">
        <v>63</v>
      </c>
      <c r="Y6" s="21" t="s">
        <v>64</v>
      </c>
      <c r="Z6" s="20" t="s">
        <v>65</v>
      </c>
      <c r="AA6" s="21" t="s">
        <v>66</v>
      </c>
      <c r="AB6" s="20" t="s">
        <v>63</v>
      </c>
      <c r="AC6" s="21" t="s">
        <v>64</v>
      </c>
      <c r="AD6" s="20" t="s">
        <v>65</v>
      </c>
      <c r="AE6" s="21" t="s">
        <v>63</v>
      </c>
      <c r="AF6" s="20" t="s">
        <v>64</v>
      </c>
      <c r="AG6" s="21" t="s">
        <v>65</v>
      </c>
      <c r="AH6" s="20" t="s">
        <v>66</v>
      </c>
      <c r="AI6" s="21" t="s">
        <v>63</v>
      </c>
      <c r="AJ6" s="20" t="s">
        <v>64</v>
      </c>
      <c r="AK6" s="21" t="s">
        <v>65</v>
      </c>
      <c r="AL6" s="20" t="s">
        <v>63</v>
      </c>
      <c r="AM6" s="21" t="s">
        <v>64</v>
      </c>
      <c r="AN6" s="20" t="s">
        <v>65</v>
      </c>
      <c r="AO6" s="21" t="s">
        <v>66</v>
      </c>
      <c r="AP6" s="20" t="s">
        <v>63</v>
      </c>
      <c r="AQ6" s="21" t="s">
        <v>64</v>
      </c>
      <c r="AR6" s="20" t="s">
        <v>63</v>
      </c>
      <c r="AS6" s="21" t="s">
        <v>63</v>
      </c>
      <c r="AT6" s="20" t="s">
        <v>63</v>
      </c>
      <c r="AU6" s="21" t="s">
        <v>63</v>
      </c>
      <c r="AV6" s="20" t="s">
        <v>63</v>
      </c>
      <c r="AW6" s="21" t="s">
        <v>63</v>
      </c>
      <c r="AX6" s="21" t="s">
        <v>63</v>
      </c>
      <c r="AY6" s="0" t="s">
        <v>63</v>
      </c>
      <c r="AZ6" s="0" t="s">
        <v>63</v>
      </c>
      <c r="BA6" s="0" t="s">
        <v>63</v>
      </c>
      <c r="BB6" s="0" t="s">
        <v>63</v>
      </c>
      <c r="BC6" s="0" t="s">
        <v>63</v>
      </c>
      <c r="BD6" s="0" t="s">
        <v>63</v>
      </c>
      <c r="BE6" s="0" t="s">
        <v>63</v>
      </c>
      <c r="BF6" s="0" t="s">
        <v>63</v>
      </c>
      <c r="BG6" s="0" t="s">
        <v>63</v>
      </c>
    </row>
    <row r="7" s="28" customFormat="true" ht="24" hidden="false" customHeight="true" outlineLevel="0" collapsed="false">
      <c r="A7" s="22" t="n">
        <v>1</v>
      </c>
      <c r="B7" s="23" t="s">
        <v>68</v>
      </c>
      <c r="C7" s="24" t="s">
        <v>69</v>
      </c>
      <c r="D7" s="25" t="s">
        <v>70</v>
      </c>
      <c r="E7" s="25" t="s">
        <v>70</v>
      </c>
      <c r="F7" s="25" t="s">
        <v>70</v>
      </c>
      <c r="G7" s="25" t="s">
        <v>70</v>
      </c>
      <c r="H7" s="25" t="n">
        <f aca="false">((IF(D7="A",3,IF(D7="B",2.5,IF(D7="C",1,IF(D7="AD",4,0))))+IF(E7="A",3,IF(E7="B",2.5,IF(E7="C",1,IF(E7="AD",4,0))))+IF(F7="A",3,IF(F7="B",2.5,IF(F7="C",1,IF(F7="AD",4,0))))+IF(G7="A",3,IF(G7="B",2.5,IF(G7="C",1,IF(G7="AD",4,0)))))/(4*4))*10</f>
        <v>6.25</v>
      </c>
      <c r="I7" s="25" t="s">
        <v>71</v>
      </c>
      <c r="J7" s="25" t="s">
        <v>71</v>
      </c>
      <c r="K7" s="25" t="s">
        <v>70</v>
      </c>
      <c r="L7" s="25" t="n">
        <f aca="false">IF(I7="A",3,IF(I7="B",2.5,IF(I7="C",1,IF(I7="AD",4,0))))+IF(J7="A",3,IF(J7="B",2.5,IF(J7="C",1,IF(J7="AD",4,0))))+IF(K7="A",3,IF(K7="B",2.5,IF(K7="C",1,IF(K7="AD",4,0))))/(4*3)*10</f>
        <v>8.08333333333333</v>
      </c>
      <c r="M7" s="25" t="s">
        <v>71</v>
      </c>
      <c r="N7" s="25" t="s">
        <v>70</v>
      </c>
      <c r="O7" s="25" t="s">
        <v>70</v>
      </c>
      <c r="P7" s="25" t="n">
        <f aca="false">IF(M7="A",3,IF(M7="B",2.5,IF(M7="C",1,IF(M7="AD",4,0))))+IF(N7="A",3,IF(N7="B",2.5,IF(N7="C",1,IF(N7="AD",4,0))))+IF(O7="A",3,IF(O7="B",2.5,IF(O7="C",1,IF(O7="AD",4,0))))/(4*3)*10</f>
        <v>7.58333333333333</v>
      </c>
      <c r="Q7" s="25" t="s">
        <v>70</v>
      </c>
      <c r="R7" s="25" t="s">
        <v>70</v>
      </c>
      <c r="S7" s="25" t="s">
        <v>70</v>
      </c>
      <c r="T7" s="25" t="n">
        <f aca="false">IF(Q7="A",3,IF(Q7="B",2.5,IF(Q7="C",1,IF(Q7="AD",4,0))))+IF(R7="A",3,IF(R7="B",2.5,IF(R7="C",1,IF(R7="AD",4,0))))+IF(S7="A",3,IF(S7="B",2.5,IF(S7="C",1,IF(S7="AD",4,0))))/(4*3)*10</f>
        <v>7.08333333333333</v>
      </c>
      <c r="U7" s="25" t="s">
        <v>71</v>
      </c>
      <c r="V7" s="25" t="s">
        <v>71</v>
      </c>
      <c r="W7" s="25" t="n">
        <f aca="false">IF(U7="A",3,IF(U7="B",2.5,IF(U7="C",1,IF(U7="AD",4,0))))+IF(V7="A",3,IF(V7="B",2.5,IF(V7="C",1,IF(V7="AD",4,0))))/(4*2)*10</f>
        <v>6.75</v>
      </c>
      <c r="X7" s="25" t="s">
        <v>70</v>
      </c>
      <c r="Y7" s="25" t="s">
        <v>71</v>
      </c>
      <c r="Z7" s="25" t="s">
        <v>70</v>
      </c>
      <c r="AA7" s="25" t="n">
        <f aca="false">IF(X7="A",3,IF(X7="B",2.5,IF(X7="C",1,IF(X7="AD",4,0))))+IF(Y7="A",3,IF(Y7="B",2.5,IF(Y7="C",1,IF(Y7="AD",4,0))))+IF(Z7="A",3,IF(Z7="B",2.5,IF(Z7="C",1,IF(Z7="AD",4,0))))/(4*3)*10</f>
        <v>7.58333333333333</v>
      </c>
      <c r="AB7" s="25" t="s">
        <v>70</v>
      </c>
      <c r="AC7" s="25" t="s">
        <v>70</v>
      </c>
      <c r="AD7" s="25" t="n">
        <f aca="false">IF(AB7="A",3,IF(AB7="B",2.5,IF(AB7="C",1,IF(AB7="AD",4,0))))+IF(AC7="A",3,IF(AC7="B",2.5,IF(AC7="C",1,IF(AC7="AD",4,0))))/(4*2)*10</f>
        <v>5.625</v>
      </c>
      <c r="AE7" s="25" t="s">
        <v>71</v>
      </c>
      <c r="AF7" s="25" t="s">
        <v>71</v>
      </c>
      <c r="AG7" s="25" t="s">
        <v>71</v>
      </c>
      <c r="AH7" s="25" t="n">
        <f aca="false">IF(AE7="A",3,IF(AE7="B",2.5,IF(AE7="C",1,IF(AE7="AD",4,0))))+IF(AF7="A",3,IF(AF7="B",2.5,IF(AF7="C",1,IF(AF7="AD",4,0))))+IF(AG7="A",3,IF(AG7="B",2.5,IF(AG7="C",1,IF(AG7="AD",4,0))))/(4*3)*10</f>
        <v>8.5</v>
      </c>
      <c r="AI7" s="25" t="s">
        <v>70</v>
      </c>
      <c r="AJ7" s="25" t="s">
        <v>70</v>
      </c>
      <c r="AK7" s="25" t="n">
        <f aca="false">IF(AI7="A",3,IF(AI7="B",2.5,IF(AI7="C",1,IF(AI7="AD",4,0))))+IF(AJ7="A",3,IF(AJ7="B",2.5,IF(AJ7="C",1,IF(AJ7="AD",4,0))))/(4*2)*10</f>
        <v>5.625</v>
      </c>
      <c r="AL7" s="25" t="s">
        <v>70</v>
      </c>
      <c r="AM7" s="25" t="s">
        <v>71</v>
      </c>
      <c r="AN7" s="25" t="s">
        <v>71</v>
      </c>
      <c r="AO7" s="25" t="n">
        <f aca="false">IF(AL7="A",3,IF(AL7="B",2.5,IF(AL7="C",1,IF(AL7="AD",4,0))))+IF(AM7="A",3,IF(AM7="B",2.5,IF(AM7="C",1,IF(AM7="AD",4,0))))+IF(AN7="A",3,IF(AN7="B",2.5,IF(AN7="C",1,IF(AN7="AD",4,0))))/(4*3)*10</f>
        <v>8</v>
      </c>
      <c r="AP7" s="25" t="s">
        <v>71</v>
      </c>
      <c r="AQ7" s="25" t="n">
        <f aca="false">IF(AP7="A",3,IF(AP7="B",2.5,IF(AP7="C",1,IF(AP7="AD",4,0))))/(4*2)*10</f>
        <v>3.75</v>
      </c>
      <c r="AR7" s="25" t="s">
        <v>71</v>
      </c>
      <c r="AS7" s="25" t="s">
        <v>72</v>
      </c>
      <c r="AT7" s="25" t="s">
        <v>73</v>
      </c>
      <c r="AU7" s="25"/>
      <c r="AV7" s="26"/>
      <c r="AW7" s="25"/>
      <c r="AX7" s="25"/>
      <c r="AY7" s="27"/>
      <c r="AZ7" s="27"/>
      <c r="BA7" s="27"/>
      <c r="BB7" s="27"/>
      <c r="BC7" s="27"/>
      <c r="BD7" s="27"/>
      <c r="BE7" s="27"/>
      <c r="BF7" s="27"/>
      <c r="BG7" s="27"/>
      <c r="BH7" s="25" t="n">
        <f aca="false">(SUM(H7,L7,P7,T7,W7,AA7,AD7,AH7,AK7,AO7,AQ7))</f>
        <v>74.8333333333333</v>
      </c>
    </row>
    <row r="8" s="28" customFormat="true" ht="24" hidden="false" customHeight="true" outlineLevel="0" collapsed="false">
      <c r="A8" s="22" t="n">
        <v>2</v>
      </c>
      <c r="B8" s="22" t="s">
        <v>74</v>
      </c>
      <c r="C8" s="29" t="s">
        <v>75</v>
      </c>
      <c r="D8" s="25" t="s">
        <v>70</v>
      </c>
      <c r="E8" s="25" t="s">
        <v>70</v>
      </c>
      <c r="F8" s="25" t="s">
        <v>70</v>
      </c>
      <c r="G8" s="25" t="s">
        <v>71</v>
      </c>
      <c r="H8" s="25" t="n">
        <f aca="false">((IF(D8="A",3,IF(D8="B",2.5,IF(D8="C",1,IF(D8="AD",4,0))))+IF(E8="A",3,IF(E8="B",2.5,IF(E8="C",1,IF(E8="AD",4,0))))+IF(F8="A",3,IF(F8="B",2.5,IF(F8="C",1,IF(F8="AD",4,0))))+IF(G8="A",3,IF(G8="B",2.5,IF(G8="C",1,IF(G8="AD",4,0)))))/(4*4))*10</f>
        <v>6.5625</v>
      </c>
      <c r="I8" s="25" t="s">
        <v>70</v>
      </c>
      <c r="J8" s="25" t="s">
        <v>71</v>
      </c>
      <c r="K8" s="25" t="s">
        <v>70</v>
      </c>
      <c r="L8" s="25" t="n">
        <f aca="false">IF(I8="A",3,IF(I8="B",2.5,IF(I8="C",1,IF(I8="AD",4,0))))+IF(J8="A",3,IF(J8="B",2.5,IF(J8="C",1,IF(J8="AD",4,0))))+IF(K8="A",3,IF(K8="B",2.5,IF(K8="C",1,IF(K8="AD",4,0))))/(4*3)*10</f>
        <v>7.58333333333333</v>
      </c>
      <c r="M8" s="25" t="s">
        <v>70</v>
      </c>
      <c r="N8" s="25" t="s">
        <v>70</v>
      </c>
      <c r="O8" s="25" t="s">
        <v>70</v>
      </c>
      <c r="P8" s="25" t="n">
        <f aca="false">IF(M8="A",3,IF(M8="B",2.5,IF(M8="C",1,IF(M8="AD",4,0))))+IF(N8="A",3,IF(N8="B",2.5,IF(N8="C",1,IF(N8="AD",4,0))))+IF(O8="A",3,IF(O8="B",2.5,IF(O8="C",1,IF(O8="AD",4,0))))/(4*3)*10</f>
        <v>7.08333333333333</v>
      </c>
      <c r="Q8" s="25" t="s">
        <v>70</v>
      </c>
      <c r="R8" s="25" t="s">
        <v>70</v>
      </c>
      <c r="S8" s="25" t="s">
        <v>70</v>
      </c>
      <c r="T8" s="25" t="n">
        <f aca="false">IF(Q8="A",3,IF(Q8="B",2.5,IF(Q8="C",1,IF(Q8="AD",4,0))))+IF(R8="A",3,IF(R8="B",2.5,IF(R8="C",1,IF(R8="AD",4,0))))+IF(S8="A",3,IF(S8="B",2.5,IF(S8="C",1,IF(S8="AD",4,0))))/(4*3)*10</f>
        <v>7.08333333333333</v>
      </c>
      <c r="U8" s="25" t="s">
        <v>71</v>
      </c>
      <c r="V8" s="25" t="s">
        <v>71</v>
      </c>
      <c r="W8" s="25" t="n">
        <f aca="false">IF(U8="A",3,IF(U8="B",2.5,IF(U8="C",1,IF(U8="AD",4,0))))+IF(V8="A",3,IF(V8="B",2.5,IF(V8="C",1,IF(V8="AD",4,0))))/(4*2)*10</f>
        <v>6.75</v>
      </c>
      <c r="X8" s="25" t="s">
        <v>70</v>
      </c>
      <c r="Y8" s="25" t="s">
        <v>71</v>
      </c>
      <c r="Z8" s="25" t="s">
        <v>70</v>
      </c>
      <c r="AA8" s="25" t="n">
        <f aca="false">IF(X8="A",3,IF(X8="B",2.5,IF(X8="C",1,IF(X8="AD",4,0))))+IF(Y8="A",3,IF(Y8="B",2.5,IF(Y8="C",1,IF(Y8="AD",4,0))))+IF(Z8="A",3,IF(Z8="B",2.5,IF(Z8="C",1,IF(Z8="AD",4,0))))/(4*3)*10</f>
        <v>7.58333333333333</v>
      </c>
      <c r="AB8" s="25" t="s">
        <v>70</v>
      </c>
      <c r="AC8" s="25" t="s">
        <v>70</v>
      </c>
      <c r="AD8" s="25" t="n">
        <f aca="false">IF(AB8="A",3,IF(AB8="B",2.5,IF(AB8="C",1,IF(AB8="AD",4,0))))+IF(AC8="A",3,IF(AC8="B",2.5,IF(AC8="C",1,IF(AC8="AD",4,0))))/(4*2)*10</f>
        <v>5.625</v>
      </c>
      <c r="AE8" s="25" t="s">
        <v>71</v>
      </c>
      <c r="AF8" s="25" t="s">
        <v>71</v>
      </c>
      <c r="AG8" s="25" t="s">
        <v>71</v>
      </c>
      <c r="AH8" s="25" t="n">
        <f aca="false">IF(AE8="A",3,IF(AE8="B",2.5,IF(AE8="C",1,IF(AE8="AD",4,0))))+IF(AF8="A",3,IF(AF8="B",2.5,IF(AF8="C",1,IF(AF8="AD",4,0))))+IF(AG8="A",3,IF(AG8="B",2.5,IF(AG8="C",1,IF(AG8="AD",4,0))))/(4*3)*10</f>
        <v>8.5</v>
      </c>
      <c r="AI8" s="25" t="s">
        <v>70</v>
      </c>
      <c r="AJ8" s="25" t="s">
        <v>70</v>
      </c>
      <c r="AK8" s="25" t="n">
        <f aca="false">IF(AI8="A",3,IF(AI8="B",2.5,IF(AI8="C",1,IF(AI8="AD",4,0))))+IF(AJ8="A",3,IF(AJ8="B",2.5,IF(AJ8="C",1,IF(AJ8="AD",4,0))))/(4*2)*10</f>
        <v>5.625</v>
      </c>
      <c r="AL8" s="25" t="s">
        <v>70</v>
      </c>
      <c r="AM8" s="25" t="s">
        <v>71</v>
      </c>
      <c r="AN8" s="25" t="s">
        <v>71</v>
      </c>
      <c r="AO8" s="25" t="n">
        <f aca="false">IF(AL8="A",3,IF(AL8="B",2.5,IF(AL8="C",1,IF(AL8="AD",4,0))))+IF(AM8="A",3,IF(AM8="B",2.5,IF(AM8="C",1,IF(AM8="AD",4,0))))+IF(AN8="A",3,IF(AN8="B",2.5,IF(AN8="C",1,IF(AN8="AD",4,0))))/(4*3)*10</f>
        <v>8</v>
      </c>
      <c r="AP8" s="25" t="s">
        <v>71</v>
      </c>
      <c r="AQ8" s="25" t="n">
        <f aca="false">IF(AP8="A",3,IF(AP8="B",2.5,IF(AP8="C",1,IF(AP8="AD",4,0))))/(4*2)*10</f>
        <v>3.75</v>
      </c>
      <c r="AR8" s="25" t="s">
        <v>71</v>
      </c>
      <c r="AS8" s="25" t="s">
        <v>73</v>
      </c>
      <c r="AT8" s="25" t="s">
        <v>72</v>
      </c>
      <c r="AU8" s="25"/>
      <c r="AV8" s="26"/>
      <c r="AW8" s="25"/>
      <c r="AX8" s="25"/>
      <c r="AY8" s="27"/>
      <c r="AZ8" s="27"/>
      <c r="BA8" s="27"/>
      <c r="BB8" s="27"/>
      <c r="BC8" s="27"/>
      <c r="BD8" s="27"/>
      <c r="BE8" s="27"/>
      <c r="BF8" s="27"/>
      <c r="BG8" s="27"/>
      <c r="BH8" s="25" t="n">
        <f aca="false">(SUM(H8,L8,P8,T8,W8,AA8,AD8,AH8,AK8,AO8,AQ8))</f>
        <v>74.1458333333333</v>
      </c>
    </row>
    <row r="9" s="28" customFormat="true" ht="24" hidden="false" customHeight="true" outlineLevel="0" collapsed="false">
      <c r="A9" s="22" t="n">
        <v>3</v>
      </c>
      <c r="B9" s="22" t="s">
        <v>76</v>
      </c>
      <c r="C9" s="30" t="s">
        <v>77</v>
      </c>
      <c r="D9" s="25" t="s">
        <v>71</v>
      </c>
      <c r="E9" s="25" t="s">
        <v>71</v>
      </c>
      <c r="F9" s="25" t="s">
        <v>71</v>
      </c>
      <c r="G9" s="25" t="s">
        <v>71</v>
      </c>
      <c r="H9" s="25" t="n">
        <f aca="false">((IF(D9="A",3,IF(D9="B",2.5,IF(D9="C",1,IF(D9="AD",4,0))))+IF(E9="A",3,IF(E9="B",2.5,IF(E9="C",1,IF(E9="AD",4,0))))+IF(F9="A",3,IF(F9="B",2.5,IF(F9="C",1,IF(F9="AD",4,0))))+IF(G9="A",3,IF(G9="B",2.5,IF(G9="C",1,IF(G9="AD",4,0)))))/(4*4))*10</f>
        <v>7.5</v>
      </c>
      <c r="I9" s="25" t="s">
        <v>70</v>
      </c>
      <c r="J9" s="25" t="s">
        <v>70</v>
      </c>
      <c r="K9" s="25" t="s">
        <v>70</v>
      </c>
      <c r="L9" s="25" t="n">
        <f aca="false">IF(I9="A",3,IF(I9="B",2.5,IF(I9="C",1,IF(I9="AD",4,0))))+IF(J9="A",3,IF(J9="B",2.5,IF(J9="C",1,IF(J9="AD",4,0))))+IF(K9="A",3,IF(K9="B",2.5,IF(K9="C",1,IF(K9="AD",4,0))))/(4*3)*10</f>
        <v>7.08333333333333</v>
      </c>
      <c r="M9" s="25" t="s">
        <v>71</v>
      </c>
      <c r="N9" s="25" t="s">
        <v>70</v>
      </c>
      <c r="O9" s="25" t="s">
        <v>70</v>
      </c>
      <c r="P9" s="25" t="n">
        <f aca="false">IF(M9="A",3,IF(M9="B",2.5,IF(M9="C",1,IF(M9="AD",4,0))))+IF(N9="A",3,IF(N9="B",2.5,IF(N9="C",1,IF(N9="AD",4,0))))+IF(O9="A",3,IF(O9="B",2.5,IF(O9="C",1,IF(O9="AD",4,0))))/(4*3)*10</f>
        <v>7.58333333333333</v>
      </c>
      <c r="Q9" s="25" t="s">
        <v>70</v>
      </c>
      <c r="R9" s="25" t="s">
        <v>70</v>
      </c>
      <c r="S9" s="25" t="s">
        <v>70</v>
      </c>
      <c r="T9" s="25" t="n">
        <f aca="false">IF(Q9="A",3,IF(Q9="B",2.5,IF(Q9="C",1,IF(Q9="AD",4,0))))+IF(R9="A",3,IF(R9="B",2.5,IF(R9="C",1,IF(R9="AD",4,0))))+IF(S9="A",3,IF(S9="B",2.5,IF(S9="C",1,IF(S9="AD",4,0))))/(4*3)*10</f>
        <v>7.08333333333333</v>
      </c>
      <c r="U9" s="25" t="s">
        <v>71</v>
      </c>
      <c r="V9" s="25" t="s">
        <v>71</v>
      </c>
      <c r="W9" s="25" t="n">
        <f aca="false">IF(U9="A",3,IF(U9="B",2.5,IF(U9="C",1,IF(U9="AD",4,0))))+IF(V9="A",3,IF(V9="B",2.5,IF(V9="C",1,IF(V9="AD",4,0))))/(4*2)*10</f>
        <v>6.75</v>
      </c>
      <c r="X9" s="25" t="s">
        <v>70</v>
      </c>
      <c r="Y9" s="25" t="s">
        <v>71</v>
      </c>
      <c r="Z9" s="25" t="s">
        <v>70</v>
      </c>
      <c r="AA9" s="25" t="n">
        <f aca="false">IF(X9="A",3,IF(X9="B",2.5,IF(X9="C",1,IF(X9="AD",4,0))))+IF(Y9="A",3,IF(Y9="B",2.5,IF(Y9="C",1,IF(Y9="AD",4,0))))+IF(Z9="A",3,IF(Z9="B",2.5,IF(Z9="C",1,IF(Z9="AD",4,0))))/(4*3)*10</f>
        <v>7.58333333333333</v>
      </c>
      <c r="AB9" s="25" t="s">
        <v>70</v>
      </c>
      <c r="AC9" s="25" t="s">
        <v>70</v>
      </c>
      <c r="AD9" s="25" t="n">
        <f aca="false">IF(AB9="A",3,IF(AB9="B",2.5,IF(AB9="C",1,IF(AB9="AD",4,0))))+IF(AC9="A",3,IF(AC9="B",2.5,IF(AC9="C",1,IF(AC9="AD",4,0))))/(4*2)*10</f>
        <v>5.625</v>
      </c>
      <c r="AE9" s="25" t="s">
        <v>71</v>
      </c>
      <c r="AF9" s="25" t="s">
        <v>71</v>
      </c>
      <c r="AG9" s="25" t="s">
        <v>71</v>
      </c>
      <c r="AH9" s="25" t="n">
        <f aca="false">IF(AE9="A",3,IF(AE9="B",2.5,IF(AE9="C",1,IF(AE9="AD",4,0))))+IF(AF9="A",3,IF(AF9="B",2.5,IF(AF9="C",1,IF(AF9="AD",4,0))))+IF(AG9="A",3,IF(AG9="B",2.5,IF(AG9="C",1,IF(AG9="AD",4,0))))/(4*3)*10</f>
        <v>8.5</v>
      </c>
      <c r="AI9" s="25" t="s">
        <v>70</v>
      </c>
      <c r="AJ9" s="25" t="s">
        <v>70</v>
      </c>
      <c r="AK9" s="25" t="n">
        <f aca="false">IF(AI9="A",3,IF(AI9="B",2.5,IF(AI9="C",1,IF(AI9="AD",4,0))))+IF(AJ9="A",3,IF(AJ9="B",2.5,IF(AJ9="C",1,IF(AJ9="AD",4,0))))/(4*2)*10</f>
        <v>5.625</v>
      </c>
      <c r="AL9" s="25" t="s">
        <v>71</v>
      </c>
      <c r="AM9" s="25" t="s">
        <v>71</v>
      </c>
      <c r="AN9" s="25" t="s">
        <v>71</v>
      </c>
      <c r="AO9" s="25" t="n">
        <f aca="false">IF(AL9="A",3,IF(AL9="B",2.5,IF(AL9="C",1,IF(AL9="AD",4,0))))+IF(AM9="A",3,IF(AM9="B",2.5,IF(AM9="C",1,IF(AM9="AD",4,0))))+IF(AN9="A",3,IF(AN9="B",2.5,IF(AN9="C",1,IF(AN9="AD",4,0))))/(4*3)*10</f>
        <v>8.5</v>
      </c>
      <c r="AP9" s="25" t="s">
        <v>71</v>
      </c>
      <c r="AQ9" s="25" t="n">
        <f aca="false">IF(AP9="A",3,IF(AP9="B",2.5,IF(AP9="C",1,IF(AP9="AD",4,0))))/(4*2)*10</f>
        <v>3.75</v>
      </c>
      <c r="AR9" s="25" t="s">
        <v>71</v>
      </c>
      <c r="AS9" s="25" t="s">
        <v>73</v>
      </c>
      <c r="AT9" s="25" t="s">
        <v>73</v>
      </c>
      <c r="AU9" s="25"/>
      <c r="AV9" s="26"/>
      <c r="AW9" s="25"/>
      <c r="AX9" s="25"/>
      <c r="AY9" s="27"/>
      <c r="AZ9" s="27"/>
      <c r="BA9" s="27"/>
      <c r="BB9" s="27"/>
      <c r="BC9" s="27"/>
      <c r="BD9" s="27"/>
      <c r="BE9" s="27"/>
      <c r="BF9" s="27"/>
      <c r="BG9" s="27"/>
      <c r="BH9" s="25" t="n">
        <f aca="false">(SUM(H9,L9,P9,T9,W9,AA9,AD9,AH9,AK9,AO9,AQ9))</f>
        <v>75.5833333333333</v>
      </c>
    </row>
    <row r="10" s="28" customFormat="true" ht="24" hidden="false" customHeight="true" outlineLevel="0" collapsed="false">
      <c r="A10" s="22" t="n">
        <v>4</v>
      </c>
      <c r="B10" s="22" t="s">
        <v>78</v>
      </c>
      <c r="C10" s="29" t="s">
        <v>79</v>
      </c>
      <c r="D10" s="25" t="s">
        <v>71</v>
      </c>
      <c r="E10" s="25" t="s">
        <v>71</v>
      </c>
      <c r="F10" s="25" t="s">
        <v>71</v>
      </c>
      <c r="G10" s="25" t="s">
        <v>71</v>
      </c>
      <c r="H10" s="25" t="n">
        <f aca="false">((IF(D10="A",3,IF(D10="B",2.5,IF(D10="C",1,IF(D10="AD",4,0))))+IF(E10="A",3,IF(E10="B",2.5,IF(E10="C",1,IF(E10="AD",4,0))))+IF(F10="A",3,IF(F10="B",2.5,IF(F10="C",1,IF(F10="AD",4,0))))+IF(G10="A",3,IF(G10="B",2.5,IF(G10="C",1,IF(G10="AD",4,0)))))/(4*4))*10</f>
        <v>7.5</v>
      </c>
      <c r="I10" s="25" t="s">
        <v>71</v>
      </c>
      <c r="J10" s="25" t="s">
        <v>71</v>
      </c>
      <c r="K10" s="25" t="s">
        <v>70</v>
      </c>
      <c r="L10" s="25" t="n">
        <f aca="false">IF(I10="A",3,IF(I10="B",2.5,IF(I10="C",1,IF(I10="AD",4,0))))+IF(J10="A",3,IF(J10="B",2.5,IF(J10="C",1,IF(J10="AD",4,0))))+IF(K10="A",3,IF(K10="B",2.5,IF(K10="C",1,IF(K10="AD",4,0))))/(4*3)*10</f>
        <v>8.08333333333333</v>
      </c>
      <c r="M10" s="25" t="s">
        <v>71</v>
      </c>
      <c r="N10" s="25" t="s">
        <v>70</v>
      </c>
      <c r="O10" s="25" t="s">
        <v>70</v>
      </c>
      <c r="P10" s="25" t="n">
        <f aca="false">IF(M10="A",3,IF(M10="B",2.5,IF(M10="C",1,IF(M10="AD",4,0))))+IF(N10="A",3,IF(N10="B",2.5,IF(N10="C",1,IF(N10="AD",4,0))))+IF(O10="A",3,IF(O10="B",2.5,IF(O10="C",1,IF(O10="AD",4,0))))/(4*3)*10</f>
        <v>7.58333333333333</v>
      </c>
      <c r="Q10" s="25" t="s">
        <v>70</v>
      </c>
      <c r="R10" s="25" t="s">
        <v>70</v>
      </c>
      <c r="S10" s="25" t="s">
        <v>70</v>
      </c>
      <c r="T10" s="25" t="n">
        <f aca="false">IF(Q10="A",3,IF(Q10="B",2.5,IF(Q10="C",1,IF(Q10="AD",4,0))))+IF(R10="A",3,IF(R10="B",2.5,IF(R10="C",1,IF(R10="AD",4,0))))+IF(S10="A",3,IF(S10="B",2.5,IF(S10="C",1,IF(S10="AD",4,0))))/(4*3)*10</f>
        <v>7.08333333333333</v>
      </c>
      <c r="U10" s="25" t="s">
        <v>71</v>
      </c>
      <c r="V10" s="25" t="s">
        <v>71</v>
      </c>
      <c r="W10" s="25" t="n">
        <f aca="false">IF(U10="A",3,IF(U10="B",2.5,IF(U10="C",1,IF(U10="AD",4,0))))+IF(V10="A",3,IF(V10="B",2.5,IF(V10="C",1,IF(V10="AD",4,0))))/(4*2)*10</f>
        <v>6.75</v>
      </c>
      <c r="X10" s="25" t="s">
        <v>71</v>
      </c>
      <c r="Y10" s="25" t="s">
        <v>71</v>
      </c>
      <c r="Z10" s="25" t="s">
        <v>71</v>
      </c>
      <c r="AA10" s="25" t="n">
        <f aca="false">IF(X10="A",3,IF(X10="B",2.5,IF(X10="C",1,IF(X10="AD",4,0))))+IF(Y10="A",3,IF(Y10="B",2.5,IF(Y10="C",1,IF(Y10="AD",4,0))))+IF(Z10="A",3,IF(Z10="B",2.5,IF(Z10="C",1,IF(Z10="AD",4,0))))/(4*3)*10</f>
        <v>8.5</v>
      </c>
      <c r="AB10" s="25" t="s">
        <v>70</v>
      </c>
      <c r="AC10" s="25" t="s">
        <v>71</v>
      </c>
      <c r="AD10" s="25" t="n">
        <f aca="false">IF(AB10="A",3,IF(AB10="B",2.5,IF(AB10="C",1,IF(AB10="AD",4,0))))+IF(AC10="A",3,IF(AC10="B",2.5,IF(AC10="C",1,IF(AC10="AD",4,0))))/(4*2)*10</f>
        <v>6.25</v>
      </c>
      <c r="AE10" s="25" t="s">
        <v>71</v>
      </c>
      <c r="AF10" s="25" t="s">
        <v>71</v>
      </c>
      <c r="AG10" s="25" t="s">
        <v>71</v>
      </c>
      <c r="AH10" s="25" t="n">
        <f aca="false">IF(AE10="A",3,IF(AE10="B",2.5,IF(AE10="C",1,IF(AE10="AD",4,0))))+IF(AF10="A",3,IF(AF10="B",2.5,IF(AF10="C",1,IF(AF10="AD",4,0))))+IF(AG10="A",3,IF(AG10="B",2.5,IF(AG10="C",1,IF(AG10="AD",4,0))))/(4*3)*10</f>
        <v>8.5</v>
      </c>
      <c r="AI10" s="25" t="s">
        <v>70</v>
      </c>
      <c r="AJ10" s="25" t="s">
        <v>70</v>
      </c>
      <c r="AK10" s="25" t="n">
        <f aca="false">IF(AI10="A",3,IF(AI10="B",2.5,IF(AI10="C",1,IF(AI10="AD",4,0))))+IF(AJ10="A",3,IF(AJ10="B",2.5,IF(AJ10="C",1,IF(AJ10="AD",4,0))))/(4*2)*10</f>
        <v>5.625</v>
      </c>
      <c r="AL10" s="25" t="s">
        <v>71</v>
      </c>
      <c r="AM10" s="25" t="s">
        <v>71</v>
      </c>
      <c r="AN10" s="25" t="s">
        <v>71</v>
      </c>
      <c r="AO10" s="25" t="n">
        <f aca="false">IF(AL10="A",3,IF(AL10="B",2.5,IF(AL10="C",1,IF(AL10="AD",4,0))))+IF(AM10="A",3,IF(AM10="B",2.5,IF(AM10="C",1,IF(AM10="AD",4,0))))+IF(AN10="A",3,IF(AN10="B",2.5,IF(AN10="C",1,IF(AN10="AD",4,0))))/(4*3)*10</f>
        <v>8.5</v>
      </c>
      <c r="AP10" s="25" t="s">
        <v>71</v>
      </c>
      <c r="AQ10" s="25" t="n">
        <f aca="false">IF(AP10="A",3,IF(AP10="B",2.5,IF(AP10="C",1,IF(AP10="AD",4,0))))/(4*2)*10</f>
        <v>3.75</v>
      </c>
      <c r="AR10" s="25" t="s">
        <v>71</v>
      </c>
      <c r="AS10" s="25" t="s">
        <v>73</v>
      </c>
      <c r="AT10" s="25" t="s">
        <v>73</v>
      </c>
      <c r="AU10" s="25"/>
      <c r="AV10" s="26"/>
      <c r="AW10" s="25"/>
      <c r="AX10" s="25"/>
      <c r="AY10" s="27"/>
      <c r="AZ10" s="27"/>
      <c r="BA10" s="27"/>
      <c r="BB10" s="27"/>
      <c r="BC10" s="27"/>
      <c r="BD10" s="27"/>
      <c r="BE10" s="27"/>
      <c r="BF10" s="27"/>
      <c r="BG10" s="27"/>
      <c r="BH10" s="25" t="n">
        <f aca="false">(SUM(H10,L10,P10,T10,W10,AA10,AD10,AH10,AK10,AO10,AQ10))</f>
        <v>78.125</v>
      </c>
    </row>
    <row r="11" s="28" customFormat="true" ht="24" hidden="false" customHeight="true" outlineLevel="0" collapsed="false">
      <c r="A11" s="22" t="n">
        <v>5</v>
      </c>
      <c r="B11" s="22" t="s">
        <v>80</v>
      </c>
      <c r="C11" s="29" t="s">
        <v>81</v>
      </c>
      <c r="D11" s="25" t="s">
        <v>70</v>
      </c>
      <c r="E11" s="25" t="s">
        <v>70</v>
      </c>
      <c r="F11" s="25" t="s">
        <v>70</v>
      </c>
      <c r="G11" s="25" t="s">
        <v>70</v>
      </c>
      <c r="H11" s="25" t="n">
        <f aca="false">((IF(D11="A",3,IF(D11="B",2.5,IF(D11="C",1,IF(D11="AD",4,0))))+IF(E11="A",3,IF(E11="B",2.5,IF(E11="C",1,IF(E11="AD",4,0))))+IF(F11="A",3,IF(F11="B",2.5,IF(F11="C",1,IF(F11="AD",4,0))))+IF(G11="A",3,IF(G11="B",2.5,IF(G11="C",1,IF(G11="AD",4,0)))))/(4*4))*10</f>
        <v>6.25</v>
      </c>
      <c r="I11" s="25" t="s">
        <v>70</v>
      </c>
      <c r="J11" s="25" t="s">
        <v>71</v>
      </c>
      <c r="K11" s="25" t="s">
        <v>70</v>
      </c>
      <c r="L11" s="25" t="n">
        <f aca="false">IF(I11="A",3,IF(I11="B",2.5,IF(I11="C",1,IF(I11="AD",4,0))))+IF(J11="A",3,IF(J11="B",2.5,IF(J11="C",1,IF(J11="AD",4,0))))+IF(K11="A",3,IF(K11="B",2.5,IF(K11="C",1,IF(K11="AD",4,0))))/(4*3)*10</f>
        <v>7.58333333333333</v>
      </c>
      <c r="M11" s="25" t="s">
        <v>71</v>
      </c>
      <c r="N11" s="25" t="s">
        <v>70</v>
      </c>
      <c r="O11" s="25" t="s">
        <v>70</v>
      </c>
      <c r="P11" s="25" t="n">
        <f aca="false">IF(M11="A",3,IF(M11="B",2.5,IF(M11="C",1,IF(M11="AD",4,0))))+IF(N11="A",3,IF(N11="B",2.5,IF(N11="C",1,IF(N11="AD",4,0))))+IF(O11="A",3,IF(O11="B",2.5,IF(O11="C",1,IF(O11="AD",4,0))))/(4*3)*10</f>
        <v>7.58333333333333</v>
      </c>
      <c r="Q11" s="25" t="s">
        <v>70</v>
      </c>
      <c r="R11" s="25" t="s">
        <v>70</v>
      </c>
      <c r="S11" s="25" t="s">
        <v>70</v>
      </c>
      <c r="T11" s="25" t="n">
        <f aca="false">IF(Q11="A",3,IF(Q11="B",2.5,IF(Q11="C",1,IF(Q11="AD",4,0))))+IF(R11="A",3,IF(R11="B",2.5,IF(R11="C",1,IF(R11="AD",4,0))))+IF(S11="A",3,IF(S11="B",2.5,IF(S11="C",1,IF(S11="AD",4,0))))/(4*3)*10</f>
        <v>7.08333333333333</v>
      </c>
      <c r="U11" s="25" t="s">
        <v>71</v>
      </c>
      <c r="V11" s="25" t="s">
        <v>71</v>
      </c>
      <c r="W11" s="25" t="n">
        <f aca="false">IF(U11="A",3,IF(U11="B",2.5,IF(U11="C",1,IF(U11="AD",4,0))))+IF(V11="A",3,IF(V11="B",2.5,IF(V11="C",1,IF(V11="AD",4,0))))/(4*2)*10</f>
        <v>6.75</v>
      </c>
      <c r="X11" s="25" t="s">
        <v>70</v>
      </c>
      <c r="Y11" s="25" t="s">
        <v>70</v>
      </c>
      <c r="Z11" s="25" t="s">
        <v>70</v>
      </c>
      <c r="AA11" s="25" t="n">
        <f aca="false">IF(X11="A",3,IF(X11="B",2.5,IF(X11="C",1,IF(X11="AD",4,0))))+IF(Y11="A",3,IF(Y11="B",2.5,IF(Y11="C",1,IF(Y11="AD",4,0))))+IF(Z11="A",3,IF(Z11="B",2.5,IF(Z11="C",1,IF(Z11="AD",4,0))))/(4*3)*10</f>
        <v>7.08333333333333</v>
      </c>
      <c r="AB11" s="25" t="s">
        <v>70</v>
      </c>
      <c r="AC11" s="25" t="s">
        <v>70</v>
      </c>
      <c r="AD11" s="25" t="n">
        <f aca="false">IF(AB11="A",3,IF(AB11="B",2.5,IF(AB11="C",1,IF(AB11="AD",4,0))))+IF(AC11="A",3,IF(AC11="B",2.5,IF(AC11="C",1,IF(AC11="AD",4,0))))/(4*2)*10</f>
        <v>5.625</v>
      </c>
      <c r="AE11" s="25" t="s">
        <v>71</v>
      </c>
      <c r="AF11" s="25" t="s">
        <v>71</v>
      </c>
      <c r="AG11" s="25" t="s">
        <v>71</v>
      </c>
      <c r="AH11" s="25" t="n">
        <f aca="false">IF(AE11="A",3,IF(AE11="B",2.5,IF(AE11="C",1,IF(AE11="AD",4,0))))+IF(AF11="A",3,IF(AF11="B",2.5,IF(AF11="C",1,IF(AF11="AD",4,0))))+IF(AG11="A",3,IF(AG11="B",2.5,IF(AG11="C",1,IF(AG11="AD",4,0))))/(4*3)*10</f>
        <v>8.5</v>
      </c>
      <c r="AI11" s="25" t="s">
        <v>70</v>
      </c>
      <c r="AJ11" s="25" t="s">
        <v>70</v>
      </c>
      <c r="AK11" s="25" t="n">
        <f aca="false">IF(AI11="A",3,IF(AI11="B",2.5,IF(AI11="C",1,IF(AI11="AD",4,0))))+IF(AJ11="A",3,IF(AJ11="B",2.5,IF(AJ11="C",1,IF(AJ11="AD",4,0))))/(4*2)*10</f>
        <v>5.625</v>
      </c>
      <c r="AL11" s="25" t="s">
        <v>70</v>
      </c>
      <c r="AM11" s="25" t="s">
        <v>71</v>
      </c>
      <c r="AN11" s="25" t="s">
        <v>70</v>
      </c>
      <c r="AO11" s="25" t="n">
        <f aca="false">IF(AL11="A",3,IF(AL11="B",2.5,IF(AL11="C",1,IF(AL11="AD",4,0))))+IF(AM11="A",3,IF(AM11="B",2.5,IF(AM11="C",1,IF(AM11="AD",4,0))))+IF(AN11="A",3,IF(AN11="B",2.5,IF(AN11="C",1,IF(AN11="AD",4,0))))/(4*3)*10</f>
        <v>7.58333333333333</v>
      </c>
      <c r="AP11" s="25" t="s">
        <v>71</v>
      </c>
      <c r="AQ11" s="25" t="n">
        <f aca="false">IF(AP11="A",3,IF(AP11="B",2.5,IF(AP11="C",1,IF(AP11="AD",4,0))))/(4*2)*10</f>
        <v>3.75</v>
      </c>
      <c r="AR11" s="25" t="s">
        <v>71</v>
      </c>
      <c r="AS11" s="25" t="s">
        <v>73</v>
      </c>
      <c r="AT11" s="25" t="s">
        <v>73</v>
      </c>
      <c r="AU11" s="25"/>
      <c r="AV11" s="26"/>
      <c r="AW11" s="25"/>
      <c r="AX11" s="25"/>
      <c r="AY11" s="27"/>
      <c r="AZ11" s="27"/>
      <c r="BA11" s="27"/>
      <c r="BB11" s="27"/>
      <c r="BC11" s="27"/>
      <c r="BD11" s="27"/>
      <c r="BE11" s="27"/>
      <c r="BF11" s="27"/>
      <c r="BG11" s="27"/>
      <c r="BH11" s="25" t="n">
        <f aca="false">(SUM(H11,L11,P11,T11,W11,AA11,AD11,AH11,AK11,AO11,AQ11))</f>
        <v>73.4166666666667</v>
      </c>
    </row>
    <row r="12" s="28" customFormat="true" ht="24" hidden="false" customHeight="true" outlineLevel="0" collapsed="false">
      <c r="A12" s="22" t="n">
        <v>6</v>
      </c>
      <c r="B12" s="22" t="s">
        <v>82</v>
      </c>
      <c r="C12" s="29" t="s">
        <v>83</v>
      </c>
      <c r="D12" s="25" t="s">
        <v>70</v>
      </c>
      <c r="E12" s="25" t="s">
        <v>70</v>
      </c>
      <c r="F12" s="25" t="s">
        <v>70</v>
      </c>
      <c r="G12" s="25" t="s">
        <v>70</v>
      </c>
      <c r="H12" s="25" t="n">
        <f aca="false">((IF(D12="A",3,IF(D12="B",2.5,IF(D12="C",1,IF(D12="AD",4,0))))+IF(E12="A",3,IF(E12="B",2.5,IF(E12="C",1,IF(E12="AD",4,0))))+IF(F12="A",3,IF(F12="B",2.5,IF(F12="C",1,IF(F12="AD",4,0))))+IF(G12="A",3,IF(G12="B",2.5,IF(G12="C",1,IF(G12="AD",4,0)))))/(4*4))*10</f>
        <v>6.25</v>
      </c>
      <c r="I12" s="25" t="s">
        <v>71</v>
      </c>
      <c r="J12" s="25" t="s">
        <v>71</v>
      </c>
      <c r="K12" s="25" t="s">
        <v>70</v>
      </c>
      <c r="L12" s="25" t="n">
        <f aca="false">IF(I12="A",3,IF(I12="B",2.5,IF(I12="C",1,IF(I12="AD",4,0))))+IF(J12="A",3,IF(J12="B",2.5,IF(J12="C",1,IF(J12="AD",4,0))))+IF(K12="A",3,IF(K12="B",2.5,IF(K12="C",1,IF(K12="AD",4,0))))/(4*3)*10</f>
        <v>8.08333333333333</v>
      </c>
      <c r="M12" s="25" t="s">
        <v>71</v>
      </c>
      <c r="N12" s="25" t="s">
        <v>70</v>
      </c>
      <c r="O12" s="25" t="s">
        <v>70</v>
      </c>
      <c r="P12" s="25" t="n">
        <f aca="false">IF(M12="A",3,IF(M12="B",2.5,IF(M12="C",1,IF(M12="AD",4,0))))+IF(N12="A",3,IF(N12="B",2.5,IF(N12="C",1,IF(N12="AD",4,0))))+IF(O12="A",3,IF(O12="B",2.5,IF(O12="C",1,IF(O12="AD",4,0))))/(4*3)*10</f>
        <v>7.58333333333333</v>
      </c>
      <c r="Q12" s="25" t="s">
        <v>70</v>
      </c>
      <c r="R12" s="25" t="s">
        <v>70</v>
      </c>
      <c r="S12" s="25" t="s">
        <v>70</v>
      </c>
      <c r="T12" s="25" t="n">
        <f aca="false">IF(Q12="A",3,IF(Q12="B",2.5,IF(Q12="C",1,IF(Q12="AD",4,0))))+IF(R12="A",3,IF(R12="B",2.5,IF(R12="C",1,IF(R12="AD",4,0))))+IF(S12="A",3,IF(S12="B",2.5,IF(S12="C",1,IF(S12="AD",4,0))))/(4*3)*10</f>
        <v>7.08333333333333</v>
      </c>
      <c r="U12" s="25" t="s">
        <v>71</v>
      </c>
      <c r="V12" s="25" t="s">
        <v>71</v>
      </c>
      <c r="W12" s="25" t="n">
        <f aca="false">IF(U12="A",3,IF(U12="B",2.5,IF(U12="C",1,IF(U12="AD",4,0))))+IF(V12="A",3,IF(V12="B",2.5,IF(V12="C",1,IF(V12="AD",4,0))))/(4*2)*10</f>
        <v>6.75</v>
      </c>
      <c r="X12" s="25" t="s">
        <v>70</v>
      </c>
      <c r="Y12" s="25" t="s">
        <v>70</v>
      </c>
      <c r="Z12" s="25" t="s">
        <v>70</v>
      </c>
      <c r="AA12" s="25" t="n">
        <f aca="false">IF(X12="A",3,IF(X12="B",2.5,IF(X12="C",1,IF(X12="AD",4,0))))+IF(Y12="A",3,IF(Y12="B",2.5,IF(Y12="C",1,IF(Y12="AD",4,0))))+IF(Z12="A",3,IF(Z12="B",2.5,IF(Z12="C",1,IF(Z12="AD",4,0))))/(4*3)*10</f>
        <v>7.08333333333333</v>
      </c>
      <c r="AB12" s="25" t="s">
        <v>70</v>
      </c>
      <c r="AC12" s="25" t="s">
        <v>70</v>
      </c>
      <c r="AD12" s="25" t="n">
        <f aca="false">IF(AB12="A",3,IF(AB12="B",2.5,IF(AB12="C",1,IF(AB12="AD",4,0))))+IF(AC12="A",3,IF(AC12="B",2.5,IF(AC12="C",1,IF(AC12="AD",4,0))))/(4*2)*10</f>
        <v>5.625</v>
      </c>
      <c r="AE12" s="25" t="s">
        <v>71</v>
      </c>
      <c r="AF12" s="25" t="s">
        <v>71</v>
      </c>
      <c r="AG12" s="25" t="s">
        <v>71</v>
      </c>
      <c r="AH12" s="25" t="n">
        <f aca="false">IF(AE12="A",3,IF(AE12="B",2.5,IF(AE12="C",1,IF(AE12="AD",4,0))))+IF(AF12="A",3,IF(AF12="B",2.5,IF(AF12="C",1,IF(AF12="AD",4,0))))+IF(AG12="A",3,IF(AG12="B",2.5,IF(AG12="C",1,IF(AG12="AD",4,0))))/(4*3)*10</f>
        <v>8.5</v>
      </c>
      <c r="AI12" s="25" t="s">
        <v>70</v>
      </c>
      <c r="AJ12" s="25" t="s">
        <v>70</v>
      </c>
      <c r="AK12" s="25" t="n">
        <f aca="false">IF(AI12="A",3,IF(AI12="B",2.5,IF(AI12="C",1,IF(AI12="AD",4,0))))+IF(AJ12="A",3,IF(AJ12="B",2.5,IF(AJ12="C",1,IF(AJ12="AD",4,0))))/(4*2)*10</f>
        <v>5.625</v>
      </c>
      <c r="AL12" s="25" t="s">
        <v>70</v>
      </c>
      <c r="AM12" s="25" t="s">
        <v>71</v>
      </c>
      <c r="AN12" s="25" t="s">
        <v>71</v>
      </c>
      <c r="AO12" s="25" t="n">
        <f aca="false">IF(AL12="A",3,IF(AL12="B",2.5,IF(AL12="C",1,IF(AL12="AD",4,0))))+IF(AM12="A",3,IF(AM12="B",2.5,IF(AM12="C",1,IF(AM12="AD",4,0))))+IF(AN12="A",3,IF(AN12="B",2.5,IF(AN12="C",1,IF(AN12="AD",4,0))))/(4*3)*10</f>
        <v>8</v>
      </c>
      <c r="AP12" s="25" t="s">
        <v>71</v>
      </c>
      <c r="AQ12" s="25" t="n">
        <f aca="false">IF(AP12="A",3,IF(AP12="B",2.5,IF(AP12="C",1,IF(AP12="AD",4,0))))/(4*2)*10</f>
        <v>3.75</v>
      </c>
      <c r="AR12" s="25" t="s">
        <v>71</v>
      </c>
      <c r="AS12" s="25" t="s">
        <v>73</v>
      </c>
      <c r="AT12" s="25" t="s">
        <v>73</v>
      </c>
      <c r="AU12" s="25"/>
      <c r="AV12" s="26"/>
      <c r="AW12" s="25"/>
      <c r="AX12" s="25"/>
      <c r="AY12" s="27"/>
      <c r="AZ12" s="27"/>
      <c r="BA12" s="27"/>
      <c r="BB12" s="27"/>
      <c r="BC12" s="27"/>
      <c r="BD12" s="27"/>
      <c r="BE12" s="27"/>
      <c r="BF12" s="27"/>
      <c r="BG12" s="27"/>
      <c r="BH12" s="25" t="n">
        <f aca="false">(SUM(H12,L12,P12,T12,W12,AA12,AD12,AH12,AK12,AO12,AQ12))</f>
        <v>74.3333333333333</v>
      </c>
    </row>
    <row r="13" s="28" customFormat="true" ht="24" hidden="false" customHeight="true" outlineLevel="0" collapsed="false">
      <c r="A13" s="22" t="n">
        <v>7</v>
      </c>
      <c r="B13" s="22" t="s">
        <v>84</v>
      </c>
      <c r="C13" s="30" t="s">
        <v>85</v>
      </c>
      <c r="D13" s="25" t="s">
        <v>70</v>
      </c>
      <c r="E13" s="25" t="s">
        <v>70</v>
      </c>
      <c r="F13" s="25" t="s">
        <v>70</v>
      </c>
      <c r="G13" s="25" t="s">
        <v>70</v>
      </c>
      <c r="H13" s="25" t="n">
        <f aca="false">((IF(D13="A",3,IF(D13="B",2.5,IF(D13="C",1,IF(D13="AD",4,0))))+IF(E13="A",3,IF(E13="B",2.5,IF(E13="C",1,IF(E13="AD",4,0))))+IF(F13="A",3,IF(F13="B",2.5,IF(F13="C",1,IF(F13="AD",4,0))))+IF(G13="A",3,IF(G13="B",2.5,IF(G13="C",1,IF(G13="AD",4,0)))))/(4*4))*10</f>
        <v>6.25</v>
      </c>
      <c r="I13" s="25" t="s">
        <v>71</v>
      </c>
      <c r="J13" s="25" t="s">
        <v>71</v>
      </c>
      <c r="K13" s="25" t="s">
        <v>70</v>
      </c>
      <c r="L13" s="25" t="n">
        <f aca="false">IF(I13="A",3,IF(I13="B",2.5,IF(I13="C",1,IF(I13="AD",4,0))))+IF(J13="A",3,IF(J13="B",2.5,IF(J13="C",1,IF(J13="AD",4,0))))+IF(K13="A",3,IF(K13="B",2.5,IF(K13="C",1,IF(K13="AD",4,0))))/(4*3)*10</f>
        <v>8.08333333333333</v>
      </c>
      <c r="M13" s="25" t="s">
        <v>71</v>
      </c>
      <c r="N13" s="25" t="s">
        <v>70</v>
      </c>
      <c r="O13" s="25" t="s">
        <v>70</v>
      </c>
      <c r="P13" s="25" t="n">
        <f aca="false">IF(M13="A",3,IF(M13="B",2.5,IF(M13="C",1,IF(M13="AD",4,0))))+IF(N13="A",3,IF(N13="B",2.5,IF(N13="C",1,IF(N13="AD",4,0))))+IF(O13="A",3,IF(O13="B",2.5,IF(O13="C",1,IF(O13="AD",4,0))))/(4*3)*10</f>
        <v>7.58333333333333</v>
      </c>
      <c r="Q13" s="25" t="s">
        <v>70</v>
      </c>
      <c r="R13" s="25" t="s">
        <v>70</v>
      </c>
      <c r="S13" s="25" t="s">
        <v>70</v>
      </c>
      <c r="T13" s="25" t="n">
        <f aca="false">IF(Q13="A",3,IF(Q13="B",2.5,IF(Q13="C",1,IF(Q13="AD",4,0))))+IF(R13="A",3,IF(R13="B",2.5,IF(R13="C",1,IF(R13="AD",4,0))))+IF(S13="A",3,IF(S13="B",2.5,IF(S13="C",1,IF(S13="AD",4,0))))/(4*3)*10</f>
        <v>7.08333333333333</v>
      </c>
      <c r="U13" s="25" t="s">
        <v>71</v>
      </c>
      <c r="V13" s="25" t="s">
        <v>71</v>
      </c>
      <c r="W13" s="25" t="n">
        <f aca="false">IF(U13="A",3,IF(U13="B",2.5,IF(U13="C",1,IF(U13="AD",4,0))))+IF(V13="A",3,IF(V13="B",2.5,IF(V13="C",1,IF(V13="AD",4,0))))/(4*2)*10</f>
        <v>6.75</v>
      </c>
      <c r="X13" s="25" t="s">
        <v>70</v>
      </c>
      <c r="Y13" s="25" t="s">
        <v>71</v>
      </c>
      <c r="Z13" s="25" t="s">
        <v>70</v>
      </c>
      <c r="AA13" s="25" t="n">
        <f aca="false">IF(X13="A",3,IF(X13="B",2.5,IF(X13="C",1,IF(X13="AD",4,0))))+IF(Y13="A",3,IF(Y13="B",2.5,IF(Y13="C",1,IF(Y13="AD",4,0))))+IF(Z13="A",3,IF(Z13="B",2.5,IF(Z13="C",1,IF(Z13="AD",4,0))))/(4*3)*10</f>
        <v>7.58333333333333</v>
      </c>
      <c r="AB13" s="25" t="s">
        <v>70</v>
      </c>
      <c r="AC13" s="25" t="s">
        <v>70</v>
      </c>
      <c r="AD13" s="25" t="n">
        <f aca="false">IF(AB13="A",3,IF(AB13="B",2.5,IF(AB13="C",1,IF(AB13="AD",4,0))))+IF(AC13="A",3,IF(AC13="B",2.5,IF(AC13="C",1,IF(AC13="AD",4,0))))/(4*2)*10</f>
        <v>5.625</v>
      </c>
      <c r="AE13" s="25" t="s">
        <v>71</v>
      </c>
      <c r="AF13" s="25" t="s">
        <v>71</v>
      </c>
      <c r="AG13" s="25" t="s">
        <v>71</v>
      </c>
      <c r="AH13" s="25" t="n">
        <f aca="false">IF(AE13="A",3,IF(AE13="B",2.5,IF(AE13="C",1,IF(AE13="AD",4,0))))+IF(AF13="A",3,IF(AF13="B",2.5,IF(AF13="C",1,IF(AF13="AD",4,0))))+IF(AG13="A",3,IF(AG13="B",2.5,IF(AG13="C",1,IF(AG13="AD",4,0))))/(4*3)*10</f>
        <v>8.5</v>
      </c>
      <c r="AI13" s="25" t="s">
        <v>70</v>
      </c>
      <c r="AJ13" s="25" t="s">
        <v>70</v>
      </c>
      <c r="AK13" s="25" t="n">
        <f aca="false">IF(AI13="A",3,IF(AI13="B",2.5,IF(AI13="C",1,IF(AI13="AD",4,0))))+IF(AJ13="A",3,IF(AJ13="B",2.5,IF(AJ13="C",1,IF(AJ13="AD",4,0))))/(4*2)*10</f>
        <v>5.625</v>
      </c>
      <c r="AL13" s="25" t="s">
        <v>70</v>
      </c>
      <c r="AM13" s="25" t="s">
        <v>71</v>
      </c>
      <c r="AN13" s="25" t="s">
        <v>71</v>
      </c>
      <c r="AO13" s="25" t="n">
        <f aca="false">IF(AL13="A",3,IF(AL13="B",2.5,IF(AL13="C",1,IF(AL13="AD",4,0))))+IF(AM13="A",3,IF(AM13="B",2.5,IF(AM13="C",1,IF(AM13="AD",4,0))))+IF(AN13="A",3,IF(AN13="B",2.5,IF(AN13="C",1,IF(AN13="AD",4,0))))/(4*3)*10</f>
        <v>8</v>
      </c>
      <c r="AP13" s="25" t="s">
        <v>71</v>
      </c>
      <c r="AQ13" s="25" t="n">
        <f aca="false">IF(AP13="A",3,IF(AP13="B",2.5,IF(AP13="C",1,IF(AP13="AD",4,0))))/(4*2)*10</f>
        <v>3.75</v>
      </c>
      <c r="AR13" s="25" t="s">
        <v>71</v>
      </c>
      <c r="AS13" s="25" t="s">
        <v>73</v>
      </c>
      <c r="AT13" s="25" t="s">
        <v>86</v>
      </c>
      <c r="AU13" s="25"/>
      <c r="AV13" s="26"/>
      <c r="AW13" s="25"/>
      <c r="AX13" s="25"/>
      <c r="AY13" s="27"/>
      <c r="AZ13" s="27"/>
      <c r="BA13" s="27"/>
      <c r="BB13" s="27"/>
      <c r="BC13" s="27"/>
      <c r="BD13" s="27"/>
      <c r="BE13" s="27"/>
      <c r="BF13" s="27"/>
      <c r="BG13" s="27"/>
      <c r="BH13" s="25" t="n">
        <f aca="false">(SUM(H13,L13,P13,T13,W13,AA13,AD13,AH13,AK13,AO13,AQ13))</f>
        <v>74.8333333333333</v>
      </c>
    </row>
    <row r="14" s="28" customFormat="true" ht="24" hidden="false" customHeight="true" outlineLevel="0" collapsed="false">
      <c r="A14" s="22" t="n">
        <v>8</v>
      </c>
      <c r="B14" s="22" t="s">
        <v>87</v>
      </c>
      <c r="C14" s="31" t="s">
        <v>88</v>
      </c>
      <c r="D14" s="25" t="s">
        <v>70</v>
      </c>
      <c r="E14" s="25" t="s">
        <v>71</v>
      </c>
      <c r="F14" s="25" t="s">
        <v>71</v>
      </c>
      <c r="G14" s="25" t="s">
        <v>71</v>
      </c>
      <c r="H14" s="25" t="n">
        <f aca="false">((IF(D14="A",3,IF(D14="B",2.5,IF(D14="C",1,IF(D14="AD",4,0))))+IF(E14="A",3,IF(E14="B",2.5,IF(E14="C",1,IF(E14="AD",4,0))))+IF(F14="A",3,IF(F14="B",2.5,IF(F14="C",1,IF(F14="AD",4,0))))+IF(G14="A",3,IF(G14="B",2.5,IF(G14="C",1,IF(G14="AD",4,0)))))/(4*4))*10</f>
        <v>7.1875</v>
      </c>
      <c r="I14" s="25" t="s">
        <v>70</v>
      </c>
      <c r="J14" s="25" t="s">
        <v>71</v>
      </c>
      <c r="K14" s="25" t="s">
        <v>70</v>
      </c>
      <c r="L14" s="25" t="n">
        <f aca="false">IF(I14="A",3,IF(I14="B",2.5,IF(I14="C",1,IF(I14="AD",4,0))))+IF(J14="A",3,IF(J14="B",2.5,IF(J14="C",1,IF(J14="AD",4,0))))+IF(K14="A",3,IF(K14="B",2.5,IF(K14="C",1,IF(K14="AD",4,0))))/(4*3)*10</f>
        <v>7.58333333333333</v>
      </c>
      <c r="M14" s="25" t="s">
        <v>71</v>
      </c>
      <c r="N14" s="25" t="s">
        <v>70</v>
      </c>
      <c r="O14" s="25" t="s">
        <v>70</v>
      </c>
      <c r="P14" s="25" t="n">
        <f aca="false">IF(M14="A",3,IF(M14="B",2.5,IF(M14="C",1,IF(M14="AD",4,0))))+IF(N14="A",3,IF(N14="B",2.5,IF(N14="C",1,IF(N14="AD",4,0))))+IF(O14="A",3,IF(O14="B",2.5,IF(O14="C",1,IF(O14="AD",4,0))))/(4*3)*10</f>
        <v>7.58333333333333</v>
      </c>
      <c r="Q14" s="25" t="s">
        <v>70</v>
      </c>
      <c r="R14" s="25" t="s">
        <v>70</v>
      </c>
      <c r="S14" s="25" t="s">
        <v>70</v>
      </c>
      <c r="T14" s="25" t="n">
        <f aca="false">IF(Q14="A",3,IF(Q14="B",2.5,IF(Q14="C",1,IF(Q14="AD",4,0))))+IF(R14="A",3,IF(R14="B",2.5,IF(R14="C",1,IF(R14="AD",4,0))))+IF(S14="A",3,IF(S14="B",2.5,IF(S14="C",1,IF(S14="AD",4,0))))/(4*3)*10</f>
        <v>7.08333333333333</v>
      </c>
      <c r="U14" s="25" t="s">
        <v>71</v>
      </c>
      <c r="V14" s="25" t="s">
        <v>71</v>
      </c>
      <c r="W14" s="25" t="n">
        <f aca="false">IF(U14="A",3,IF(U14="B",2.5,IF(U14="C",1,IF(U14="AD",4,0))))+IF(V14="A",3,IF(V14="B",2.5,IF(V14="C",1,IF(V14="AD",4,0))))/(4*2)*10</f>
        <v>6.75</v>
      </c>
      <c r="X14" s="25" t="s">
        <v>70</v>
      </c>
      <c r="Y14" s="25" t="s">
        <v>70</v>
      </c>
      <c r="Z14" s="25" t="s">
        <v>70</v>
      </c>
      <c r="AA14" s="25" t="n">
        <f aca="false">IF(X14="A",3,IF(X14="B",2.5,IF(X14="C",1,IF(X14="AD",4,0))))+IF(Y14="A",3,IF(Y14="B",2.5,IF(Y14="C",1,IF(Y14="AD",4,0))))+IF(Z14="A",3,IF(Z14="B",2.5,IF(Z14="C",1,IF(Z14="AD",4,0))))/(4*3)*10</f>
        <v>7.08333333333333</v>
      </c>
      <c r="AB14" s="25" t="s">
        <v>70</v>
      </c>
      <c r="AC14" s="25" t="s">
        <v>70</v>
      </c>
      <c r="AD14" s="25" t="n">
        <f aca="false">IF(AB14="A",3,IF(AB14="B",2.5,IF(AB14="C",1,IF(AB14="AD",4,0))))+IF(AC14="A",3,IF(AC14="B",2.5,IF(AC14="C",1,IF(AC14="AD",4,0))))/(4*2)*10</f>
        <v>5.625</v>
      </c>
      <c r="AE14" s="25" t="s">
        <v>71</v>
      </c>
      <c r="AF14" s="25" t="s">
        <v>71</v>
      </c>
      <c r="AG14" s="25" t="s">
        <v>71</v>
      </c>
      <c r="AH14" s="25" t="n">
        <f aca="false">IF(AE14="A",3,IF(AE14="B",2.5,IF(AE14="C",1,IF(AE14="AD",4,0))))+IF(AF14="A",3,IF(AF14="B",2.5,IF(AF14="C",1,IF(AF14="AD",4,0))))+IF(AG14="A",3,IF(AG14="B",2.5,IF(AG14="C",1,IF(AG14="AD",4,0))))/(4*3)*10</f>
        <v>8.5</v>
      </c>
      <c r="AI14" s="25" t="s">
        <v>70</v>
      </c>
      <c r="AJ14" s="25" t="s">
        <v>70</v>
      </c>
      <c r="AK14" s="25" t="n">
        <f aca="false">IF(AI14="A",3,IF(AI14="B",2.5,IF(AI14="C",1,IF(AI14="AD",4,0))))+IF(AJ14="A",3,IF(AJ14="B",2.5,IF(AJ14="C",1,IF(AJ14="AD",4,0))))/(4*2)*10</f>
        <v>5.625</v>
      </c>
      <c r="AL14" s="25" t="s">
        <v>70</v>
      </c>
      <c r="AM14" s="25" t="s">
        <v>71</v>
      </c>
      <c r="AN14" s="25" t="s">
        <v>71</v>
      </c>
      <c r="AO14" s="25" t="n">
        <f aca="false">IF(AL14="A",3,IF(AL14="B",2.5,IF(AL14="C",1,IF(AL14="AD",4,0))))+IF(AM14="A",3,IF(AM14="B",2.5,IF(AM14="C",1,IF(AM14="AD",4,0))))+IF(AN14="A",3,IF(AN14="B",2.5,IF(AN14="C",1,IF(AN14="AD",4,0))))/(4*3)*10</f>
        <v>8</v>
      </c>
      <c r="AP14" s="25" t="s">
        <v>71</v>
      </c>
      <c r="AQ14" s="25" t="n">
        <f aca="false">IF(AP14="A",3,IF(AP14="B",2.5,IF(AP14="C",1,IF(AP14="AD",4,0))))/(4*2)*10</f>
        <v>3.75</v>
      </c>
      <c r="AR14" s="25" t="s">
        <v>71</v>
      </c>
      <c r="AS14" s="25" t="s">
        <v>73</v>
      </c>
      <c r="AT14" s="25" t="s">
        <v>73</v>
      </c>
      <c r="AU14" s="25"/>
      <c r="AV14" s="26"/>
      <c r="AW14" s="25"/>
      <c r="AX14" s="25"/>
      <c r="AY14" s="27"/>
      <c r="AZ14" s="27"/>
      <c r="BA14" s="27"/>
      <c r="BB14" s="27"/>
      <c r="BC14" s="27"/>
      <c r="BD14" s="27"/>
      <c r="BE14" s="27"/>
      <c r="BF14" s="27"/>
      <c r="BG14" s="27"/>
      <c r="BH14" s="25" t="n">
        <f aca="false">(SUM(H14,L14,P14,T14,W14,AA14,AD14,AH14,AK14,AO14,AQ14))</f>
        <v>74.7708333333333</v>
      </c>
    </row>
    <row r="15" s="28" customFormat="true" ht="24" hidden="false" customHeight="true" outlineLevel="0" collapsed="false">
      <c r="A15" s="22" t="n">
        <v>9</v>
      </c>
      <c r="B15" s="22" t="s">
        <v>89</v>
      </c>
      <c r="C15" s="29" t="s">
        <v>90</v>
      </c>
      <c r="D15" s="25" t="s">
        <v>70</v>
      </c>
      <c r="E15" s="25" t="s">
        <v>70</v>
      </c>
      <c r="F15" s="25" t="s">
        <v>70</v>
      </c>
      <c r="G15" s="25" t="s">
        <v>71</v>
      </c>
      <c r="H15" s="25" t="n">
        <f aca="false">((IF(D15="A",3,IF(D15="B",2.5,IF(D15="C",1,IF(D15="AD",4,0))))+IF(E15="A",3,IF(E15="B",2.5,IF(E15="C",1,IF(E15="AD",4,0))))+IF(F15="A",3,IF(F15="B",2.5,IF(F15="C",1,IF(F15="AD",4,0))))+IF(G15="A",3,IF(G15="B",2.5,IF(G15="C",1,IF(G15="AD",4,0)))))/(4*4))*10</f>
        <v>6.5625</v>
      </c>
      <c r="I15" s="25" t="s">
        <v>70</v>
      </c>
      <c r="J15" s="25" t="s">
        <v>70</v>
      </c>
      <c r="K15" s="25" t="s">
        <v>70</v>
      </c>
      <c r="L15" s="25" t="n">
        <f aca="false">IF(I15="A",3,IF(I15="B",2.5,IF(I15="C",1,IF(I15="AD",4,0))))+IF(J15="A",3,IF(J15="B",2.5,IF(J15="C",1,IF(J15="AD",4,0))))+IF(K15="A",3,IF(K15="B",2.5,IF(K15="C",1,IF(K15="AD",4,0))))/(4*3)*10</f>
        <v>7.08333333333333</v>
      </c>
      <c r="M15" s="25" t="s">
        <v>70</v>
      </c>
      <c r="N15" s="25" t="s">
        <v>70</v>
      </c>
      <c r="O15" s="25" t="s">
        <v>91</v>
      </c>
      <c r="P15" s="25" t="n">
        <f aca="false">IF(M15="A",3,IF(M15="B",2.5,IF(M15="C",1,IF(M15="AD",4,0))))+IF(N15="A",3,IF(N15="B",2.5,IF(N15="C",1,IF(N15="AD",4,0))))+IF(O15="A",3,IF(O15="B",2.5,IF(O15="C",1,IF(O15="AD",4,0))))/(4*3)*10</f>
        <v>5.83333333333333</v>
      </c>
      <c r="Q15" s="25" t="s">
        <v>70</v>
      </c>
      <c r="R15" s="25" t="s">
        <v>70</v>
      </c>
      <c r="S15" s="25" t="s">
        <v>70</v>
      </c>
      <c r="T15" s="25" t="n">
        <f aca="false">IF(Q15="A",3,IF(Q15="B",2.5,IF(Q15="C",1,IF(Q15="AD",4,0))))+IF(R15="A",3,IF(R15="B",2.5,IF(R15="C",1,IF(R15="AD",4,0))))+IF(S15="A",3,IF(S15="B",2.5,IF(S15="C",1,IF(S15="AD",4,0))))/(4*3)*10</f>
        <v>7.08333333333333</v>
      </c>
      <c r="U15" s="25" t="s">
        <v>71</v>
      </c>
      <c r="V15" s="25" t="s">
        <v>71</v>
      </c>
      <c r="W15" s="25" t="n">
        <f aca="false">IF(U15="A",3,IF(U15="B",2.5,IF(U15="C",1,IF(U15="AD",4,0))))+IF(V15="A",3,IF(V15="B",2.5,IF(V15="C",1,IF(V15="AD",4,0))))/(4*2)*10</f>
        <v>6.75</v>
      </c>
      <c r="X15" s="25" t="s">
        <v>91</v>
      </c>
      <c r="Y15" s="25" t="s">
        <v>70</v>
      </c>
      <c r="Z15" s="25" t="s">
        <v>70</v>
      </c>
      <c r="AA15" s="25" t="n">
        <f aca="false">IF(X15="A",3,IF(X15="B",2.5,IF(X15="C",1,IF(X15="AD",4,0))))+IF(Y15="A",3,IF(Y15="B",2.5,IF(Y15="C",1,IF(Y15="AD",4,0))))+IF(Z15="A",3,IF(Z15="B",2.5,IF(Z15="C",1,IF(Z15="AD",4,0))))/(4*3)*10</f>
        <v>5.58333333333333</v>
      </c>
      <c r="AB15" s="25" t="s">
        <v>91</v>
      </c>
      <c r="AC15" s="25" t="s">
        <v>91</v>
      </c>
      <c r="AD15" s="25" t="n">
        <f aca="false">IF(AB15="A",3,IF(AB15="B",2.5,IF(AB15="C",1,IF(AB15="AD",4,0))))+IF(AC15="A",3,IF(AC15="B",2.5,IF(AC15="C",1,IF(AC15="AD",4,0))))/(4*2)*10</f>
        <v>2.25</v>
      </c>
      <c r="AE15" s="25" t="s">
        <v>71</v>
      </c>
      <c r="AF15" s="25" t="s">
        <v>71</v>
      </c>
      <c r="AG15" s="25" t="s">
        <v>70</v>
      </c>
      <c r="AH15" s="25" t="n">
        <f aca="false">IF(AE15="A",3,IF(AE15="B",2.5,IF(AE15="C",1,IF(AE15="AD",4,0))))+IF(AF15="A",3,IF(AF15="B",2.5,IF(AF15="C",1,IF(AF15="AD",4,0))))+IF(AG15="A",3,IF(AG15="B",2.5,IF(AG15="C",1,IF(AG15="AD",4,0))))/(4*3)*10</f>
        <v>8.08333333333333</v>
      </c>
      <c r="AI15" s="25" t="s">
        <v>70</v>
      </c>
      <c r="AJ15" s="25" t="s">
        <v>70</v>
      </c>
      <c r="AK15" s="25" t="n">
        <f aca="false">IF(AI15="A",3,IF(AI15="B",2.5,IF(AI15="C",1,IF(AI15="AD",4,0))))+IF(AJ15="A",3,IF(AJ15="B",2.5,IF(AJ15="C",1,IF(AJ15="AD",4,0))))/(4*2)*10</f>
        <v>5.625</v>
      </c>
      <c r="AL15" s="25" t="s">
        <v>70</v>
      </c>
      <c r="AM15" s="25" t="s">
        <v>70</v>
      </c>
      <c r="AN15" s="25" t="s">
        <v>70</v>
      </c>
      <c r="AO15" s="25" t="n">
        <f aca="false">IF(AL15="A",3,IF(AL15="B",2.5,IF(AL15="C",1,IF(AL15="AD",4,0))))+IF(AM15="A",3,IF(AM15="B",2.5,IF(AM15="C",1,IF(AM15="AD",4,0))))+IF(AN15="A",3,IF(AN15="B",2.5,IF(AN15="C",1,IF(AN15="AD",4,0))))/(4*3)*10</f>
        <v>7.08333333333333</v>
      </c>
      <c r="AP15" s="25" t="s">
        <v>71</v>
      </c>
      <c r="AQ15" s="25" t="n">
        <f aca="false">IF(AP15="A",3,IF(AP15="B",2.5,IF(AP15="C",1,IF(AP15="AD",4,0))))/(4*2)*10</f>
        <v>3.75</v>
      </c>
      <c r="AR15" s="25" t="s">
        <v>71</v>
      </c>
      <c r="AS15" s="25" t="s">
        <v>72</v>
      </c>
      <c r="AT15" s="25" t="s">
        <v>92</v>
      </c>
      <c r="AU15" s="25"/>
      <c r="AV15" s="26"/>
      <c r="AW15" s="25"/>
      <c r="AX15" s="25"/>
      <c r="AY15" s="27"/>
      <c r="AZ15" s="27"/>
      <c r="BA15" s="27"/>
      <c r="BB15" s="27"/>
      <c r="BC15" s="27"/>
      <c r="BD15" s="27"/>
      <c r="BE15" s="27"/>
      <c r="BF15" s="27"/>
      <c r="BG15" s="27"/>
      <c r="BH15" s="25" t="n">
        <f aca="false">(SUM(H15,L15,P15,T15,W15,AA15,AD15,AH15,AK15,AO15,AQ15))</f>
        <v>65.6875</v>
      </c>
    </row>
    <row r="16" s="28" customFormat="true" ht="24" hidden="false" customHeight="true" outlineLevel="0" collapsed="false">
      <c r="A16" s="22" t="n">
        <v>10</v>
      </c>
      <c r="B16" s="22" t="s">
        <v>93</v>
      </c>
      <c r="C16" s="30" t="s">
        <v>94</v>
      </c>
      <c r="D16" s="25" t="s">
        <v>70</v>
      </c>
      <c r="E16" s="25" t="s">
        <v>70</v>
      </c>
      <c r="F16" s="25" t="s">
        <v>71</v>
      </c>
      <c r="G16" s="25" t="s">
        <v>71</v>
      </c>
      <c r="H16" s="25" t="n">
        <f aca="false">((IF(D16="A",3,IF(D16="B",2.5,IF(D16="C",1,IF(D16="AD",4,0))))+IF(E16="A",3,IF(E16="B",2.5,IF(E16="C",1,IF(E16="AD",4,0))))+IF(F16="A",3,IF(F16="B",2.5,IF(F16="C",1,IF(F16="AD",4,0))))+IF(G16="A",3,IF(G16="B",2.5,IF(G16="C",1,IF(G16="AD",4,0)))))/(4*4))*10</f>
        <v>6.875</v>
      </c>
      <c r="I16" s="25" t="s">
        <v>70</v>
      </c>
      <c r="J16" s="25" t="s">
        <v>70</v>
      </c>
      <c r="K16" s="25" t="s">
        <v>70</v>
      </c>
      <c r="L16" s="25" t="n">
        <f aca="false">IF(I16="A",3,IF(I16="B",2.5,IF(I16="C",1,IF(I16="AD",4,0))))+IF(J16="A",3,IF(J16="B",2.5,IF(J16="C",1,IF(J16="AD",4,0))))+IF(K16="A",3,IF(K16="B",2.5,IF(K16="C",1,IF(K16="AD",4,0))))/(4*3)*10</f>
        <v>7.08333333333333</v>
      </c>
      <c r="M16" s="25" t="s">
        <v>70</v>
      </c>
      <c r="N16" s="25" t="s">
        <v>91</v>
      </c>
      <c r="O16" s="25" t="s">
        <v>91</v>
      </c>
      <c r="P16" s="25" t="n">
        <f aca="false">IF(M16="A",3,IF(M16="B",2.5,IF(M16="C",1,IF(M16="AD",4,0))))+IF(N16="A",3,IF(N16="B",2.5,IF(N16="C",1,IF(N16="AD",4,0))))+IF(O16="A",3,IF(O16="B",2.5,IF(O16="C",1,IF(O16="AD",4,0))))/(4*3)*10</f>
        <v>4.33333333333333</v>
      </c>
      <c r="Q16" s="25" t="s">
        <v>70</v>
      </c>
      <c r="R16" s="25" t="s">
        <v>70</v>
      </c>
      <c r="S16" s="25" t="s">
        <v>70</v>
      </c>
      <c r="T16" s="25" t="n">
        <f aca="false">IF(Q16="A",3,IF(Q16="B",2.5,IF(Q16="C",1,IF(Q16="AD",4,0))))+IF(R16="A",3,IF(R16="B",2.5,IF(R16="C",1,IF(R16="AD",4,0))))+IF(S16="A",3,IF(S16="B",2.5,IF(S16="C",1,IF(S16="AD",4,0))))/(4*3)*10</f>
        <v>7.08333333333333</v>
      </c>
      <c r="U16" s="25" t="s">
        <v>71</v>
      </c>
      <c r="V16" s="25" t="s">
        <v>71</v>
      </c>
      <c r="W16" s="25" t="n">
        <f aca="false">IF(U16="A",3,IF(U16="B",2.5,IF(U16="C",1,IF(U16="AD",4,0))))+IF(V16="A",3,IF(V16="B",2.5,IF(V16="C",1,IF(V16="AD",4,0))))/(4*2)*10</f>
        <v>6.75</v>
      </c>
      <c r="X16" s="25" t="s">
        <v>70</v>
      </c>
      <c r="Y16" s="25" t="s">
        <v>70</v>
      </c>
      <c r="Z16" s="25" t="s">
        <v>70</v>
      </c>
      <c r="AA16" s="25" t="n">
        <f aca="false">IF(X16="A",3,IF(X16="B",2.5,IF(X16="C",1,IF(X16="AD",4,0))))+IF(Y16="A",3,IF(Y16="B",2.5,IF(Y16="C",1,IF(Y16="AD",4,0))))+IF(Z16="A",3,IF(Z16="B",2.5,IF(Z16="C",1,IF(Z16="AD",4,0))))/(4*3)*10</f>
        <v>7.08333333333333</v>
      </c>
      <c r="AB16" s="25" t="s">
        <v>70</v>
      </c>
      <c r="AC16" s="25" t="s">
        <v>70</v>
      </c>
      <c r="AD16" s="25" t="n">
        <f aca="false">IF(AB16="A",3,IF(AB16="B",2.5,IF(AB16="C",1,IF(AB16="AD",4,0))))+IF(AC16="A",3,IF(AC16="B",2.5,IF(AC16="C",1,IF(AC16="AD",4,0))))/(4*2)*10</f>
        <v>5.625</v>
      </c>
      <c r="AE16" s="25" t="s">
        <v>71</v>
      </c>
      <c r="AF16" s="25" t="s">
        <v>71</v>
      </c>
      <c r="AG16" s="25" t="s">
        <v>71</v>
      </c>
      <c r="AH16" s="25" t="n">
        <f aca="false">IF(AE16="A",3,IF(AE16="B",2.5,IF(AE16="C",1,IF(AE16="AD",4,0))))+IF(AF16="A",3,IF(AF16="B",2.5,IF(AF16="C",1,IF(AF16="AD",4,0))))+IF(AG16="A",3,IF(AG16="B",2.5,IF(AG16="C",1,IF(AG16="AD",4,0))))/(4*3)*10</f>
        <v>8.5</v>
      </c>
      <c r="AI16" s="25" t="s">
        <v>70</v>
      </c>
      <c r="AJ16" s="25" t="s">
        <v>70</v>
      </c>
      <c r="AK16" s="25" t="n">
        <f aca="false">IF(AI16="A",3,IF(AI16="B",2.5,IF(AI16="C",1,IF(AI16="AD",4,0))))+IF(AJ16="A",3,IF(AJ16="B",2.5,IF(AJ16="C",1,IF(AJ16="AD",4,0))))/(4*2)*10</f>
        <v>5.625</v>
      </c>
      <c r="AL16" s="25" t="s">
        <v>71</v>
      </c>
      <c r="AM16" s="25" t="s">
        <v>71</v>
      </c>
      <c r="AN16" s="25" t="s">
        <v>71</v>
      </c>
      <c r="AO16" s="25" t="n">
        <f aca="false">IF(AL16="A",3,IF(AL16="B",2.5,IF(AL16="C",1,IF(AL16="AD",4,0))))+IF(AM16="A",3,IF(AM16="B",2.5,IF(AM16="C",1,IF(AM16="AD",4,0))))+IF(AN16="A",3,IF(AN16="B",2.5,IF(AN16="C",1,IF(AN16="AD",4,0))))/(4*3)*10</f>
        <v>8.5</v>
      </c>
      <c r="AP16" s="25" t="s">
        <v>71</v>
      </c>
      <c r="AQ16" s="25" t="n">
        <f aca="false">IF(AP16="A",3,IF(AP16="B",2.5,IF(AP16="C",1,IF(AP16="AD",4,0))))/(4*2)*10</f>
        <v>3.75</v>
      </c>
      <c r="AR16" s="25" t="s">
        <v>71</v>
      </c>
      <c r="AS16" s="25" t="s">
        <v>73</v>
      </c>
      <c r="AT16" s="25" t="s">
        <v>73</v>
      </c>
      <c r="AU16" s="25"/>
      <c r="AV16" s="26"/>
      <c r="AW16" s="25"/>
      <c r="AX16" s="25"/>
      <c r="AY16" s="27"/>
      <c r="AZ16" s="27"/>
      <c r="BA16" s="27"/>
      <c r="BB16" s="27"/>
      <c r="BC16" s="27"/>
      <c r="BD16" s="27"/>
      <c r="BE16" s="27"/>
      <c r="BF16" s="27"/>
      <c r="BG16" s="27"/>
      <c r="BH16" s="25" t="n">
        <f aca="false">(SUM(H16,L16,P16,T16,W16,AA16,AD16,AH16,AK16,AO16,AQ16))</f>
        <v>71.2083333333333</v>
      </c>
    </row>
    <row r="17" s="28" customFormat="true" ht="24" hidden="false" customHeight="true" outlineLevel="0" collapsed="false">
      <c r="A17" s="22" t="n">
        <v>11</v>
      </c>
      <c r="B17" s="22" t="s">
        <v>95</v>
      </c>
      <c r="C17" s="31" t="s">
        <v>96</v>
      </c>
      <c r="D17" s="25" t="s">
        <v>70</v>
      </c>
      <c r="E17" s="25" t="s">
        <v>70</v>
      </c>
      <c r="F17" s="25" t="s">
        <v>70</v>
      </c>
      <c r="G17" s="25" t="s">
        <v>70</v>
      </c>
      <c r="H17" s="25" t="n">
        <f aca="false">((IF(D17="A",3,IF(D17="B",2.5,IF(D17="C",1,IF(D17="AD",4,0))))+IF(E17="A",3,IF(E17="B",2.5,IF(E17="C",1,IF(E17="AD",4,0))))+IF(F17="A",3,IF(F17="B",2.5,IF(F17="C",1,IF(F17="AD",4,0))))+IF(G17="A",3,IF(G17="B",2.5,IF(G17="C",1,IF(G17="AD",4,0)))))/(4*4))*10</f>
        <v>6.25</v>
      </c>
      <c r="I17" s="25" t="s">
        <v>70</v>
      </c>
      <c r="J17" s="25" t="s">
        <v>70</v>
      </c>
      <c r="K17" s="25" t="s">
        <v>70</v>
      </c>
      <c r="L17" s="25" t="n">
        <f aca="false">IF(I17="A",3,IF(I17="B",2.5,IF(I17="C",1,IF(I17="AD",4,0))))+IF(J17="A",3,IF(J17="B",2.5,IF(J17="C",1,IF(J17="AD",4,0))))+IF(K17="A",3,IF(K17="B",2.5,IF(K17="C",1,IF(K17="AD",4,0))))/(4*3)*10</f>
        <v>7.08333333333333</v>
      </c>
      <c r="M17" s="25" t="s">
        <v>70</v>
      </c>
      <c r="N17" s="25" t="s">
        <v>70</v>
      </c>
      <c r="O17" s="25" t="s">
        <v>70</v>
      </c>
      <c r="P17" s="25" t="n">
        <f aca="false">IF(M17="A",3,IF(M17="B",2.5,IF(M17="C",1,IF(M17="AD",4,0))))+IF(N17="A",3,IF(N17="B",2.5,IF(N17="C",1,IF(N17="AD",4,0))))+IF(O17="A",3,IF(O17="B",2.5,IF(O17="C",1,IF(O17="AD",4,0))))/(4*3)*10</f>
        <v>7.08333333333333</v>
      </c>
      <c r="Q17" s="25" t="s">
        <v>70</v>
      </c>
      <c r="R17" s="25" t="s">
        <v>70</v>
      </c>
      <c r="S17" s="25" t="s">
        <v>70</v>
      </c>
      <c r="T17" s="25" t="n">
        <f aca="false">IF(Q17="A",3,IF(Q17="B",2.5,IF(Q17="C",1,IF(Q17="AD",4,0))))+IF(R17="A",3,IF(R17="B",2.5,IF(R17="C",1,IF(R17="AD",4,0))))+IF(S17="A",3,IF(S17="B",2.5,IF(S17="C",1,IF(S17="AD",4,0))))/(4*3)*10</f>
        <v>7.08333333333333</v>
      </c>
      <c r="U17" s="25" t="s">
        <v>71</v>
      </c>
      <c r="V17" s="25" t="s">
        <v>71</v>
      </c>
      <c r="W17" s="25" t="n">
        <f aca="false">IF(U17="A",3,IF(U17="B",2.5,IF(U17="C",1,IF(U17="AD",4,0))))+IF(V17="A",3,IF(V17="B",2.5,IF(V17="C",1,IF(V17="AD",4,0))))/(4*2)*10</f>
        <v>6.75</v>
      </c>
      <c r="X17" s="25" t="s">
        <v>70</v>
      </c>
      <c r="Y17" s="25" t="s">
        <v>71</v>
      </c>
      <c r="Z17" s="25" t="s">
        <v>70</v>
      </c>
      <c r="AA17" s="25" t="n">
        <f aca="false">IF(X17="A",3,IF(X17="B",2.5,IF(X17="C",1,IF(X17="AD",4,0))))+IF(Y17="A",3,IF(Y17="B",2.5,IF(Y17="C",1,IF(Y17="AD",4,0))))+IF(Z17="A",3,IF(Z17="B",2.5,IF(Z17="C",1,IF(Z17="AD",4,0))))/(4*3)*10</f>
        <v>7.58333333333333</v>
      </c>
      <c r="AB17" s="25" t="s">
        <v>70</v>
      </c>
      <c r="AC17" s="25" t="s">
        <v>70</v>
      </c>
      <c r="AD17" s="25" t="n">
        <f aca="false">IF(AB17="A",3,IF(AB17="B",2.5,IF(AB17="C",1,IF(AB17="AD",4,0))))+IF(AC17="A",3,IF(AC17="B",2.5,IF(AC17="C",1,IF(AC17="AD",4,0))))/(4*2)*10</f>
        <v>5.625</v>
      </c>
      <c r="AE17" s="25" t="s">
        <v>71</v>
      </c>
      <c r="AF17" s="25" t="s">
        <v>71</v>
      </c>
      <c r="AG17" s="25" t="s">
        <v>71</v>
      </c>
      <c r="AH17" s="25" t="n">
        <f aca="false">IF(AE17="A",3,IF(AE17="B",2.5,IF(AE17="C",1,IF(AE17="AD",4,0))))+IF(AF17="A",3,IF(AF17="B",2.5,IF(AF17="C",1,IF(AF17="AD",4,0))))+IF(AG17="A",3,IF(AG17="B",2.5,IF(AG17="C",1,IF(AG17="AD",4,0))))/(4*3)*10</f>
        <v>8.5</v>
      </c>
      <c r="AI17" s="25" t="s">
        <v>70</v>
      </c>
      <c r="AJ17" s="25" t="s">
        <v>70</v>
      </c>
      <c r="AK17" s="25" t="n">
        <f aca="false">IF(AI17="A",3,IF(AI17="B",2.5,IF(AI17="C",1,IF(AI17="AD",4,0))))+IF(AJ17="A",3,IF(AJ17="B",2.5,IF(AJ17="C",1,IF(AJ17="AD",4,0))))/(4*2)*10</f>
        <v>5.625</v>
      </c>
      <c r="AL17" s="25" t="s">
        <v>70</v>
      </c>
      <c r="AM17" s="25" t="s">
        <v>71</v>
      </c>
      <c r="AN17" s="25" t="s">
        <v>71</v>
      </c>
      <c r="AO17" s="25" t="n">
        <f aca="false">IF(AL17="A",3,IF(AL17="B",2.5,IF(AL17="C",1,IF(AL17="AD",4,0))))+IF(AM17="A",3,IF(AM17="B",2.5,IF(AM17="C",1,IF(AM17="AD",4,0))))+IF(AN17="A",3,IF(AN17="B",2.5,IF(AN17="C",1,IF(AN17="AD",4,0))))/(4*3)*10</f>
        <v>8</v>
      </c>
      <c r="AP17" s="25" t="s">
        <v>71</v>
      </c>
      <c r="AQ17" s="25" t="n">
        <f aca="false">IF(AP17="A",3,IF(AP17="B",2.5,IF(AP17="C",1,IF(AP17="AD",4,0))))/(4*2)*10</f>
        <v>3.75</v>
      </c>
      <c r="AR17" s="25" t="s">
        <v>71</v>
      </c>
      <c r="AS17" s="25" t="s">
        <v>73</v>
      </c>
      <c r="AT17" s="25" t="s">
        <v>72</v>
      </c>
      <c r="AU17" s="25"/>
      <c r="AV17" s="26"/>
      <c r="AW17" s="25"/>
      <c r="AX17" s="25"/>
      <c r="AY17" s="27"/>
      <c r="AZ17" s="27"/>
      <c r="BA17" s="27"/>
      <c r="BB17" s="27"/>
      <c r="BC17" s="27"/>
      <c r="BD17" s="27"/>
      <c r="BE17" s="27"/>
      <c r="BF17" s="27"/>
      <c r="BG17" s="27"/>
      <c r="BH17" s="25" t="n">
        <f aca="false">(SUM(H17,L17,P17,T17,W17,AA17,AD17,AH17,AK17,AO17,AQ17))</f>
        <v>73.3333333333333</v>
      </c>
    </row>
    <row r="18" s="28" customFormat="true" ht="24" hidden="false" customHeight="true" outlineLevel="0" collapsed="false">
      <c r="A18" s="22" t="n">
        <v>12</v>
      </c>
      <c r="B18" s="22" t="s">
        <v>97</v>
      </c>
      <c r="C18" s="29" t="s">
        <v>98</v>
      </c>
      <c r="D18" s="25" t="s">
        <v>70</v>
      </c>
      <c r="E18" s="25" t="s">
        <v>71</v>
      </c>
      <c r="F18" s="25" t="s">
        <v>71</v>
      </c>
      <c r="G18" s="25" t="s">
        <v>71</v>
      </c>
      <c r="H18" s="25" t="n">
        <f aca="false">((IF(D18="A",3,IF(D18="B",2.5,IF(D18="C",1,IF(D18="AD",4,0))))+IF(E18="A",3,IF(E18="B",2.5,IF(E18="C",1,IF(E18="AD",4,0))))+IF(F18="A",3,IF(F18="B",2.5,IF(F18="C",1,IF(F18="AD",4,0))))+IF(G18="A",3,IF(G18="B",2.5,IF(G18="C",1,IF(G18="AD",4,0)))))/(4*4))*10</f>
        <v>7.1875</v>
      </c>
      <c r="I18" s="25" t="s">
        <v>71</v>
      </c>
      <c r="J18" s="25" t="s">
        <v>70</v>
      </c>
      <c r="K18" s="25" t="s">
        <v>70</v>
      </c>
      <c r="L18" s="25" t="n">
        <f aca="false">IF(I18="A",3,IF(I18="B",2.5,IF(I18="C",1,IF(I18="AD",4,0))))+IF(J18="A",3,IF(J18="B",2.5,IF(J18="C",1,IF(J18="AD",4,0))))+IF(K18="A",3,IF(K18="B",2.5,IF(K18="C",1,IF(K18="AD",4,0))))/(4*3)*10</f>
        <v>7.58333333333333</v>
      </c>
      <c r="M18" s="25" t="s">
        <v>70</v>
      </c>
      <c r="N18" s="25" t="s">
        <v>70</v>
      </c>
      <c r="O18" s="25" t="s">
        <v>70</v>
      </c>
      <c r="P18" s="25" t="n">
        <f aca="false">IF(M18="A",3,IF(M18="B",2.5,IF(M18="C",1,IF(M18="AD",4,0))))+IF(N18="A",3,IF(N18="B",2.5,IF(N18="C",1,IF(N18="AD",4,0))))+IF(O18="A",3,IF(O18="B",2.5,IF(O18="C",1,IF(O18="AD",4,0))))/(4*3)*10</f>
        <v>7.08333333333333</v>
      </c>
      <c r="Q18" s="25" t="s">
        <v>70</v>
      </c>
      <c r="R18" s="25" t="s">
        <v>70</v>
      </c>
      <c r="S18" s="25" t="s">
        <v>70</v>
      </c>
      <c r="T18" s="25" t="n">
        <f aca="false">IF(Q18="A",3,IF(Q18="B",2.5,IF(Q18="C",1,IF(Q18="AD",4,0))))+IF(R18="A",3,IF(R18="B",2.5,IF(R18="C",1,IF(R18="AD",4,0))))+IF(S18="A",3,IF(S18="B",2.5,IF(S18="C",1,IF(S18="AD",4,0))))/(4*3)*10</f>
        <v>7.08333333333333</v>
      </c>
      <c r="U18" s="25" t="s">
        <v>71</v>
      </c>
      <c r="V18" s="25" t="s">
        <v>71</v>
      </c>
      <c r="W18" s="25" t="n">
        <f aca="false">IF(U18="A",3,IF(U18="B",2.5,IF(U18="C",1,IF(U18="AD",4,0))))+IF(V18="A",3,IF(V18="B",2.5,IF(V18="C",1,IF(V18="AD",4,0))))/(4*2)*10</f>
        <v>6.75</v>
      </c>
      <c r="X18" s="25" t="s">
        <v>71</v>
      </c>
      <c r="Y18" s="25" t="s">
        <v>71</v>
      </c>
      <c r="Z18" s="25" t="s">
        <v>70</v>
      </c>
      <c r="AA18" s="25" t="n">
        <f aca="false">IF(X18="A",3,IF(X18="B",2.5,IF(X18="C",1,IF(X18="AD",4,0))))+IF(Y18="A",3,IF(Y18="B",2.5,IF(Y18="C",1,IF(Y18="AD",4,0))))+IF(Z18="A",3,IF(Z18="B",2.5,IF(Z18="C",1,IF(Z18="AD",4,0))))/(4*3)*10</f>
        <v>8.08333333333333</v>
      </c>
      <c r="AB18" s="25" t="s">
        <v>70</v>
      </c>
      <c r="AC18" s="25" t="s">
        <v>70</v>
      </c>
      <c r="AD18" s="25" t="n">
        <f aca="false">IF(AB18="A",3,IF(AB18="B",2.5,IF(AB18="C",1,IF(AB18="AD",4,0))))+IF(AC18="A",3,IF(AC18="B",2.5,IF(AC18="C",1,IF(AC18="AD",4,0))))/(4*2)*10</f>
        <v>5.625</v>
      </c>
      <c r="AE18" s="25" t="s">
        <v>71</v>
      </c>
      <c r="AF18" s="25" t="s">
        <v>71</v>
      </c>
      <c r="AG18" s="25" t="s">
        <v>71</v>
      </c>
      <c r="AH18" s="25" t="n">
        <f aca="false">IF(AE18="A",3,IF(AE18="B",2.5,IF(AE18="C",1,IF(AE18="AD",4,0))))+IF(AF18="A",3,IF(AF18="B",2.5,IF(AF18="C",1,IF(AF18="AD",4,0))))+IF(AG18="A",3,IF(AG18="B",2.5,IF(AG18="C",1,IF(AG18="AD",4,0))))/(4*3)*10</f>
        <v>8.5</v>
      </c>
      <c r="AI18" s="25" t="s">
        <v>70</v>
      </c>
      <c r="AJ18" s="25" t="s">
        <v>70</v>
      </c>
      <c r="AK18" s="25" t="n">
        <f aca="false">IF(AI18="A",3,IF(AI18="B",2.5,IF(AI18="C",1,IF(AI18="AD",4,0))))+IF(AJ18="A",3,IF(AJ18="B",2.5,IF(AJ18="C",1,IF(AJ18="AD",4,0))))/(4*2)*10</f>
        <v>5.625</v>
      </c>
      <c r="AL18" s="25" t="s">
        <v>71</v>
      </c>
      <c r="AM18" s="25" t="s">
        <v>71</v>
      </c>
      <c r="AN18" s="25" t="s">
        <v>71</v>
      </c>
      <c r="AO18" s="25" t="n">
        <f aca="false">IF(AL18="A",3,IF(AL18="B",2.5,IF(AL18="C",1,IF(AL18="AD",4,0))))+IF(AM18="A",3,IF(AM18="B",2.5,IF(AM18="C",1,IF(AM18="AD",4,0))))+IF(AN18="A",3,IF(AN18="B",2.5,IF(AN18="C",1,IF(AN18="AD",4,0))))/(4*3)*10</f>
        <v>8.5</v>
      </c>
      <c r="AP18" s="25" t="s">
        <v>71</v>
      </c>
      <c r="AQ18" s="25" t="n">
        <f aca="false">IF(AP18="A",3,IF(AP18="B",2.5,IF(AP18="C",1,IF(AP18="AD",4,0))))/(4*2)*10</f>
        <v>3.75</v>
      </c>
      <c r="AR18" s="25" t="s">
        <v>71</v>
      </c>
      <c r="AS18" s="25" t="s">
        <v>73</v>
      </c>
      <c r="AT18" s="25" t="s">
        <v>73</v>
      </c>
      <c r="AU18" s="25"/>
      <c r="AV18" s="26"/>
      <c r="AW18" s="25"/>
      <c r="AX18" s="25"/>
      <c r="AY18" s="27"/>
      <c r="AZ18" s="27"/>
      <c r="BA18" s="27"/>
      <c r="BB18" s="27"/>
      <c r="BC18" s="27"/>
      <c r="BD18" s="27"/>
      <c r="BE18" s="27"/>
      <c r="BF18" s="27"/>
      <c r="BG18" s="27"/>
      <c r="BH18" s="25" t="n">
        <f aca="false">(SUM(H18,L18,P18,T18,W18,AA18,AD18,AH18,AK18,AO18,AQ18))</f>
        <v>75.7708333333333</v>
      </c>
    </row>
    <row r="19" s="28" customFormat="true" ht="24" hidden="false" customHeight="true" outlineLevel="0" collapsed="false">
      <c r="A19" s="22" t="n">
        <v>13</v>
      </c>
      <c r="B19" s="22" t="s">
        <v>99</v>
      </c>
      <c r="C19" s="30" t="s">
        <v>100</v>
      </c>
      <c r="D19" s="25" t="s">
        <v>70</v>
      </c>
      <c r="E19" s="25" t="s">
        <v>70</v>
      </c>
      <c r="F19" s="25" t="s">
        <v>70</v>
      </c>
      <c r="G19" s="25" t="s">
        <v>70</v>
      </c>
      <c r="H19" s="25" t="n">
        <f aca="false">((IF(D19="A",3,IF(D19="B",2.5,IF(D19="C",1,IF(D19="AD",4,0))))+IF(E19="A",3,IF(E19="B",2.5,IF(E19="C",1,IF(E19="AD",4,0))))+IF(F19="A",3,IF(F19="B",2.5,IF(F19="C",1,IF(F19="AD",4,0))))+IF(G19="A",3,IF(G19="B",2.5,IF(G19="C",1,IF(G19="AD",4,0)))))/(4*4))*10</f>
        <v>6.25</v>
      </c>
      <c r="I19" s="25" t="s">
        <v>71</v>
      </c>
      <c r="J19" s="25" t="s">
        <v>71</v>
      </c>
      <c r="K19" s="25" t="s">
        <v>70</v>
      </c>
      <c r="L19" s="25" t="n">
        <f aca="false">IF(I19="A",3,IF(I19="B",2.5,IF(I19="C",1,IF(I19="AD",4,0))))+IF(J19="A",3,IF(J19="B",2.5,IF(J19="C",1,IF(J19="AD",4,0))))+IF(K19="A",3,IF(K19="B",2.5,IF(K19="C",1,IF(K19="AD",4,0))))/(4*3)*10</f>
        <v>8.08333333333333</v>
      </c>
      <c r="M19" s="25" t="s">
        <v>70</v>
      </c>
      <c r="N19" s="25" t="s">
        <v>91</v>
      </c>
      <c r="O19" s="25" t="s">
        <v>91</v>
      </c>
      <c r="P19" s="25" t="n">
        <f aca="false">IF(M19="A",3,IF(M19="B",2.5,IF(M19="C",1,IF(M19="AD",4,0))))+IF(N19="A",3,IF(N19="B",2.5,IF(N19="C",1,IF(N19="AD",4,0))))+IF(O19="A",3,IF(O19="B",2.5,IF(O19="C",1,IF(O19="AD",4,0))))/(4*3)*10</f>
        <v>4.33333333333333</v>
      </c>
      <c r="Q19" s="25" t="s">
        <v>70</v>
      </c>
      <c r="R19" s="25" t="s">
        <v>70</v>
      </c>
      <c r="S19" s="25" t="s">
        <v>70</v>
      </c>
      <c r="T19" s="25" t="n">
        <f aca="false">IF(Q19="A",3,IF(Q19="B",2.5,IF(Q19="C",1,IF(Q19="AD",4,0))))+IF(R19="A",3,IF(R19="B",2.5,IF(R19="C",1,IF(R19="AD",4,0))))+IF(S19="A",3,IF(S19="B",2.5,IF(S19="C",1,IF(S19="AD",4,0))))/(4*3)*10</f>
        <v>7.08333333333333</v>
      </c>
      <c r="U19" s="25" t="s">
        <v>71</v>
      </c>
      <c r="V19" s="25" t="s">
        <v>71</v>
      </c>
      <c r="W19" s="25" t="n">
        <f aca="false">IF(U19="A",3,IF(U19="B",2.5,IF(U19="C",1,IF(U19="AD",4,0))))+IF(V19="A",3,IF(V19="B",2.5,IF(V19="C",1,IF(V19="AD",4,0))))/(4*2)*10</f>
        <v>6.75</v>
      </c>
      <c r="X19" s="25" t="s">
        <v>70</v>
      </c>
      <c r="Y19" s="25" t="s">
        <v>71</v>
      </c>
      <c r="Z19" s="25" t="s">
        <v>70</v>
      </c>
      <c r="AA19" s="25" t="n">
        <f aca="false">IF(X19="A",3,IF(X19="B",2.5,IF(X19="C",1,IF(X19="AD",4,0))))+IF(Y19="A",3,IF(Y19="B",2.5,IF(Y19="C",1,IF(Y19="AD",4,0))))+IF(Z19="A",3,IF(Z19="B",2.5,IF(Z19="C",1,IF(Z19="AD",4,0))))/(4*3)*10</f>
        <v>7.58333333333333</v>
      </c>
      <c r="AB19" s="25" t="s">
        <v>70</v>
      </c>
      <c r="AC19" s="25" t="s">
        <v>70</v>
      </c>
      <c r="AD19" s="25" t="n">
        <f aca="false">IF(AB19="A",3,IF(AB19="B",2.5,IF(AB19="C",1,IF(AB19="AD",4,0))))+IF(AC19="A",3,IF(AC19="B",2.5,IF(AC19="C",1,IF(AC19="AD",4,0))))/(4*2)*10</f>
        <v>5.625</v>
      </c>
      <c r="AE19" s="25" t="s">
        <v>71</v>
      </c>
      <c r="AF19" s="25" t="s">
        <v>71</v>
      </c>
      <c r="AG19" s="25" t="s">
        <v>71</v>
      </c>
      <c r="AH19" s="25" t="n">
        <f aca="false">IF(AE19="A",3,IF(AE19="B",2.5,IF(AE19="C",1,IF(AE19="AD",4,0))))+IF(AF19="A",3,IF(AF19="B",2.5,IF(AF19="C",1,IF(AF19="AD",4,0))))+IF(AG19="A",3,IF(AG19="B",2.5,IF(AG19="C",1,IF(AG19="AD",4,0))))/(4*3)*10</f>
        <v>8.5</v>
      </c>
      <c r="AI19" s="25" t="s">
        <v>70</v>
      </c>
      <c r="AJ19" s="25" t="s">
        <v>70</v>
      </c>
      <c r="AK19" s="25" t="n">
        <f aca="false">IF(AI19="A",3,IF(AI19="B",2.5,IF(AI19="C",1,IF(AI19="AD",4,0))))+IF(AJ19="A",3,IF(AJ19="B",2.5,IF(AJ19="C",1,IF(AJ19="AD",4,0))))/(4*2)*10</f>
        <v>5.625</v>
      </c>
      <c r="AL19" s="25" t="s">
        <v>70</v>
      </c>
      <c r="AM19" s="25" t="s">
        <v>71</v>
      </c>
      <c r="AN19" s="25" t="s">
        <v>71</v>
      </c>
      <c r="AO19" s="25" t="n">
        <f aca="false">IF(AL19="A",3,IF(AL19="B",2.5,IF(AL19="C",1,IF(AL19="AD",4,0))))+IF(AM19="A",3,IF(AM19="B",2.5,IF(AM19="C",1,IF(AM19="AD",4,0))))+IF(AN19="A",3,IF(AN19="B",2.5,IF(AN19="C",1,IF(AN19="AD",4,0))))/(4*3)*10</f>
        <v>8</v>
      </c>
      <c r="AP19" s="25" t="s">
        <v>71</v>
      </c>
      <c r="AQ19" s="25" t="n">
        <f aca="false">IF(AP19="A",3,IF(AP19="B",2.5,IF(AP19="C",1,IF(AP19="AD",4,0))))/(4*2)*10</f>
        <v>3.75</v>
      </c>
      <c r="AR19" s="25" t="s">
        <v>71</v>
      </c>
      <c r="AS19" s="25" t="s">
        <v>73</v>
      </c>
      <c r="AT19" s="25" t="s">
        <v>73</v>
      </c>
      <c r="AU19" s="25"/>
      <c r="AV19" s="26"/>
      <c r="AW19" s="25"/>
      <c r="AX19" s="25"/>
      <c r="AY19" s="27"/>
      <c r="AZ19" s="27"/>
      <c r="BA19" s="27"/>
      <c r="BB19" s="27"/>
      <c r="BC19" s="27"/>
      <c r="BD19" s="27"/>
      <c r="BE19" s="27"/>
      <c r="BF19" s="27"/>
      <c r="BG19" s="27"/>
      <c r="BH19" s="25" t="n">
        <f aca="false">(SUM(H19,L19,P19,T19,W19,AA19,AD19,AH19,AK19,AO19,AQ19))</f>
        <v>71.5833333333333</v>
      </c>
    </row>
    <row r="20" s="28" customFormat="true" ht="24" hidden="false" customHeight="true" outlineLevel="0" collapsed="false">
      <c r="A20" s="22" t="n">
        <v>14</v>
      </c>
      <c r="B20" s="22" t="s">
        <v>101</v>
      </c>
      <c r="C20" s="29" t="s">
        <v>102</v>
      </c>
      <c r="D20" s="25" t="s">
        <v>71</v>
      </c>
      <c r="E20" s="25" t="s">
        <v>70</v>
      </c>
      <c r="F20" s="25" t="s">
        <v>71</v>
      </c>
      <c r="G20" s="25" t="s">
        <v>71</v>
      </c>
      <c r="H20" s="25" t="n">
        <f aca="false">((IF(D20="A",3,IF(D20="B",2.5,IF(D20="C",1,IF(D20="AD",4,0))))+IF(E20="A",3,IF(E20="B",2.5,IF(E20="C",1,IF(E20="AD",4,0))))+IF(F20="A",3,IF(F20="B",2.5,IF(F20="C",1,IF(F20="AD",4,0))))+IF(G20="A",3,IF(G20="B",2.5,IF(G20="C",1,IF(G20="AD",4,0)))))/(4*4))*10</f>
        <v>7.1875</v>
      </c>
      <c r="I20" s="25" t="s">
        <v>71</v>
      </c>
      <c r="J20" s="25" t="s">
        <v>70</v>
      </c>
      <c r="K20" s="25" t="s">
        <v>70</v>
      </c>
      <c r="L20" s="25" t="n">
        <f aca="false">IF(I20="A",3,IF(I20="B",2.5,IF(I20="C",1,IF(I20="AD",4,0))))+IF(J20="A",3,IF(J20="B",2.5,IF(J20="C",1,IF(J20="AD",4,0))))+IF(K20="A",3,IF(K20="B",2.5,IF(K20="C",1,IF(K20="AD",4,0))))/(4*3)*10</f>
        <v>7.58333333333333</v>
      </c>
      <c r="M20" s="25" t="s">
        <v>70</v>
      </c>
      <c r="N20" s="25" t="s">
        <v>70</v>
      </c>
      <c r="O20" s="25" t="s">
        <v>70</v>
      </c>
      <c r="P20" s="25" t="n">
        <f aca="false">IF(M20="A",3,IF(M20="B",2.5,IF(M20="C",1,IF(M20="AD",4,0))))+IF(N20="A",3,IF(N20="B",2.5,IF(N20="C",1,IF(N20="AD",4,0))))+IF(O20="A",3,IF(O20="B",2.5,IF(O20="C",1,IF(O20="AD",4,0))))/(4*3)*10</f>
        <v>7.08333333333333</v>
      </c>
      <c r="Q20" s="25" t="s">
        <v>70</v>
      </c>
      <c r="R20" s="25" t="s">
        <v>70</v>
      </c>
      <c r="S20" s="25" t="s">
        <v>70</v>
      </c>
      <c r="T20" s="25" t="n">
        <f aca="false">IF(Q20="A",3,IF(Q20="B",2.5,IF(Q20="C",1,IF(Q20="AD",4,0))))+IF(R20="A",3,IF(R20="B",2.5,IF(R20="C",1,IF(R20="AD",4,0))))+IF(S20="A",3,IF(S20="B",2.5,IF(S20="C",1,IF(S20="AD",4,0))))/(4*3)*10</f>
        <v>7.08333333333333</v>
      </c>
      <c r="U20" s="25" t="s">
        <v>71</v>
      </c>
      <c r="V20" s="25" t="s">
        <v>71</v>
      </c>
      <c r="W20" s="25" t="n">
        <f aca="false">IF(U20="A",3,IF(U20="B",2.5,IF(U20="C",1,IF(U20="AD",4,0))))+IF(V20="A",3,IF(V20="B",2.5,IF(V20="C",1,IF(V20="AD",4,0))))/(4*2)*10</f>
        <v>6.75</v>
      </c>
      <c r="X20" s="25" t="s">
        <v>71</v>
      </c>
      <c r="Y20" s="25" t="s">
        <v>70</v>
      </c>
      <c r="Z20" s="25" t="s">
        <v>70</v>
      </c>
      <c r="AA20" s="25" t="n">
        <f aca="false">IF(X20="A",3,IF(X20="B",2.5,IF(X20="C",1,IF(X20="AD",4,0))))+IF(Y20="A",3,IF(Y20="B",2.5,IF(Y20="C",1,IF(Y20="AD",4,0))))+IF(Z20="A",3,IF(Z20="B",2.5,IF(Z20="C",1,IF(Z20="AD",4,0))))/(4*3)*10</f>
        <v>7.58333333333333</v>
      </c>
      <c r="AB20" s="25" t="s">
        <v>70</v>
      </c>
      <c r="AC20" s="25" t="s">
        <v>70</v>
      </c>
      <c r="AD20" s="25" t="n">
        <f aca="false">IF(AB20="A",3,IF(AB20="B",2.5,IF(AB20="C",1,IF(AB20="AD",4,0))))+IF(AC20="A",3,IF(AC20="B",2.5,IF(AC20="C",1,IF(AC20="AD",4,0))))/(4*2)*10</f>
        <v>5.625</v>
      </c>
      <c r="AE20" s="25" t="s">
        <v>71</v>
      </c>
      <c r="AF20" s="25" t="s">
        <v>71</v>
      </c>
      <c r="AG20" s="25" t="s">
        <v>71</v>
      </c>
      <c r="AH20" s="25" t="n">
        <f aca="false">IF(AE20="A",3,IF(AE20="B",2.5,IF(AE20="C",1,IF(AE20="AD",4,0))))+IF(AF20="A",3,IF(AF20="B",2.5,IF(AF20="C",1,IF(AF20="AD",4,0))))+IF(AG20="A",3,IF(AG20="B",2.5,IF(AG20="C",1,IF(AG20="AD",4,0))))/(4*3)*10</f>
        <v>8.5</v>
      </c>
      <c r="AI20" s="25" t="s">
        <v>70</v>
      </c>
      <c r="AJ20" s="25" t="s">
        <v>70</v>
      </c>
      <c r="AK20" s="25" t="n">
        <f aca="false">IF(AI20="A",3,IF(AI20="B",2.5,IF(AI20="C",1,IF(AI20="AD",4,0))))+IF(AJ20="A",3,IF(AJ20="B",2.5,IF(AJ20="C",1,IF(AJ20="AD",4,0))))/(4*2)*10</f>
        <v>5.625</v>
      </c>
      <c r="AL20" s="25" t="s">
        <v>71</v>
      </c>
      <c r="AM20" s="25" t="s">
        <v>71</v>
      </c>
      <c r="AN20" s="25" t="s">
        <v>71</v>
      </c>
      <c r="AO20" s="25" t="n">
        <f aca="false">IF(AL20="A",3,IF(AL20="B",2.5,IF(AL20="C",1,IF(AL20="AD",4,0))))+IF(AM20="A",3,IF(AM20="B",2.5,IF(AM20="C",1,IF(AM20="AD",4,0))))+IF(AN20="A",3,IF(AN20="B",2.5,IF(AN20="C",1,IF(AN20="AD",4,0))))/(4*3)*10</f>
        <v>8.5</v>
      </c>
      <c r="AP20" s="25" t="s">
        <v>71</v>
      </c>
      <c r="AQ20" s="25" t="n">
        <f aca="false">IF(AP20="A",3,IF(AP20="B",2.5,IF(AP20="C",1,IF(AP20="AD",4,0))))/(4*2)*10</f>
        <v>3.75</v>
      </c>
      <c r="AR20" s="25" t="s">
        <v>71</v>
      </c>
      <c r="AS20" s="25" t="s">
        <v>73</v>
      </c>
      <c r="AT20" s="25" t="s">
        <v>73</v>
      </c>
      <c r="AU20" s="25"/>
      <c r="AV20" s="26"/>
      <c r="AW20" s="25"/>
      <c r="AX20" s="25"/>
      <c r="AY20" s="27"/>
      <c r="AZ20" s="27"/>
      <c r="BA20" s="27"/>
      <c r="BB20" s="27"/>
      <c r="BC20" s="27"/>
      <c r="BD20" s="27"/>
      <c r="BE20" s="27"/>
      <c r="BF20" s="27"/>
      <c r="BG20" s="27"/>
      <c r="BH20" s="25" t="n">
        <f aca="false">(SUM(H20,L20,P20,T20,W20,AA20,AD20,AH20,AK20,AO20,AQ20))</f>
        <v>75.2708333333333</v>
      </c>
    </row>
    <row r="21" s="28" customFormat="true" ht="24" hidden="false" customHeight="true" outlineLevel="0" collapsed="false">
      <c r="A21" s="22" t="n">
        <v>15</v>
      </c>
      <c r="B21" s="22" t="s">
        <v>103</v>
      </c>
      <c r="C21" s="30" t="s">
        <v>104</v>
      </c>
      <c r="D21" s="25" t="s">
        <v>70</v>
      </c>
      <c r="E21" s="25" t="s">
        <v>70</v>
      </c>
      <c r="F21" s="25" t="s">
        <v>70</v>
      </c>
      <c r="G21" s="25" t="s">
        <v>70</v>
      </c>
      <c r="H21" s="25" t="n">
        <f aca="false">((IF(D21="A",3,IF(D21="B",2.5,IF(D21="C",1,IF(D21="AD",4,0))))+IF(E21="A",3,IF(E21="B",2.5,IF(E21="C",1,IF(E21="AD",4,0))))+IF(F21="A",3,IF(F21="B",2.5,IF(F21="C",1,IF(F21="AD",4,0))))+IF(G21="A",3,IF(G21="B",2.5,IF(G21="C",1,IF(G21="AD",4,0)))))/(4*4))*10</f>
        <v>6.25</v>
      </c>
      <c r="I21" s="25" t="s">
        <v>70</v>
      </c>
      <c r="J21" s="25" t="s">
        <v>70</v>
      </c>
      <c r="K21" s="25" t="s">
        <v>70</v>
      </c>
      <c r="L21" s="25" t="n">
        <f aca="false">IF(I21="A",3,IF(I21="B",2.5,IF(I21="C",1,IF(I21="AD",4,0))))+IF(J21="A",3,IF(J21="B",2.5,IF(J21="C",1,IF(J21="AD",4,0))))+IF(K21="A",3,IF(K21="B",2.5,IF(K21="C",1,IF(K21="AD",4,0))))/(4*3)*10</f>
        <v>7.08333333333333</v>
      </c>
      <c r="M21" s="25" t="s">
        <v>70</v>
      </c>
      <c r="N21" s="25" t="s">
        <v>70</v>
      </c>
      <c r="O21" s="25" t="s">
        <v>70</v>
      </c>
      <c r="P21" s="25" t="n">
        <f aca="false">IF(M21="A",3,IF(M21="B",2.5,IF(M21="C",1,IF(M21="AD",4,0))))+IF(N21="A",3,IF(N21="B",2.5,IF(N21="C",1,IF(N21="AD",4,0))))+IF(O21="A",3,IF(O21="B",2.5,IF(O21="C",1,IF(O21="AD",4,0))))/(4*3)*10</f>
        <v>7.08333333333333</v>
      </c>
      <c r="Q21" s="25" t="s">
        <v>70</v>
      </c>
      <c r="R21" s="25" t="s">
        <v>70</v>
      </c>
      <c r="S21" s="25" t="s">
        <v>70</v>
      </c>
      <c r="T21" s="25" t="n">
        <f aca="false">IF(Q21="A",3,IF(Q21="B",2.5,IF(Q21="C",1,IF(Q21="AD",4,0))))+IF(R21="A",3,IF(R21="B",2.5,IF(R21="C",1,IF(R21="AD",4,0))))+IF(S21="A",3,IF(S21="B",2.5,IF(S21="C",1,IF(S21="AD",4,0))))/(4*3)*10</f>
        <v>7.08333333333333</v>
      </c>
      <c r="U21" s="25" t="s">
        <v>71</v>
      </c>
      <c r="V21" s="25" t="s">
        <v>71</v>
      </c>
      <c r="W21" s="25" t="n">
        <f aca="false">IF(U21="A",3,IF(U21="B",2.5,IF(U21="C",1,IF(U21="AD",4,0))))+IF(V21="A",3,IF(V21="B",2.5,IF(V21="C",1,IF(V21="AD",4,0))))/(4*2)*10</f>
        <v>6.75</v>
      </c>
      <c r="X21" s="25" t="s">
        <v>70</v>
      </c>
      <c r="Y21" s="25" t="s">
        <v>70</v>
      </c>
      <c r="Z21" s="25" t="s">
        <v>71</v>
      </c>
      <c r="AA21" s="25" t="n">
        <f aca="false">IF(X21="A",3,IF(X21="B",2.5,IF(X21="C",1,IF(X21="AD",4,0))))+IF(Y21="A",3,IF(Y21="B",2.5,IF(Y21="C",1,IF(Y21="AD",4,0))))+IF(Z21="A",3,IF(Z21="B",2.5,IF(Z21="C",1,IF(Z21="AD",4,0))))/(4*3)*10</f>
        <v>7.5</v>
      </c>
      <c r="AB21" s="25" t="s">
        <v>70</v>
      </c>
      <c r="AC21" s="25" t="s">
        <v>71</v>
      </c>
      <c r="AD21" s="25" t="n">
        <f aca="false">IF(AB21="A",3,IF(AB21="B",2.5,IF(AB21="C",1,IF(AB21="AD",4,0))))+IF(AC21="A",3,IF(AC21="B",2.5,IF(AC21="C",1,IF(AC21="AD",4,0))))/(4*2)*10</f>
        <v>6.25</v>
      </c>
      <c r="AE21" s="25" t="s">
        <v>71</v>
      </c>
      <c r="AF21" s="25" t="s">
        <v>71</v>
      </c>
      <c r="AG21" s="25" t="s">
        <v>71</v>
      </c>
      <c r="AH21" s="25" t="n">
        <f aca="false">IF(AE21="A",3,IF(AE21="B",2.5,IF(AE21="C",1,IF(AE21="AD",4,0))))+IF(AF21="A",3,IF(AF21="B",2.5,IF(AF21="C",1,IF(AF21="AD",4,0))))+IF(AG21="A",3,IF(AG21="B",2.5,IF(AG21="C",1,IF(AG21="AD",4,0))))/(4*3)*10</f>
        <v>8.5</v>
      </c>
      <c r="AI21" s="25" t="s">
        <v>70</v>
      </c>
      <c r="AJ21" s="25" t="s">
        <v>70</v>
      </c>
      <c r="AK21" s="25" t="n">
        <f aca="false">IF(AI21="A",3,IF(AI21="B",2.5,IF(AI21="C",1,IF(AI21="AD",4,0))))+IF(AJ21="A",3,IF(AJ21="B",2.5,IF(AJ21="C",1,IF(AJ21="AD",4,0))))/(4*2)*10</f>
        <v>5.625</v>
      </c>
      <c r="AL21" s="25" t="s">
        <v>71</v>
      </c>
      <c r="AM21" s="25" t="s">
        <v>70</v>
      </c>
      <c r="AN21" s="25" t="s">
        <v>71</v>
      </c>
      <c r="AO21" s="25" t="n">
        <f aca="false">IF(AL21="A",3,IF(AL21="B",2.5,IF(AL21="C",1,IF(AL21="AD",4,0))))+IF(AM21="A",3,IF(AM21="B",2.5,IF(AM21="C",1,IF(AM21="AD",4,0))))+IF(AN21="A",3,IF(AN21="B",2.5,IF(AN21="C",1,IF(AN21="AD",4,0))))/(4*3)*10</f>
        <v>8</v>
      </c>
      <c r="AP21" s="25" t="s">
        <v>71</v>
      </c>
      <c r="AQ21" s="25" t="n">
        <f aca="false">IF(AP21="A",3,IF(AP21="B",2.5,IF(AP21="C",1,IF(AP21="AD",4,0))))/(4*2)*10</f>
        <v>3.75</v>
      </c>
      <c r="AR21" s="25" t="s">
        <v>71</v>
      </c>
      <c r="AS21" s="25" t="s">
        <v>73</v>
      </c>
      <c r="AT21" s="25" t="s">
        <v>73</v>
      </c>
      <c r="AU21" s="25"/>
      <c r="AV21" s="26"/>
      <c r="AW21" s="25"/>
      <c r="AX21" s="25"/>
      <c r="AY21" s="27"/>
      <c r="AZ21" s="27"/>
      <c r="BA21" s="27"/>
      <c r="BB21" s="27"/>
      <c r="BC21" s="27"/>
      <c r="BD21" s="27"/>
      <c r="BE21" s="27"/>
      <c r="BF21" s="27"/>
      <c r="BG21" s="27"/>
      <c r="BH21" s="25" t="n">
        <f aca="false">(SUM(H21,L21,P21,T21,W21,AA21,AD21,AH21,AK21,AO21,AQ21))</f>
        <v>73.875</v>
      </c>
    </row>
    <row r="22" s="28" customFormat="true" ht="24" hidden="false" customHeight="true" outlineLevel="0" collapsed="false">
      <c r="A22" s="22" t="n">
        <v>16</v>
      </c>
      <c r="B22" s="22" t="s">
        <v>105</v>
      </c>
      <c r="C22" s="30" t="s">
        <v>106</v>
      </c>
      <c r="D22" s="25" t="s">
        <v>70</v>
      </c>
      <c r="E22" s="25" t="s">
        <v>70</v>
      </c>
      <c r="F22" s="25" t="s">
        <v>71</v>
      </c>
      <c r="G22" s="25" t="s">
        <v>71</v>
      </c>
      <c r="H22" s="25" t="n">
        <f aca="false">((IF(D22="A",3,IF(D22="B",2.5,IF(D22="C",1,IF(D22="AD",4,0))))+IF(E22="A",3,IF(E22="B",2.5,IF(E22="C",1,IF(E22="AD",4,0))))+IF(F22="A",3,IF(F22="B",2.5,IF(F22="C",1,IF(F22="AD",4,0))))+IF(G22="A",3,IF(G22="B",2.5,IF(G22="C",1,IF(G22="AD",4,0)))))/(4*4))*10</f>
        <v>6.875</v>
      </c>
      <c r="I22" s="25" t="s">
        <v>70</v>
      </c>
      <c r="J22" s="25" t="s">
        <v>71</v>
      </c>
      <c r="K22" s="25" t="s">
        <v>70</v>
      </c>
      <c r="L22" s="25" t="n">
        <f aca="false">IF(I22="A",3,IF(I22="B",2.5,IF(I22="C",1,IF(I22="AD",4,0))))+IF(J22="A",3,IF(J22="B",2.5,IF(J22="C",1,IF(J22="AD",4,0))))+IF(K22="A",3,IF(K22="B",2.5,IF(K22="C",1,IF(K22="AD",4,0))))/(4*3)*10</f>
        <v>7.58333333333333</v>
      </c>
      <c r="M22" s="25" t="s">
        <v>70</v>
      </c>
      <c r="N22" s="25" t="s">
        <v>91</v>
      </c>
      <c r="O22" s="25" t="s">
        <v>91</v>
      </c>
      <c r="P22" s="25" t="n">
        <f aca="false">IF(M22="A",3,IF(M22="B",2.5,IF(M22="C",1,IF(M22="AD",4,0))))+IF(N22="A",3,IF(N22="B",2.5,IF(N22="C",1,IF(N22="AD",4,0))))+IF(O22="A",3,IF(O22="B",2.5,IF(O22="C",1,IF(O22="AD",4,0))))/(4*3)*10</f>
        <v>4.33333333333333</v>
      </c>
      <c r="Q22" s="25" t="s">
        <v>70</v>
      </c>
      <c r="R22" s="25" t="s">
        <v>70</v>
      </c>
      <c r="S22" s="25" t="s">
        <v>70</v>
      </c>
      <c r="T22" s="25" t="n">
        <f aca="false">IF(Q22="A",3,IF(Q22="B",2.5,IF(Q22="C",1,IF(Q22="AD",4,0))))+IF(R22="A",3,IF(R22="B",2.5,IF(R22="C",1,IF(R22="AD",4,0))))+IF(S22="A",3,IF(S22="B",2.5,IF(S22="C",1,IF(S22="AD",4,0))))/(4*3)*10</f>
        <v>7.08333333333333</v>
      </c>
      <c r="U22" s="25" t="s">
        <v>71</v>
      </c>
      <c r="V22" s="25" t="s">
        <v>71</v>
      </c>
      <c r="W22" s="25" t="n">
        <f aca="false">IF(U22="A",3,IF(U22="B",2.5,IF(U22="C",1,IF(U22="AD",4,0))))+IF(V22="A",3,IF(V22="B",2.5,IF(V22="C",1,IF(V22="AD",4,0))))/(4*2)*10</f>
        <v>6.75</v>
      </c>
      <c r="X22" s="25" t="s">
        <v>91</v>
      </c>
      <c r="Y22" s="25" t="s">
        <v>70</v>
      </c>
      <c r="Z22" s="25" t="s">
        <v>70</v>
      </c>
      <c r="AA22" s="25" t="n">
        <f aca="false">IF(X22="A",3,IF(X22="B",2.5,IF(X22="C",1,IF(X22="AD",4,0))))+IF(Y22="A",3,IF(Y22="B",2.5,IF(Y22="C",1,IF(Y22="AD",4,0))))+IF(Z22="A",3,IF(Z22="B",2.5,IF(Z22="C",1,IF(Z22="AD",4,0))))/(4*3)*10</f>
        <v>5.58333333333333</v>
      </c>
      <c r="AB22" s="25" t="s">
        <v>70</v>
      </c>
      <c r="AC22" s="25" t="s">
        <v>70</v>
      </c>
      <c r="AD22" s="25" t="n">
        <f aca="false">IF(AB22="A",3,IF(AB22="B",2.5,IF(AB22="C",1,IF(AB22="AD",4,0))))+IF(AC22="A",3,IF(AC22="B",2.5,IF(AC22="C",1,IF(AC22="AD",4,0))))/(4*2)*10</f>
        <v>5.625</v>
      </c>
      <c r="AE22" s="25" t="s">
        <v>71</v>
      </c>
      <c r="AF22" s="25" t="s">
        <v>71</v>
      </c>
      <c r="AG22" s="25" t="s">
        <v>71</v>
      </c>
      <c r="AH22" s="25" t="n">
        <f aca="false">IF(AE22="A",3,IF(AE22="B",2.5,IF(AE22="C",1,IF(AE22="AD",4,0))))+IF(AF22="A",3,IF(AF22="B",2.5,IF(AF22="C",1,IF(AF22="AD",4,0))))+IF(AG22="A",3,IF(AG22="B",2.5,IF(AG22="C",1,IF(AG22="AD",4,0))))/(4*3)*10</f>
        <v>8.5</v>
      </c>
      <c r="AI22" s="25" t="s">
        <v>70</v>
      </c>
      <c r="AJ22" s="25" t="s">
        <v>70</v>
      </c>
      <c r="AK22" s="25" t="n">
        <f aca="false">IF(AI22="A",3,IF(AI22="B",2.5,IF(AI22="C",1,IF(AI22="AD",4,0))))+IF(AJ22="A",3,IF(AJ22="B",2.5,IF(AJ22="C",1,IF(AJ22="AD",4,0))))/(4*2)*10</f>
        <v>5.625</v>
      </c>
      <c r="AL22" s="25" t="s">
        <v>71</v>
      </c>
      <c r="AM22" s="25" t="s">
        <v>71</v>
      </c>
      <c r="AN22" s="25" t="s">
        <v>71</v>
      </c>
      <c r="AO22" s="25" t="n">
        <f aca="false">IF(AL22="A",3,IF(AL22="B",2.5,IF(AL22="C",1,IF(AL22="AD",4,0))))+IF(AM22="A",3,IF(AM22="B",2.5,IF(AM22="C",1,IF(AM22="AD",4,0))))+IF(AN22="A",3,IF(AN22="B",2.5,IF(AN22="C",1,IF(AN22="AD",4,0))))/(4*3)*10</f>
        <v>8.5</v>
      </c>
      <c r="AP22" s="25" t="s">
        <v>71</v>
      </c>
      <c r="AQ22" s="25" t="n">
        <f aca="false">IF(AP22="A",3,IF(AP22="B",2.5,IF(AP22="C",1,IF(AP22="AD",4,0))))/(4*2)*10</f>
        <v>3.75</v>
      </c>
      <c r="AR22" s="25" t="s">
        <v>71</v>
      </c>
      <c r="AS22" s="25" t="s">
        <v>73</v>
      </c>
      <c r="AT22" s="25" t="s">
        <v>73</v>
      </c>
      <c r="AU22" s="25"/>
      <c r="AV22" s="26"/>
      <c r="AW22" s="25"/>
      <c r="AX22" s="25"/>
      <c r="AY22" s="27"/>
      <c r="AZ22" s="27"/>
      <c r="BA22" s="27"/>
      <c r="BB22" s="27"/>
      <c r="BC22" s="27"/>
      <c r="BD22" s="27"/>
      <c r="BE22" s="27"/>
      <c r="BF22" s="27"/>
      <c r="BG22" s="27"/>
      <c r="BH22" s="25" t="n">
        <f aca="false">(SUM(H22,L22,P22,T22,W22,AA22,AD22,AH22,AK22,AO22,AQ22))</f>
        <v>70.2083333333333</v>
      </c>
    </row>
    <row r="23" s="28" customFormat="true" ht="24" hidden="false" customHeight="true" outlineLevel="0" collapsed="false">
      <c r="A23" s="22" t="n">
        <v>17</v>
      </c>
      <c r="B23" s="22" t="s">
        <v>107</v>
      </c>
      <c r="C23" s="30" t="s">
        <v>108</v>
      </c>
      <c r="D23" s="25" t="s">
        <v>70</v>
      </c>
      <c r="E23" s="25" t="s">
        <v>70</v>
      </c>
      <c r="F23" s="25" t="s">
        <v>70</v>
      </c>
      <c r="G23" s="25" t="s">
        <v>70</v>
      </c>
      <c r="H23" s="25" t="n">
        <f aca="false">((IF(D23="A",3,IF(D23="B",2.5,IF(D23="C",1,IF(D23="AD",4,0))))+IF(E23="A",3,IF(E23="B",2.5,IF(E23="C",1,IF(E23="AD",4,0))))+IF(F23="A",3,IF(F23="B",2.5,IF(F23="C",1,IF(F23="AD",4,0))))+IF(G23="A",3,IF(G23="B",2.5,IF(G23="C",1,IF(G23="AD",4,0)))))/(4*4))*10</f>
        <v>6.25</v>
      </c>
      <c r="I23" s="25" t="s">
        <v>70</v>
      </c>
      <c r="J23" s="25" t="s">
        <v>70</v>
      </c>
      <c r="K23" s="25" t="s">
        <v>70</v>
      </c>
      <c r="L23" s="25" t="n">
        <f aca="false">IF(I23="A",3,IF(I23="B",2.5,IF(I23="C",1,IF(I23="AD",4,0))))+IF(J23="A",3,IF(J23="B",2.5,IF(J23="C",1,IF(J23="AD",4,0))))+IF(K23="A",3,IF(K23="B",2.5,IF(K23="C",1,IF(K23="AD",4,0))))/(4*3)*10</f>
        <v>7.08333333333333</v>
      </c>
      <c r="M23" s="25" t="s">
        <v>70</v>
      </c>
      <c r="N23" s="25" t="s">
        <v>70</v>
      </c>
      <c r="O23" s="25" t="s">
        <v>91</v>
      </c>
      <c r="P23" s="25" t="n">
        <f aca="false">IF(M23="A",3,IF(M23="B",2.5,IF(M23="C",1,IF(M23="AD",4,0))))+IF(N23="A",3,IF(N23="B",2.5,IF(N23="C",1,IF(N23="AD",4,0))))+IF(O23="A",3,IF(O23="B",2.5,IF(O23="C",1,IF(O23="AD",4,0))))/(4*3)*10</f>
        <v>5.83333333333333</v>
      </c>
      <c r="Q23" s="25" t="s">
        <v>70</v>
      </c>
      <c r="R23" s="25" t="s">
        <v>70</v>
      </c>
      <c r="S23" s="25" t="s">
        <v>70</v>
      </c>
      <c r="T23" s="25" t="n">
        <f aca="false">IF(Q23="A",3,IF(Q23="B",2.5,IF(Q23="C",1,IF(Q23="AD",4,0))))+IF(R23="A",3,IF(R23="B",2.5,IF(R23="C",1,IF(R23="AD",4,0))))+IF(S23="A",3,IF(S23="B",2.5,IF(S23="C",1,IF(S23="AD",4,0))))/(4*3)*10</f>
        <v>7.08333333333333</v>
      </c>
      <c r="U23" s="25" t="s">
        <v>71</v>
      </c>
      <c r="V23" s="25" t="s">
        <v>71</v>
      </c>
      <c r="W23" s="25" t="n">
        <f aca="false">IF(U23="A",3,IF(U23="B",2.5,IF(U23="C",1,IF(U23="AD",4,0))))+IF(V23="A",3,IF(V23="B",2.5,IF(V23="C",1,IF(V23="AD",4,0))))/(4*2)*10</f>
        <v>6.75</v>
      </c>
      <c r="X23" s="25" t="s">
        <v>91</v>
      </c>
      <c r="Y23" s="25" t="s">
        <v>70</v>
      </c>
      <c r="Z23" s="25" t="s">
        <v>70</v>
      </c>
      <c r="AA23" s="25" t="n">
        <f aca="false">IF(X23="A",3,IF(X23="B",2.5,IF(X23="C",1,IF(X23="AD",4,0))))+IF(Y23="A",3,IF(Y23="B",2.5,IF(Y23="C",1,IF(Y23="AD",4,0))))+IF(Z23="A",3,IF(Z23="B",2.5,IF(Z23="C",1,IF(Z23="AD",4,0))))/(4*3)*10</f>
        <v>5.58333333333333</v>
      </c>
      <c r="AB23" s="25" t="s">
        <v>71</v>
      </c>
      <c r="AC23" s="25" t="s">
        <v>70</v>
      </c>
      <c r="AD23" s="25" t="n">
        <f aca="false">IF(AB23="A",3,IF(AB23="B",2.5,IF(AB23="C",1,IF(AB23="AD",4,0))))+IF(AC23="A",3,IF(AC23="B",2.5,IF(AC23="C",1,IF(AC23="AD",4,0))))/(4*2)*10</f>
        <v>6.125</v>
      </c>
      <c r="AE23" s="25" t="s">
        <v>71</v>
      </c>
      <c r="AF23" s="25" t="s">
        <v>71</v>
      </c>
      <c r="AG23" s="25" t="s">
        <v>71</v>
      </c>
      <c r="AH23" s="25" t="n">
        <f aca="false">IF(AE23="A",3,IF(AE23="B",2.5,IF(AE23="C",1,IF(AE23="AD",4,0))))+IF(AF23="A",3,IF(AF23="B",2.5,IF(AF23="C",1,IF(AF23="AD",4,0))))+IF(AG23="A",3,IF(AG23="B",2.5,IF(AG23="C",1,IF(AG23="AD",4,0))))/(4*3)*10</f>
        <v>8.5</v>
      </c>
      <c r="AI23" s="25" t="s">
        <v>70</v>
      </c>
      <c r="AJ23" s="25" t="s">
        <v>70</v>
      </c>
      <c r="AK23" s="25" t="n">
        <f aca="false">IF(AI23="A",3,IF(AI23="B",2.5,IF(AI23="C",1,IF(AI23="AD",4,0))))+IF(AJ23="A",3,IF(AJ23="B",2.5,IF(AJ23="C",1,IF(AJ23="AD",4,0))))/(4*2)*10</f>
        <v>5.625</v>
      </c>
      <c r="AL23" s="25" t="s">
        <v>70</v>
      </c>
      <c r="AM23" s="25" t="s">
        <v>71</v>
      </c>
      <c r="AN23" s="25" t="s">
        <v>71</v>
      </c>
      <c r="AO23" s="25" t="n">
        <f aca="false">IF(AL23="A",3,IF(AL23="B",2.5,IF(AL23="C",1,IF(AL23="AD",4,0))))+IF(AM23="A",3,IF(AM23="B",2.5,IF(AM23="C",1,IF(AM23="AD",4,0))))+IF(AN23="A",3,IF(AN23="B",2.5,IF(AN23="C",1,IF(AN23="AD",4,0))))/(4*3)*10</f>
        <v>8</v>
      </c>
      <c r="AP23" s="25" t="s">
        <v>71</v>
      </c>
      <c r="AQ23" s="25" t="n">
        <f aca="false">IF(AP23="A",3,IF(AP23="B",2.5,IF(AP23="C",1,IF(AP23="AD",4,0))))/(4*2)*10</f>
        <v>3.75</v>
      </c>
      <c r="AR23" s="25" t="s">
        <v>71</v>
      </c>
      <c r="AS23" s="25" t="s">
        <v>73</v>
      </c>
      <c r="AT23" s="25" t="s">
        <v>73</v>
      </c>
      <c r="AU23" s="25"/>
      <c r="AV23" s="26"/>
      <c r="AW23" s="25"/>
      <c r="AX23" s="25"/>
      <c r="AY23" s="27"/>
      <c r="AZ23" s="27"/>
      <c r="BA23" s="27"/>
      <c r="BB23" s="27"/>
      <c r="BC23" s="27"/>
      <c r="BD23" s="27"/>
      <c r="BE23" s="27"/>
      <c r="BF23" s="27"/>
      <c r="BG23" s="27"/>
      <c r="BH23" s="25" t="n">
        <f aca="false">(SUM(H23,L23,P23,T23,W23,AA23,AD23,AH23,AK23,AO23,AQ23))</f>
        <v>70.5833333333333</v>
      </c>
    </row>
    <row r="24" s="28" customFormat="true" ht="24" hidden="false" customHeight="true" outlineLevel="0" collapsed="false">
      <c r="A24" s="22" t="n">
        <v>18</v>
      </c>
      <c r="B24" s="22" t="s">
        <v>109</v>
      </c>
      <c r="C24" s="29" t="s">
        <v>110</v>
      </c>
      <c r="D24" s="25" t="s">
        <v>70</v>
      </c>
      <c r="E24" s="25" t="s">
        <v>70</v>
      </c>
      <c r="F24" s="25" t="s">
        <v>70</v>
      </c>
      <c r="G24" s="25" t="s">
        <v>70</v>
      </c>
      <c r="H24" s="25" t="n">
        <f aca="false">((IF(D24="A",3,IF(D24="B",2.5,IF(D24="C",1,IF(D24="AD",4,0))))+IF(E24="A",3,IF(E24="B",2.5,IF(E24="C",1,IF(E24="AD",4,0))))+IF(F24="A",3,IF(F24="B",2.5,IF(F24="C",1,IF(F24="AD",4,0))))+IF(G24="A",3,IF(G24="B",2.5,IF(G24="C",1,IF(G24="AD",4,0)))))/(4*4))*10</f>
        <v>6.25</v>
      </c>
      <c r="I24" s="25" t="s">
        <v>70</v>
      </c>
      <c r="J24" s="25" t="s">
        <v>70</v>
      </c>
      <c r="K24" s="25" t="s">
        <v>70</v>
      </c>
      <c r="L24" s="25" t="n">
        <f aca="false">IF(I24="A",3,IF(I24="B",2.5,IF(I24="C",1,IF(I24="AD",4,0))))+IF(J24="A",3,IF(J24="B",2.5,IF(J24="C",1,IF(J24="AD",4,0))))+IF(K24="A",3,IF(K24="B",2.5,IF(K24="C",1,IF(K24="AD",4,0))))/(4*3)*10</f>
        <v>7.08333333333333</v>
      </c>
      <c r="M24" s="25" t="s">
        <v>70</v>
      </c>
      <c r="N24" s="25" t="s">
        <v>70</v>
      </c>
      <c r="O24" s="25" t="s">
        <v>70</v>
      </c>
      <c r="P24" s="25" t="n">
        <f aca="false">IF(M24="A",3,IF(M24="B",2.5,IF(M24="C",1,IF(M24="AD",4,0))))+IF(N24="A",3,IF(N24="B",2.5,IF(N24="C",1,IF(N24="AD",4,0))))+IF(O24="A",3,IF(O24="B",2.5,IF(O24="C",1,IF(O24="AD",4,0))))/(4*3)*10</f>
        <v>7.08333333333333</v>
      </c>
      <c r="Q24" s="25" t="s">
        <v>70</v>
      </c>
      <c r="R24" s="25" t="s">
        <v>70</v>
      </c>
      <c r="S24" s="25" t="s">
        <v>70</v>
      </c>
      <c r="T24" s="25" t="n">
        <f aca="false">IF(Q24="A",3,IF(Q24="B",2.5,IF(Q24="C",1,IF(Q24="AD",4,0))))+IF(R24="A",3,IF(R24="B",2.5,IF(R24="C",1,IF(R24="AD",4,0))))+IF(S24="A",3,IF(S24="B",2.5,IF(S24="C",1,IF(S24="AD",4,0))))/(4*3)*10</f>
        <v>7.08333333333333</v>
      </c>
      <c r="U24" s="25" t="s">
        <v>71</v>
      </c>
      <c r="V24" s="25" t="s">
        <v>71</v>
      </c>
      <c r="W24" s="25" t="n">
        <f aca="false">IF(U24="A",3,IF(U24="B",2.5,IF(U24="C",1,IF(U24="AD",4,0))))+IF(V24="A",3,IF(V24="B",2.5,IF(V24="C",1,IF(V24="AD",4,0))))/(4*2)*10</f>
        <v>6.75</v>
      </c>
      <c r="X24" s="25" t="s">
        <v>70</v>
      </c>
      <c r="Y24" s="25" t="s">
        <v>70</v>
      </c>
      <c r="Z24" s="25" t="s">
        <v>71</v>
      </c>
      <c r="AA24" s="25" t="n">
        <f aca="false">IF(X24="A",3,IF(X24="B",2.5,IF(X24="C",1,IF(X24="AD",4,0))))+IF(Y24="A",3,IF(Y24="B",2.5,IF(Y24="C",1,IF(Y24="AD",4,0))))+IF(Z24="A",3,IF(Z24="B",2.5,IF(Z24="C",1,IF(Z24="AD",4,0))))/(4*3)*10</f>
        <v>7.5</v>
      </c>
      <c r="AB24" s="25" t="s">
        <v>70</v>
      </c>
      <c r="AC24" s="25" t="s">
        <v>70</v>
      </c>
      <c r="AD24" s="25" t="n">
        <f aca="false">IF(AB24="A",3,IF(AB24="B",2.5,IF(AB24="C",1,IF(AB24="AD",4,0))))+IF(AC24="A",3,IF(AC24="B",2.5,IF(AC24="C",1,IF(AC24="AD",4,0))))/(4*2)*10</f>
        <v>5.625</v>
      </c>
      <c r="AE24" s="25" t="s">
        <v>71</v>
      </c>
      <c r="AF24" s="25" t="s">
        <v>71</v>
      </c>
      <c r="AG24" s="25" t="s">
        <v>71</v>
      </c>
      <c r="AH24" s="25" t="n">
        <f aca="false">IF(AE24="A",3,IF(AE24="B",2.5,IF(AE24="C",1,IF(AE24="AD",4,0))))+IF(AF24="A",3,IF(AF24="B",2.5,IF(AF24="C",1,IF(AF24="AD",4,0))))+IF(AG24="A",3,IF(AG24="B",2.5,IF(AG24="C",1,IF(AG24="AD",4,0))))/(4*3)*10</f>
        <v>8.5</v>
      </c>
      <c r="AI24" s="25" t="s">
        <v>70</v>
      </c>
      <c r="AJ24" s="25" t="s">
        <v>70</v>
      </c>
      <c r="AK24" s="25" t="n">
        <f aca="false">IF(AI24="A",3,IF(AI24="B",2.5,IF(AI24="C",1,IF(AI24="AD",4,0))))+IF(AJ24="A",3,IF(AJ24="B",2.5,IF(AJ24="C",1,IF(AJ24="AD",4,0))))/(4*2)*10</f>
        <v>5.625</v>
      </c>
      <c r="AL24" s="25" t="s">
        <v>71</v>
      </c>
      <c r="AM24" s="25" t="s">
        <v>71</v>
      </c>
      <c r="AN24" s="25" t="s">
        <v>71</v>
      </c>
      <c r="AO24" s="25" t="n">
        <f aca="false">IF(AL24="A",3,IF(AL24="B",2.5,IF(AL24="C",1,IF(AL24="AD",4,0))))+IF(AM24="A",3,IF(AM24="B",2.5,IF(AM24="C",1,IF(AM24="AD",4,0))))+IF(AN24="A",3,IF(AN24="B",2.5,IF(AN24="C",1,IF(AN24="AD",4,0))))/(4*3)*10</f>
        <v>8.5</v>
      </c>
      <c r="AP24" s="25" t="s">
        <v>71</v>
      </c>
      <c r="AQ24" s="25" t="n">
        <f aca="false">IF(AP24="A",3,IF(AP24="B",2.5,IF(AP24="C",1,IF(AP24="AD",4,0))))/(4*2)*10</f>
        <v>3.75</v>
      </c>
      <c r="AR24" s="25" t="s">
        <v>71</v>
      </c>
      <c r="AS24" s="25" t="s">
        <v>73</v>
      </c>
      <c r="AT24" s="25" t="s">
        <v>73</v>
      </c>
      <c r="AU24" s="25"/>
      <c r="AV24" s="26"/>
      <c r="AW24" s="25"/>
      <c r="AX24" s="25"/>
      <c r="AY24" s="27"/>
      <c r="AZ24" s="27"/>
      <c r="BA24" s="27"/>
      <c r="BB24" s="27"/>
      <c r="BC24" s="27"/>
      <c r="BD24" s="27"/>
      <c r="BE24" s="27"/>
      <c r="BF24" s="27"/>
      <c r="BG24" s="27"/>
      <c r="BH24" s="25" t="n">
        <f aca="false">(SUM(H24,L24,P24,T24,W24,AA24,AD24,AH24,AK24,AO24,AQ24))</f>
        <v>73.75</v>
      </c>
    </row>
    <row r="25" s="28" customFormat="true" ht="24" hidden="false" customHeight="true" outlineLevel="0" collapsed="false">
      <c r="A25" s="22" t="n">
        <v>19</v>
      </c>
      <c r="B25" s="22" t="s">
        <v>111</v>
      </c>
      <c r="C25" s="30" t="s">
        <v>112</v>
      </c>
      <c r="D25" s="25" t="s">
        <v>71</v>
      </c>
      <c r="E25" s="25" t="s">
        <v>70</v>
      </c>
      <c r="F25" s="25" t="s">
        <v>71</v>
      </c>
      <c r="G25" s="25" t="s">
        <v>71</v>
      </c>
      <c r="H25" s="25" t="n">
        <f aca="false">((IF(D25="A",3,IF(D25="B",2.5,IF(D25="C",1,IF(D25="AD",4,0))))+IF(E25="A",3,IF(E25="B",2.5,IF(E25="C",1,IF(E25="AD",4,0))))+IF(F25="A",3,IF(F25="B",2.5,IF(F25="C",1,IF(F25="AD",4,0))))+IF(G25="A",3,IF(G25="B",2.5,IF(G25="C",1,IF(G25="AD",4,0)))))/(4*4))*10</f>
        <v>7.1875</v>
      </c>
      <c r="I25" s="25" t="s">
        <v>70</v>
      </c>
      <c r="J25" s="25" t="s">
        <v>70</v>
      </c>
      <c r="K25" s="25" t="s">
        <v>70</v>
      </c>
      <c r="L25" s="25" t="n">
        <f aca="false">IF(I25="A",3,IF(I25="B",2.5,IF(I25="C",1,IF(I25="AD",4,0))))+IF(J25="A",3,IF(J25="B",2.5,IF(J25="C",1,IF(J25="AD",4,0))))+IF(K25="A",3,IF(K25="B",2.5,IF(K25="C",1,IF(K25="AD",4,0))))/(4*3)*10</f>
        <v>7.08333333333333</v>
      </c>
      <c r="M25" s="25" t="s">
        <v>70</v>
      </c>
      <c r="N25" s="25" t="s">
        <v>70</v>
      </c>
      <c r="O25" s="25" t="s">
        <v>70</v>
      </c>
      <c r="P25" s="25" t="n">
        <f aca="false">IF(M25="A",3,IF(M25="B",2.5,IF(M25="C",1,IF(M25="AD",4,0))))+IF(N25="A",3,IF(N25="B",2.5,IF(N25="C",1,IF(N25="AD",4,0))))+IF(O25="A",3,IF(O25="B",2.5,IF(O25="C",1,IF(O25="AD",4,0))))/(4*3)*10</f>
        <v>7.08333333333333</v>
      </c>
      <c r="Q25" s="25" t="s">
        <v>70</v>
      </c>
      <c r="R25" s="25" t="s">
        <v>70</v>
      </c>
      <c r="S25" s="25" t="s">
        <v>70</v>
      </c>
      <c r="T25" s="25" t="n">
        <f aca="false">IF(Q25="A",3,IF(Q25="B",2.5,IF(Q25="C",1,IF(Q25="AD",4,0))))+IF(R25="A",3,IF(R25="B",2.5,IF(R25="C",1,IF(R25="AD",4,0))))+IF(S25="A",3,IF(S25="B",2.5,IF(S25="C",1,IF(S25="AD",4,0))))/(4*3)*10</f>
        <v>7.08333333333333</v>
      </c>
      <c r="U25" s="25" t="s">
        <v>71</v>
      </c>
      <c r="V25" s="25" t="s">
        <v>71</v>
      </c>
      <c r="W25" s="25" t="n">
        <f aca="false">IF(U25="A",3,IF(U25="B",2.5,IF(U25="C",1,IF(U25="AD",4,0))))+IF(V25="A",3,IF(V25="B",2.5,IF(V25="C",1,IF(V25="AD",4,0))))/(4*2)*10</f>
        <v>6.75</v>
      </c>
      <c r="X25" s="25" t="s">
        <v>70</v>
      </c>
      <c r="Y25" s="25" t="s">
        <v>71</v>
      </c>
      <c r="Z25" s="25" t="s">
        <v>71</v>
      </c>
      <c r="AA25" s="25" t="n">
        <f aca="false">IF(X25="A",3,IF(X25="B",2.5,IF(X25="C",1,IF(X25="AD",4,0))))+IF(Y25="A",3,IF(Y25="B",2.5,IF(Y25="C",1,IF(Y25="AD",4,0))))+IF(Z25="A",3,IF(Z25="B",2.5,IF(Z25="C",1,IF(Z25="AD",4,0))))/(4*3)*10</f>
        <v>8</v>
      </c>
      <c r="AB25" s="25" t="s">
        <v>70</v>
      </c>
      <c r="AC25" s="25" t="s">
        <v>70</v>
      </c>
      <c r="AD25" s="25" t="n">
        <f aca="false">IF(AB25="A",3,IF(AB25="B",2.5,IF(AB25="C",1,IF(AB25="AD",4,0))))+IF(AC25="A",3,IF(AC25="B",2.5,IF(AC25="C",1,IF(AC25="AD",4,0))))/(4*2)*10</f>
        <v>5.625</v>
      </c>
      <c r="AE25" s="25" t="s">
        <v>71</v>
      </c>
      <c r="AF25" s="25" t="s">
        <v>71</v>
      </c>
      <c r="AG25" s="25" t="s">
        <v>71</v>
      </c>
      <c r="AH25" s="25" t="n">
        <f aca="false">IF(AE25="A",3,IF(AE25="B",2.5,IF(AE25="C",1,IF(AE25="AD",4,0))))+IF(AF25="A",3,IF(AF25="B",2.5,IF(AF25="C",1,IF(AF25="AD",4,0))))+IF(AG25="A",3,IF(AG25="B",2.5,IF(AG25="C",1,IF(AG25="AD",4,0))))/(4*3)*10</f>
        <v>8.5</v>
      </c>
      <c r="AI25" s="25" t="s">
        <v>70</v>
      </c>
      <c r="AJ25" s="25" t="s">
        <v>70</v>
      </c>
      <c r="AK25" s="25" t="n">
        <f aca="false">IF(AI25="A",3,IF(AI25="B",2.5,IF(AI25="C",1,IF(AI25="AD",4,0))))+IF(AJ25="A",3,IF(AJ25="B",2.5,IF(AJ25="C",1,IF(AJ25="AD",4,0))))/(4*2)*10</f>
        <v>5.625</v>
      </c>
      <c r="AL25" s="25" t="s">
        <v>71</v>
      </c>
      <c r="AM25" s="25" t="s">
        <v>71</v>
      </c>
      <c r="AN25" s="25" t="s">
        <v>71</v>
      </c>
      <c r="AO25" s="25" t="n">
        <f aca="false">IF(AL25="A",3,IF(AL25="B",2.5,IF(AL25="C",1,IF(AL25="AD",4,0))))+IF(AM25="A",3,IF(AM25="B",2.5,IF(AM25="C",1,IF(AM25="AD",4,0))))+IF(AN25="A",3,IF(AN25="B",2.5,IF(AN25="C",1,IF(AN25="AD",4,0))))/(4*3)*10</f>
        <v>8.5</v>
      </c>
      <c r="AP25" s="25" t="s">
        <v>71</v>
      </c>
      <c r="AQ25" s="25" t="n">
        <f aca="false">IF(AP25="A",3,IF(AP25="B",2.5,IF(AP25="C",1,IF(AP25="AD",4,0))))/(4*2)*10</f>
        <v>3.75</v>
      </c>
      <c r="AR25" s="25" t="s">
        <v>71</v>
      </c>
      <c r="AS25" s="25" t="s">
        <v>73</v>
      </c>
      <c r="AT25" s="25" t="s">
        <v>73</v>
      </c>
      <c r="AU25" s="25"/>
      <c r="AV25" s="26"/>
      <c r="AW25" s="25"/>
      <c r="AX25" s="25"/>
      <c r="AY25" s="27"/>
      <c r="AZ25" s="27"/>
      <c r="BA25" s="27"/>
      <c r="BB25" s="27"/>
      <c r="BC25" s="27"/>
      <c r="BD25" s="27"/>
      <c r="BE25" s="27"/>
      <c r="BF25" s="27"/>
      <c r="BG25" s="27"/>
      <c r="BH25" s="25" t="n">
        <f aca="false">(SUM(H25,L25,P25,T25,W25,AA25,AD25,AH25,AK25,AO25,AQ25))</f>
        <v>75.1875</v>
      </c>
    </row>
    <row r="26" s="28" customFormat="true" ht="24" hidden="false" customHeight="true" outlineLevel="0" collapsed="false">
      <c r="A26" s="22" t="n">
        <v>20</v>
      </c>
      <c r="B26" s="22" t="s">
        <v>113</v>
      </c>
      <c r="C26" s="31" t="s">
        <v>114</v>
      </c>
      <c r="D26" s="25" t="s">
        <v>70</v>
      </c>
      <c r="E26" s="25" t="s">
        <v>70</v>
      </c>
      <c r="F26" s="25" t="s">
        <v>71</v>
      </c>
      <c r="G26" s="25" t="s">
        <v>70</v>
      </c>
      <c r="H26" s="25" t="n">
        <f aca="false">((IF(D26="A",3,IF(D26="B",2.5,IF(D26="C",1,IF(D26="AD",4,0))))+IF(E26="A",3,IF(E26="B",2.5,IF(E26="C",1,IF(E26="AD",4,0))))+IF(F26="A",3,IF(F26="B",2.5,IF(F26="C",1,IF(F26="AD",4,0))))+IF(G26="A",3,IF(G26="B",2.5,IF(G26="C",1,IF(G26="AD",4,0)))))/(4*4))*10</f>
        <v>6.5625</v>
      </c>
      <c r="I26" s="25" t="s">
        <v>70</v>
      </c>
      <c r="J26" s="25" t="s">
        <v>70</v>
      </c>
      <c r="K26" s="25" t="s">
        <v>70</v>
      </c>
      <c r="L26" s="25" t="n">
        <f aca="false">IF(I26="A",3,IF(I26="B",2.5,IF(I26="C",1,IF(I26="AD",4,0))))+IF(J26="A",3,IF(J26="B",2.5,IF(J26="C",1,IF(J26="AD",4,0))))+IF(K26="A",3,IF(K26="B",2.5,IF(K26="C",1,IF(K26="AD",4,0))))/(4*3)*10</f>
        <v>7.08333333333333</v>
      </c>
      <c r="M26" s="25" t="s">
        <v>91</v>
      </c>
      <c r="N26" s="25" t="s">
        <v>91</v>
      </c>
      <c r="O26" s="25" t="s">
        <v>91</v>
      </c>
      <c r="P26" s="25" t="n">
        <f aca="false">IF(M26="A",3,IF(M26="B",2.5,IF(M26="C",1,IF(M26="AD",4,0))))+IF(N26="A",3,IF(N26="B",2.5,IF(N26="C",1,IF(N26="AD",4,0))))+IF(O26="A",3,IF(O26="B",2.5,IF(O26="C",1,IF(O26="AD",4,0))))/(4*3)*10</f>
        <v>2.83333333333333</v>
      </c>
      <c r="Q26" s="25" t="s">
        <v>70</v>
      </c>
      <c r="R26" s="25" t="s">
        <v>70</v>
      </c>
      <c r="S26" s="25" t="s">
        <v>70</v>
      </c>
      <c r="T26" s="25" t="n">
        <f aca="false">IF(Q26="A",3,IF(Q26="B",2.5,IF(Q26="C",1,IF(Q26="AD",4,0))))+IF(R26="A",3,IF(R26="B",2.5,IF(R26="C",1,IF(R26="AD",4,0))))+IF(S26="A",3,IF(S26="B",2.5,IF(S26="C",1,IF(S26="AD",4,0))))/(4*3)*10</f>
        <v>7.08333333333333</v>
      </c>
      <c r="U26" s="25" t="s">
        <v>71</v>
      </c>
      <c r="V26" s="25" t="s">
        <v>71</v>
      </c>
      <c r="W26" s="25" t="n">
        <f aca="false">IF(U26="A",3,IF(U26="B",2.5,IF(U26="C",1,IF(U26="AD",4,0))))+IF(V26="A",3,IF(V26="B",2.5,IF(V26="C",1,IF(V26="AD",4,0))))/(4*2)*10</f>
        <v>6.75</v>
      </c>
      <c r="X26" s="25" t="s">
        <v>91</v>
      </c>
      <c r="Y26" s="25" t="s">
        <v>70</v>
      </c>
      <c r="Z26" s="25" t="s">
        <v>70</v>
      </c>
      <c r="AA26" s="25" t="n">
        <f aca="false">IF(X26="A",3,IF(X26="B",2.5,IF(X26="C",1,IF(X26="AD",4,0))))+IF(Y26="A",3,IF(Y26="B",2.5,IF(Y26="C",1,IF(Y26="AD",4,0))))+IF(Z26="A",3,IF(Z26="B",2.5,IF(Z26="C",1,IF(Z26="AD",4,0))))/(4*3)*10</f>
        <v>5.58333333333333</v>
      </c>
      <c r="AB26" s="25" t="s">
        <v>91</v>
      </c>
      <c r="AC26" s="25" t="s">
        <v>91</v>
      </c>
      <c r="AD26" s="25" t="n">
        <f aca="false">IF(AB26="A",3,IF(AB26="B",2.5,IF(AB26="C",1,IF(AB26="AD",4,0))))+IF(AC26="A",3,IF(AC26="B",2.5,IF(AC26="C",1,IF(AC26="AD",4,0))))/(4*2)*10</f>
        <v>2.25</v>
      </c>
      <c r="AE26" s="25" t="s">
        <v>71</v>
      </c>
      <c r="AF26" s="25" t="s">
        <v>71</v>
      </c>
      <c r="AG26" s="25" t="s">
        <v>71</v>
      </c>
      <c r="AH26" s="25" t="n">
        <f aca="false">IF(AE26="A",3,IF(AE26="B",2.5,IF(AE26="C",1,IF(AE26="AD",4,0))))+IF(AF26="A",3,IF(AF26="B",2.5,IF(AF26="C",1,IF(AF26="AD",4,0))))+IF(AG26="A",3,IF(AG26="B",2.5,IF(AG26="C",1,IF(AG26="AD",4,0))))/(4*3)*10</f>
        <v>8.5</v>
      </c>
      <c r="AI26" s="25" t="s">
        <v>70</v>
      </c>
      <c r="AJ26" s="25" t="s">
        <v>70</v>
      </c>
      <c r="AK26" s="25" t="n">
        <f aca="false">IF(AI26="A",3,IF(AI26="B",2.5,IF(AI26="C",1,IF(AI26="AD",4,0))))+IF(AJ26="A",3,IF(AJ26="B",2.5,IF(AJ26="C",1,IF(AJ26="AD",4,0))))/(4*2)*10</f>
        <v>5.625</v>
      </c>
      <c r="AL26" s="25" t="s">
        <v>70</v>
      </c>
      <c r="AM26" s="25" t="s">
        <v>70</v>
      </c>
      <c r="AN26" s="25" t="s">
        <v>71</v>
      </c>
      <c r="AO26" s="25" t="n">
        <f aca="false">IF(AL26="A",3,IF(AL26="B",2.5,IF(AL26="C",1,IF(AL26="AD",4,0))))+IF(AM26="A",3,IF(AM26="B",2.5,IF(AM26="C",1,IF(AM26="AD",4,0))))+IF(AN26="A",3,IF(AN26="B",2.5,IF(AN26="C",1,IF(AN26="AD",4,0))))/(4*3)*10</f>
        <v>7.5</v>
      </c>
      <c r="AP26" s="25" t="s">
        <v>71</v>
      </c>
      <c r="AQ26" s="25" t="n">
        <f aca="false">IF(AP26="A",3,IF(AP26="B",2.5,IF(AP26="C",1,IF(AP26="AD",4,0))))/(4*2)*10</f>
        <v>3.75</v>
      </c>
      <c r="AR26" s="25" t="s">
        <v>71</v>
      </c>
      <c r="AS26" s="25" t="s">
        <v>73</v>
      </c>
      <c r="AT26" s="25" t="s">
        <v>115</v>
      </c>
      <c r="AU26" s="25"/>
      <c r="AV26" s="26"/>
      <c r="AW26" s="25"/>
      <c r="AX26" s="25"/>
      <c r="AY26" s="27"/>
      <c r="AZ26" s="27"/>
      <c r="BA26" s="27"/>
      <c r="BB26" s="27"/>
      <c r="BC26" s="27"/>
      <c r="BD26" s="27"/>
      <c r="BE26" s="27"/>
      <c r="BF26" s="27"/>
      <c r="BG26" s="27"/>
      <c r="BH26" s="25" t="n">
        <f aca="false">(SUM(H26,L26,P26,T26,W26,AA26,AD26,AH26,AK26,AO26,AQ26))</f>
        <v>63.5208333333333</v>
      </c>
    </row>
    <row r="27" s="28" customFormat="true" ht="24" hidden="false" customHeight="true" outlineLevel="0" collapsed="false">
      <c r="A27" s="22" t="n">
        <v>21</v>
      </c>
      <c r="B27" s="22" t="s">
        <v>116</v>
      </c>
      <c r="C27" s="30" t="s">
        <v>117</v>
      </c>
      <c r="D27" s="25" t="s">
        <v>70</v>
      </c>
      <c r="E27" s="25" t="s">
        <v>70</v>
      </c>
      <c r="F27" s="25" t="s">
        <v>70</v>
      </c>
      <c r="G27" s="25" t="s">
        <v>70</v>
      </c>
      <c r="H27" s="25" t="n">
        <f aca="false">((IF(D27="A",3,IF(D27="B",2.5,IF(D27="C",1,IF(D27="AD",4,0))))+IF(E27="A",3,IF(E27="B",2.5,IF(E27="C",1,IF(E27="AD",4,0))))+IF(F27="A",3,IF(F27="B",2.5,IF(F27="C",1,IF(F27="AD",4,0))))+IF(G27="A",3,IF(G27="B",2.5,IF(G27="C",1,IF(G27="AD",4,0)))))/(4*4))*10</f>
        <v>6.25</v>
      </c>
      <c r="I27" s="25" t="s">
        <v>70</v>
      </c>
      <c r="J27" s="25" t="s">
        <v>70</v>
      </c>
      <c r="K27" s="25" t="s">
        <v>70</v>
      </c>
      <c r="L27" s="25" t="n">
        <f aca="false">IF(I27="A",3,IF(I27="B",2.5,IF(I27="C",1,IF(I27="AD",4,0))))+IF(J27="A",3,IF(J27="B",2.5,IF(J27="C",1,IF(J27="AD",4,0))))+IF(K27="A",3,IF(K27="B",2.5,IF(K27="C",1,IF(K27="AD",4,0))))/(4*3)*10</f>
        <v>7.08333333333333</v>
      </c>
      <c r="M27" s="25" t="s">
        <v>70</v>
      </c>
      <c r="N27" s="25" t="s">
        <v>70</v>
      </c>
      <c r="O27" s="25" t="s">
        <v>91</v>
      </c>
      <c r="P27" s="25" t="n">
        <f aca="false">IF(M27="A",3,IF(M27="B",2.5,IF(M27="C",1,IF(M27="AD",4,0))))+IF(N27="A",3,IF(N27="B",2.5,IF(N27="C",1,IF(N27="AD",4,0))))+IF(O27="A",3,IF(O27="B",2.5,IF(O27="C",1,IF(O27="AD",4,0))))/(4*3)*10</f>
        <v>5.83333333333333</v>
      </c>
      <c r="Q27" s="25" t="s">
        <v>70</v>
      </c>
      <c r="R27" s="25" t="s">
        <v>70</v>
      </c>
      <c r="S27" s="25" t="s">
        <v>70</v>
      </c>
      <c r="T27" s="25" t="n">
        <f aca="false">IF(Q27="A",3,IF(Q27="B",2.5,IF(Q27="C",1,IF(Q27="AD",4,0))))+IF(R27="A",3,IF(R27="B",2.5,IF(R27="C",1,IF(R27="AD",4,0))))+IF(S27="A",3,IF(S27="B",2.5,IF(S27="C",1,IF(S27="AD",4,0))))/(4*3)*10</f>
        <v>7.08333333333333</v>
      </c>
      <c r="U27" s="25" t="s">
        <v>71</v>
      </c>
      <c r="V27" s="25" t="s">
        <v>71</v>
      </c>
      <c r="W27" s="25" t="n">
        <f aca="false">IF(U27="A",3,IF(U27="B",2.5,IF(U27="C",1,IF(U27="AD",4,0))))+IF(V27="A",3,IF(V27="B",2.5,IF(V27="C",1,IF(V27="AD",4,0))))/(4*2)*10</f>
        <v>6.75</v>
      </c>
      <c r="X27" s="25" t="s">
        <v>70</v>
      </c>
      <c r="Y27" s="25" t="s">
        <v>70</v>
      </c>
      <c r="Z27" s="25" t="s">
        <v>70</v>
      </c>
      <c r="AA27" s="25" t="n">
        <f aca="false">IF(X27="A",3,IF(X27="B",2.5,IF(X27="C",1,IF(X27="AD",4,0))))+IF(Y27="A",3,IF(Y27="B",2.5,IF(Y27="C",1,IF(Y27="AD",4,0))))+IF(Z27="A",3,IF(Z27="B",2.5,IF(Z27="C",1,IF(Z27="AD",4,0))))/(4*3)*10</f>
        <v>7.08333333333333</v>
      </c>
      <c r="AB27" s="25" t="s">
        <v>70</v>
      </c>
      <c r="AC27" s="25" t="s">
        <v>70</v>
      </c>
      <c r="AD27" s="25" t="n">
        <f aca="false">IF(AB27="A",3,IF(AB27="B",2.5,IF(AB27="C",1,IF(AB27="AD",4,0))))+IF(AC27="A",3,IF(AC27="B",2.5,IF(AC27="C",1,IF(AC27="AD",4,0))))/(4*2)*10</f>
        <v>5.625</v>
      </c>
      <c r="AE27" s="25" t="s">
        <v>71</v>
      </c>
      <c r="AF27" s="25" t="s">
        <v>71</v>
      </c>
      <c r="AG27" s="25" t="s">
        <v>71</v>
      </c>
      <c r="AH27" s="25" t="n">
        <f aca="false">IF(AE27="A",3,IF(AE27="B",2.5,IF(AE27="C",1,IF(AE27="AD",4,0))))+IF(AF27="A",3,IF(AF27="B",2.5,IF(AF27="C",1,IF(AF27="AD",4,0))))+IF(AG27="A",3,IF(AG27="B",2.5,IF(AG27="C",1,IF(AG27="AD",4,0))))/(4*3)*10</f>
        <v>8.5</v>
      </c>
      <c r="AI27" s="25" t="s">
        <v>70</v>
      </c>
      <c r="AJ27" s="25" t="s">
        <v>70</v>
      </c>
      <c r="AK27" s="25" t="n">
        <f aca="false">IF(AI27="A",3,IF(AI27="B",2.5,IF(AI27="C",1,IF(AI27="AD",4,0))))+IF(AJ27="A",3,IF(AJ27="B",2.5,IF(AJ27="C",1,IF(AJ27="AD",4,0))))/(4*2)*10</f>
        <v>5.625</v>
      </c>
      <c r="AL27" s="25" t="s">
        <v>70</v>
      </c>
      <c r="AM27" s="25" t="s">
        <v>71</v>
      </c>
      <c r="AN27" s="25" t="s">
        <v>70</v>
      </c>
      <c r="AO27" s="25" t="n">
        <f aca="false">IF(AL27="A",3,IF(AL27="B",2.5,IF(AL27="C",1,IF(AL27="AD",4,0))))+IF(AM27="A",3,IF(AM27="B",2.5,IF(AM27="C",1,IF(AM27="AD",4,0))))+IF(AN27="A",3,IF(AN27="B",2.5,IF(AN27="C",1,IF(AN27="AD",4,0))))/(4*3)*10</f>
        <v>7.58333333333333</v>
      </c>
      <c r="AP27" s="25" t="s">
        <v>71</v>
      </c>
      <c r="AQ27" s="25" t="n">
        <f aca="false">IF(AP27="A",3,IF(AP27="B",2.5,IF(AP27="C",1,IF(AP27="AD",4,0))))/(4*2)*10</f>
        <v>3.75</v>
      </c>
      <c r="AR27" s="25" t="s">
        <v>71</v>
      </c>
      <c r="AS27" s="25" t="s">
        <v>73</v>
      </c>
      <c r="AT27" s="25" t="s">
        <v>118</v>
      </c>
      <c r="AU27" s="25"/>
      <c r="AV27" s="26"/>
      <c r="AW27" s="25"/>
      <c r="AX27" s="25"/>
      <c r="AY27" s="27"/>
      <c r="AZ27" s="27"/>
      <c r="BA27" s="27"/>
      <c r="BB27" s="27"/>
      <c r="BC27" s="27"/>
      <c r="BD27" s="27"/>
      <c r="BE27" s="27"/>
      <c r="BF27" s="27"/>
      <c r="BG27" s="27"/>
      <c r="BH27" s="25" t="n">
        <f aca="false">(SUM(H27,L27,P27,T27,W27,AA27,AD27,AH27,AK27,AO27,AQ27))</f>
        <v>71.1666666666667</v>
      </c>
    </row>
    <row r="28" s="28" customFormat="true" ht="24" hidden="false" customHeight="true" outlineLevel="0" collapsed="false">
      <c r="A28" s="22" t="n">
        <v>22</v>
      </c>
      <c r="B28" s="22" t="s">
        <v>119</v>
      </c>
      <c r="C28" s="30" t="s">
        <v>120</v>
      </c>
      <c r="D28" s="25" t="s">
        <v>70</v>
      </c>
      <c r="E28" s="25" t="s">
        <v>70</v>
      </c>
      <c r="F28" s="25" t="s">
        <v>70</v>
      </c>
      <c r="G28" s="25" t="s">
        <v>70</v>
      </c>
      <c r="H28" s="25" t="n">
        <f aca="false">((IF(D28="A",3,IF(D28="B",2.5,IF(D28="C",1,IF(D28="AD",4,0))))+IF(E28="A",3,IF(E28="B",2.5,IF(E28="C",1,IF(E28="AD",4,0))))+IF(F28="A",3,IF(F28="B",2.5,IF(F28="C",1,IF(F28="AD",4,0))))+IF(G28="A",3,IF(G28="B",2.5,IF(G28="C",1,IF(G28="AD",4,0)))))/(4*4))*10</f>
        <v>6.25</v>
      </c>
      <c r="I28" s="25" t="s">
        <v>70</v>
      </c>
      <c r="J28" s="25" t="s">
        <v>70</v>
      </c>
      <c r="K28" s="25" t="s">
        <v>70</v>
      </c>
      <c r="L28" s="25" t="n">
        <f aca="false">IF(I28="A",3,IF(I28="B",2.5,IF(I28="C",1,IF(I28="AD",4,0))))+IF(J28="A",3,IF(J28="B",2.5,IF(J28="C",1,IF(J28="AD",4,0))))+IF(K28="A",3,IF(K28="B",2.5,IF(K28="C",1,IF(K28="AD",4,0))))/(4*3)*10</f>
        <v>7.08333333333333</v>
      </c>
      <c r="M28" s="25" t="s">
        <v>70</v>
      </c>
      <c r="N28" s="25" t="s">
        <v>91</v>
      </c>
      <c r="O28" s="25" t="s">
        <v>91</v>
      </c>
      <c r="P28" s="25" t="n">
        <f aca="false">IF(M28="A",3,IF(M28="B",2.5,IF(M28="C",1,IF(M28="AD",4,0))))+IF(N28="A",3,IF(N28="B",2.5,IF(N28="C",1,IF(N28="AD",4,0))))+IF(O28="A",3,IF(O28="B",2.5,IF(O28="C",1,IF(O28="AD",4,0))))/(4*3)*10</f>
        <v>4.33333333333333</v>
      </c>
      <c r="Q28" s="25" t="s">
        <v>70</v>
      </c>
      <c r="R28" s="25" t="s">
        <v>70</v>
      </c>
      <c r="S28" s="25" t="s">
        <v>70</v>
      </c>
      <c r="T28" s="25" t="n">
        <f aca="false">IF(Q28="A",3,IF(Q28="B",2.5,IF(Q28="C",1,IF(Q28="AD",4,0))))+IF(R28="A",3,IF(R28="B",2.5,IF(R28="C",1,IF(R28="AD",4,0))))+IF(S28="A",3,IF(S28="B",2.5,IF(S28="C",1,IF(S28="AD",4,0))))/(4*3)*10</f>
        <v>7.08333333333333</v>
      </c>
      <c r="U28" s="25" t="s">
        <v>71</v>
      </c>
      <c r="V28" s="25" t="s">
        <v>71</v>
      </c>
      <c r="W28" s="25" t="n">
        <f aca="false">IF(U28="A",3,IF(U28="B",2.5,IF(U28="C",1,IF(U28="AD",4,0))))+IF(V28="A",3,IF(V28="B",2.5,IF(V28="C",1,IF(V28="AD",4,0))))/(4*2)*10</f>
        <v>6.75</v>
      </c>
      <c r="X28" s="25" t="s">
        <v>70</v>
      </c>
      <c r="Y28" s="25" t="s">
        <v>70</v>
      </c>
      <c r="Z28" s="25" t="s">
        <v>70</v>
      </c>
      <c r="AA28" s="25" t="n">
        <f aca="false">IF(X28="A",3,IF(X28="B",2.5,IF(X28="C",1,IF(X28="AD",4,0))))+IF(Y28="A",3,IF(Y28="B",2.5,IF(Y28="C",1,IF(Y28="AD",4,0))))+IF(Z28="A",3,IF(Z28="B",2.5,IF(Z28="C",1,IF(Z28="AD",4,0))))/(4*3)*10</f>
        <v>7.08333333333333</v>
      </c>
      <c r="AB28" s="25" t="s">
        <v>70</v>
      </c>
      <c r="AC28" s="25" t="s">
        <v>70</v>
      </c>
      <c r="AD28" s="25" t="n">
        <f aca="false">IF(AB28="A",3,IF(AB28="B",2.5,IF(AB28="C",1,IF(AB28="AD",4,0))))+IF(AC28="A",3,IF(AC28="B",2.5,IF(AC28="C",1,IF(AC28="AD",4,0))))/(4*2)*10</f>
        <v>5.625</v>
      </c>
      <c r="AE28" s="25" t="s">
        <v>71</v>
      </c>
      <c r="AF28" s="25" t="s">
        <v>71</v>
      </c>
      <c r="AG28" s="25" t="s">
        <v>71</v>
      </c>
      <c r="AH28" s="25" t="n">
        <f aca="false">IF(AE28="A",3,IF(AE28="B",2.5,IF(AE28="C",1,IF(AE28="AD",4,0))))+IF(AF28="A",3,IF(AF28="B",2.5,IF(AF28="C",1,IF(AF28="AD",4,0))))+IF(AG28="A",3,IF(AG28="B",2.5,IF(AG28="C",1,IF(AG28="AD",4,0))))/(4*3)*10</f>
        <v>8.5</v>
      </c>
      <c r="AI28" s="25" t="s">
        <v>70</v>
      </c>
      <c r="AJ28" s="25" t="s">
        <v>70</v>
      </c>
      <c r="AK28" s="25" t="n">
        <f aca="false">IF(AI28="A",3,IF(AI28="B",2.5,IF(AI28="C",1,IF(AI28="AD",4,0))))+IF(AJ28="A",3,IF(AJ28="B",2.5,IF(AJ28="C",1,IF(AJ28="AD",4,0))))/(4*2)*10</f>
        <v>5.625</v>
      </c>
      <c r="AL28" s="25" t="s">
        <v>70</v>
      </c>
      <c r="AM28" s="25" t="s">
        <v>70</v>
      </c>
      <c r="AN28" s="25" t="s">
        <v>70</v>
      </c>
      <c r="AO28" s="25" t="n">
        <f aca="false">IF(AL28="A",3,IF(AL28="B",2.5,IF(AL28="C",1,IF(AL28="AD",4,0))))+IF(AM28="A",3,IF(AM28="B",2.5,IF(AM28="C",1,IF(AM28="AD",4,0))))+IF(AN28="A",3,IF(AN28="B",2.5,IF(AN28="C",1,IF(AN28="AD",4,0))))/(4*3)*10</f>
        <v>7.08333333333333</v>
      </c>
      <c r="AP28" s="25" t="s">
        <v>71</v>
      </c>
      <c r="AQ28" s="25" t="n">
        <f aca="false">IF(AP28="A",3,IF(AP28="B",2.5,IF(AP28="C",1,IF(AP28="AD",4,0))))/(4*2)*10</f>
        <v>3.75</v>
      </c>
      <c r="AR28" s="25" t="s">
        <v>71</v>
      </c>
      <c r="AS28" s="25" t="s">
        <v>121</v>
      </c>
      <c r="AT28" s="25" t="s">
        <v>72</v>
      </c>
      <c r="AU28" s="25"/>
      <c r="AV28" s="26"/>
      <c r="AW28" s="25"/>
      <c r="AX28" s="25"/>
      <c r="AY28" s="27"/>
      <c r="AZ28" s="27"/>
      <c r="BA28" s="27"/>
      <c r="BB28" s="27"/>
      <c r="BC28" s="27"/>
      <c r="BD28" s="27"/>
      <c r="BE28" s="27"/>
      <c r="BF28" s="27"/>
      <c r="BG28" s="27"/>
      <c r="BH28" s="25" t="n">
        <f aca="false">(SUM(H28,L28,P28,T28,W28,AA28,AD28,AH28,AK28,AO28,AQ28))</f>
        <v>69.1666666666667</v>
      </c>
    </row>
    <row r="29" s="28" customFormat="true" ht="24" hidden="false" customHeight="true" outlineLevel="0" collapsed="false">
      <c r="A29" s="22" t="n">
        <v>23</v>
      </c>
      <c r="B29" s="22" t="s">
        <v>122</v>
      </c>
      <c r="C29" s="30" t="s">
        <v>123</v>
      </c>
      <c r="D29" s="25" t="s">
        <v>70</v>
      </c>
      <c r="E29" s="25" t="s">
        <v>70</v>
      </c>
      <c r="F29" s="25" t="s">
        <v>70</v>
      </c>
      <c r="G29" s="25" t="s">
        <v>70</v>
      </c>
      <c r="H29" s="25" t="n">
        <f aca="false">((IF(D29="A",3,IF(D29="B",2.5,IF(D29="C",1,IF(D29="AD",4,0))))+IF(E29="A",3,IF(E29="B",2.5,IF(E29="C",1,IF(E29="AD",4,0))))+IF(F29="A",3,IF(F29="B",2.5,IF(F29="C",1,IF(F29="AD",4,0))))+IF(G29="A",3,IF(G29="B",2.5,IF(G29="C",1,IF(G29="AD",4,0)))))/(4*4))*10</f>
        <v>6.25</v>
      </c>
      <c r="I29" s="25" t="s">
        <v>70</v>
      </c>
      <c r="J29" s="25" t="s">
        <v>70</v>
      </c>
      <c r="K29" s="25" t="s">
        <v>70</v>
      </c>
      <c r="L29" s="25" t="n">
        <f aca="false">IF(I29="A",3,IF(I29="B",2.5,IF(I29="C",1,IF(I29="AD",4,0))))+IF(J29="A",3,IF(J29="B",2.5,IF(J29="C",1,IF(J29="AD",4,0))))+IF(K29="A",3,IF(K29="B",2.5,IF(K29="C",1,IF(K29="AD",4,0))))/(4*3)*10</f>
        <v>7.08333333333333</v>
      </c>
      <c r="M29" s="25" t="s">
        <v>70</v>
      </c>
      <c r="N29" s="25" t="s">
        <v>91</v>
      </c>
      <c r="O29" s="25" t="s">
        <v>91</v>
      </c>
      <c r="P29" s="25" t="n">
        <f aca="false">IF(M29="A",3,IF(M29="B",2.5,IF(M29="C",1,IF(M29="AD",4,0))))+IF(N29="A",3,IF(N29="B",2.5,IF(N29="C",1,IF(N29="AD",4,0))))+IF(O29="A",3,IF(O29="B",2.5,IF(O29="C",1,IF(O29="AD",4,0))))/(4*3)*10</f>
        <v>4.33333333333333</v>
      </c>
      <c r="Q29" s="25" t="s">
        <v>70</v>
      </c>
      <c r="R29" s="25" t="s">
        <v>70</v>
      </c>
      <c r="S29" s="25" t="s">
        <v>70</v>
      </c>
      <c r="T29" s="25" t="n">
        <f aca="false">IF(Q29="A",3,IF(Q29="B",2.5,IF(Q29="C",1,IF(Q29="AD",4,0))))+IF(R29="A",3,IF(R29="B",2.5,IF(R29="C",1,IF(R29="AD",4,0))))+IF(S29="A",3,IF(S29="B",2.5,IF(S29="C",1,IF(S29="AD",4,0))))/(4*3)*10</f>
        <v>7.08333333333333</v>
      </c>
      <c r="U29" s="25" t="s">
        <v>71</v>
      </c>
      <c r="V29" s="25" t="s">
        <v>71</v>
      </c>
      <c r="W29" s="25" t="n">
        <f aca="false">IF(U29="A",3,IF(U29="B",2.5,IF(U29="C",1,IF(U29="AD",4,0))))+IF(V29="A",3,IF(V29="B",2.5,IF(V29="C",1,IF(V29="AD",4,0))))/(4*2)*10</f>
        <v>6.75</v>
      </c>
      <c r="X29" s="25" t="s">
        <v>70</v>
      </c>
      <c r="Y29" s="25" t="s">
        <v>70</v>
      </c>
      <c r="Z29" s="25" t="s">
        <v>70</v>
      </c>
      <c r="AA29" s="25" t="n">
        <f aca="false">IF(X29="A",3,IF(X29="B",2.5,IF(X29="C",1,IF(X29="AD",4,0))))+IF(Y29="A",3,IF(Y29="B",2.5,IF(Y29="C",1,IF(Y29="AD",4,0))))+IF(Z29="A",3,IF(Z29="B",2.5,IF(Z29="C",1,IF(Z29="AD",4,0))))/(4*3)*10</f>
        <v>7.08333333333333</v>
      </c>
      <c r="AB29" s="25" t="s">
        <v>70</v>
      </c>
      <c r="AC29" s="25" t="s">
        <v>70</v>
      </c>
      <c r="AD29" s="25" t="n">
        <f aca="false">IF(AB29="A",3,IF(AB29="B",2.5,IF(AB29="C",1,IF(AB29="AD",4,0))))+IF(AC29="A",3,IF(AC29="B",2.5,IF(AC29="C",1,IF(AC29="AD",4,0))))/(4*2)*10</f>
        <v>5.625</v>
      </c>
      <c r="AE29" s="25" t="s">
        <v>71</v>
      </c>
      <c r="AF29" s="25" t="s">
        <v>71</v>
      </c>
      <c r="AG29" s="25" t="s">
        <v>71</v>
      </c>
      <c r="AH29" s="25" t="n">
        <f aca="false">IF(AE29="A",3,IF(AE29="B",2.5,IF(AE29="C",1,IF(AE29="AD",4,0))))+IF(AF29="A",3,IF(AF29="B",2.5,IF(AF29="C",1,IF(AF29="AD",4,0))))+IF(AG29="A",3,IF(AG29="B",2.5,IF(AG29="C",1,IF(AG29="AD",4,0))))/(4*3)*10</f>
        <v>8.5</v>
      </c>
      <c r="AI29" s="25" t="s">
        <v>70</v>
      </c>
      <c r="AJ29" s="25" t="s">
        <v>70</v>
      </c>
      <c r="AK29" s="25" t="n">
        <f aca="false">IF(AI29="A",3,IF(AI29="B",2.5,IF(AI29="C",1,IF(AI29="AD",4,0))))+IF(AJ29="A",3,IF(AJ29="B",2.5,IF(AJ29="C",1,IF(AJ29="AD",4,0))))/(4*2)*10</f>
        <v>5.625</v>
      </c>
      <c r="AL29" s="25" t="s">
        <v>71</v>
      </c>
      <c r="AM29" s="25" t="s">
        <v>71</v>
      </c>
      <c r="AN29" s="25" t="s">
        <v>71</v>
      </c>
      <c r="AO29" s="25" t="n">
        <f aca="false">IF(AL29="A",3,IF(AL29="B",2.5,IF(AL29="C",1,IF(AL29="AD",4,0))))+IF(AM29="A",3,IF(AM29="B",2.5,IF(AM29="C",1,IF(AM29="AD",4,0))))+IF(AN29="A",3,IF(AN29="B",2.5,IF(AN29="C",1,IF(AN29="AD",4,0))))/(4*3)*10</f>
        <v>8.5</v>
      </c>
      <c r="AP29" s="25" t="s">
        <v>71</v>
      </c>
      <c r="AQ29" s="25" t="n">
        <f aca="false">IF(AP29="A",3,IF(AP29="B",2.5,IF(AP29="C",1,IF(AP29="AD",4,0))))/(4*2)*10</f>
        <v>3.75</v>
      </c>
      <c r="AR29" s="25" t="s">
        <v>71</v>
      </c>
      <c r="AS29" s="25" t="s">
        <v>73</v>
      </c>
      <c r="AT29" s="25" t="s">
        <v>72</v>
      </c>
      <c r="AU29" s="25"/>
      <c r="AV29" s="26"/>
      <c r="AW29" s="25"/>
      <c r="AX29" s="25"/>
      <c r="AY29" s="27"/>
      <c r="AZ29" s="27"/>
      <c r="BA29" s="27"/>
      <c r="BB29" s="27"/>
      <c r="BC29" s="27"/>
      <c r="BD29" s="27"/>
      <c r="BE29" s="27"/>
      <c r="BF29" s="27"/>
      <c r="BG29" s="27"/>
      <c r="BH29" s="25" t="n">
        <f aca="false">(SUM(H29,L29,P29,T29,W29,AA29,AD29,AH29,AK29,AO29,AQ29))</f>
        <v>70.5833333333333</v>
      </c>
    </row>
    <row r="30" s="28" customFormat="true" ht="24" hidden="false" customHeight="true" outlineLevel="0" collapsed="false">
      <c r="A30" s="22" t="n">
        <v>24</v>
      </c>
      <c r="B30" s="22" t="s">
        <v>124</v>
      </c>
      <c r="C30" s="30" t="s">
        <v>125</v>
      </c>
      <c r="D30" s="25" t="s">
        <v>70</v>
      </c>
      <c r="E30" s="25" t="s">
        <v>70</v>
      </c>
      <c r="F30" s="25" t="s">
        <v>70</v>
      </c>
      <c r="G30" s="25" t="s">
        <v>70</v>
      </c>
      <c r="H30" s="25" t="n">
        <f aca="false">((IF(D30="A",3,IF(D30="B",2.5,IF(D30="C",1,IF(D30="AD",4,0))))+IF(E30="A",3,IF(E30="B",2.5,IF(E30="C",1,IF(E30="AD",4,0))))+IF(F30="A",3,IF(F30="B",2.5,IF(F30="C",1,IF(F30="AD",4,0))))+IF(G30="A",3,IF(G30="B",2.5,IF(G30="C",1,IF(G30="AD",4,0)))))/(4*4))*10</f>
        <v>6.25</v>
      </c>
      <c r="I30" s="25" t="s">
        <v>70</v>
      </c>
      <c r="J30" s="25" t="s">
        <v>70</v>
      </c>
      <c r="K30" s="25" t="s">
        <v>70</v>
      </c>
      <c r="L30" s="25" t="n">
        <f aca="false">IF(I30="A",3,IF(I30="B",2.5,IF(I30="C",1,IF(I30="AD",4,0))))+IF(J30="A",3,IF(J30="B",2.5,IF(J30="C",1,IF(J30="AD",4,0))))+IF(K30="A",3,IF(K30="B",2.5,IF(K30="C",1,IF(K30="AD",4,0))))/(4*3)*10</f>
        <v>7.08333333333333</v>
      </c>
      <c r="M30" s="25" t="s">
        <v>91</v>
      </c>
      <c r="N30" s="25" t="s">
        <v>91</v>
      </c>
      <c r="O30" s="25" t="s">
        <v>91</v>
      </c>
      <c r="P30" s="25" t="n">
        <f aca="false">IF(M30="A",3,IF(M30="B",2.5,IF(M30="C",1,IF(M30="AD",4,0))))+IF(N30="A",3,IF(N30="B",2.5,IF(N30="C",1,IF(N30="AD",4,0))))+IF(O30="A",3,IF(O30="B",2.5,IF(O30="C",1,IF(O30="AD",4,0))))/(4*3)*10</f>
        <v>2.83333333333333</v>
      </c>
      <c r="Q30" s="25" t="s">
        <v>70</v>
      </c>
      <c r="R30" s="25" t="s">
        <v>70</v>
      </c>
      <c r="S30" s="25" t="s">
        <v>70</v>
      </c>
      <c r="T30" s="25" t="n">
        <f aca="false">IF(Q30="A",3,IF(Q30="B",2.5,IF(Q30="C",1,IF(Q30="AD",4,0))))+IF(R30="A",3,IF(R30="B",2.5,IF(R30="C",1,IF(R30="AD",4,0))))+IF(S30="A",3,IF(S30="B",2.5,IF(S30="C",1,IF(S30="AD",4,0))))/(4*3)*10</f>
        <v>7.08333333333333</v>
      </c>
      <c r="U30" s="25" t="s">
        <v>71</v>
      </c>
      <c r="V30" s="25" t="s">
        <v>71</v>
      </c>
      <c r="W30" s="25" t="n">
        <f aca="false">IF(U30="A",3,IF(U30="B",2.5,IF(U30="C",1,IF(U30="AD",4,0))))+IF(V30="A",3,IF(V30="B",2.5,IF(V30="C",1,IF(V30="AD",4,0))))/(4*2)*10</f>
        <v>6.75</v>
      </c>
      <c r="X30" s="25" t="s">
        <v>70</v>
      </c>
      <c r="Y30" s="25" t="s">
        <v>70</v>
      </c>
      <c r="Z30" s="25" t="s">
        <v>70</v>
      </c>
      <c r="AA30" s="25" t="n">
        <f aca="false">IF(X30="A",3,IF(X30="B",2.5,IF(X30="C",1,IF(X30="AD",4,0))))+IF(Y30="A",3,IF(Y30="B",2.5,IF(Y30="C",1,IF(Y30="AD",4,0))))+IF(Z30="A",3,IF(Z30="B",2.5,IF(Z30="C",1,IF(Z30="AD",4,0))))/(4*3)*10</f>
        <v>7.08333333333333</v>
      </c>
      <c r="AB30" s="25" t="s">
        <v>70</v>
      </c>
      <c r="AC30" s="25" t="s">
        <v>70</v>
      </c>
      <c r="AD30" s="25" t="n">
        <f aca="false">IF(AB30="A",3,IF(AB30="B",2.5,IF(AB30="C",1,IF(AB30="AD",4,0))))+IF(AC30="A",3,IF(AC30="B",2.5,IF(AC30="C",1,IF(AC30="AD",4,0))))/(4*2)*10</f>
        <v>5.625</v>
      </c>
      <c r="AE30" s="25" t="s">
        <v>71</v>
      </c>
      <c r="AF30" s="25" t="s">
        <v>71</v>
      </c>
      <c r="AG30" s="25" t="s">
        <v>71</v>
      </c>
      <c r="AH30" s="25" t="n">
        <f aca="false">IF(AE30="A",3,IF(AE30="B",2.5,IF(AE30="C",1,IF(AE30="AD",4,0))))+IF(AF30="A",3,IF(AF30="B",2.5,IF(AF30="C",1,IF(AF30="AD",4,0))))+IF(AG30="A",3,IF(AG30="B",2.5,IF(AG30="C",1,IF(AG30="AD",4,0))))/(4*3)*10</f>
        <v>8.5</v>
      </c>
      <c r="AI30" s="25" t="s">
        <v>70</v>
      </c>
      <c r="AJ30" s="25" t="s">
        <v>70</v>
      </c>
      <c r="AK30" s="25" t="n">
        <f aca="false">IF(AI30="A",3,IF(AI30="B",2.5,IF(AI30="C",1,IF(AI30="AD",4,0))))+IF(AJ30="A",3,IF(AJ30="B",2.5,IF(AJ30="C",1,IF(AJ30="AD",4,0))))/(4*2)*10</f>
        <v>5.625</v>
      </c>
      <c r="AL30" s="25" t="s">
        <v>71</v>
      </c>
      <c r="AM30" s="25" t="s">
        <v>71</v>
      </c>
      <c r="AN30" s="25" t="s">
        <v>70</v>
      </c>
      <c r="AO30" s="25" t="n">
        <f aca="false">IF(AL30="A",3,IF(AL30="B",2.5,IF(AL30="C",1,IF(AL30="AD",4,0))))+IF(AM30="A",3,IF(AM30="B",2.5,IF(AM30="C",1,IF(AM30="AD",4,0))))+IF(AN30="A",3,IF(AN30="B",2.5,IF(AN30="C",1,IF(AN30="AD",4,0))))/(4*3)*10</f>
        <v>8.08333333333333</v>
      </c>
      <c r="AP30" s="25" t="s">
        <v>71</v>
      </c>
      <c r="AQ30" s="25" t="n">
        <f aca="false">IF(AP30="A",3,IF(AP30="B",2.5,IF(AP30="C",1,IF(AP30="AD",4,0))))/(4*2)*10</f>
        <v>3.75</v>
      </c>
      <c r="AR30" s="25" t="s">
        <v>71</v>
      </c>
      <c r="AS30" s="25" t="s">
        <v>73</v>
      </c>
      <c r="AT30" s="25" t="s">
        <v>72</v>
      </c>
      <c r="AU30" s="25"/>
      <c r="AV30" s="26"/>
      <c r="AW30" s="25"/>
      <c r="AX30" s="25"/>
      <c r="AY30" s="27"/>
      <c r="AZ30" s="27"/>
      <c r="BA30" s="27"/>
      <c r="BB30" s="27"/>
      <c r="BC30" s="27"/>
      <c r="BD30" s="27"/>
      <c r="BE30" s="27"/>
      <c r="BF30" s="27"/>
      <c r="BG30" s="27"/>
      <c r="BH30" s="25" t="n">
        <f aca="false">(SUM(H30,L30,P30,T30,W30,AA30,AD30,AH30,AK30,AO30,AQ30))</f>
        <v>68.6666666666667</v>
      </c>
    </row>
    <row r="31" s="28" customFormat="true" ht="24" hidden="false" customHeight="true" outlineLevel="0" collapsed="false">
      <c r="A31" s="22" t="n">
        <v>25</v>
      </c>
      <c r="B31" s="22" t="s">
        <v>126</v>
      </c>
      <c r="C31" s="30" t="s">
        <v>127</v>
      </c>
      <c r="D31" s="25" t="s">
        <v>91</v>
      </c>
      <c r="E31" s="25" t="s">
        <v>70</v>
      </c>
      <c r="F31" s="25" t="s">
        <v>70</v>
      </c>
      <c r="G31" s="25" t="s">
        <v>70</v>
      </c>
      <c r="H31" s="25" t="n">
        <f aca="false">((IF(D31="A",3,IF(D31="B",2.5,IF(D31="C",1,IF(D31="AD",4,0))))+IF(E31="A",3,IF(E31="B",2.5,IF(E31="C",1,IF(E31="AD",4,0))))+IF(F31="A",3,IF(F31="B",2.5,IF(F31="C",1,IF(F31="AD",4,0))))+IF(G31="A",3,IF(G31="B",2.5,IF(G31="C",1,IF(G31="AD",4,0)))))/(4*4))*10</f>
        <v>5.3125</v>
      </c>
      <c r="I31" s="25" t="s">
        <v>70</v>
      </c>
      <c r="J31" s="25" t="s">
        <v>91</v>
      </c>
      <c r="K31" s="25" t="s">
        <v>70</v>
      </c>
      <c r="L31" s="25" t="n">
        <f aca="false">IF(I31="A",3,IF(I31="B",2.5,IF(I31="C",1,IF(I31="AD",4,0))))+IF(J31="A",3,IF(J31="B",2.5,IF(J31="C",1,IF(J31="AD",4,0))))+IF(K31="A",3,IF(K31="B",2.5,IF(K31="C",1,IF(K31="AD",4,0))))/(4*3)*10</f>
        <v>5.58333333333333</v>
      </c>
      <c r="M31" s="25" t="s">
        <v>91</v>
      </c>
      <c r="N31" s="25" t="s">
        <v>91</v>
      </c>
      <c r="O31" s="25" t="s">
        <v>91</v>
      </c>
      <c r="P31" s="25" t="n">
        <f aca="false">IF(M31="A",3,IF(M31="B",2.5,IF(M31="C",1,IF(M31="AD",4,0))))+IF(N31="A",3,IF(N31="B",2.5,IF(N31="C",1,IF(N31="AD",4,0))))+IF(O31="A",3,IF(O31="B",2.5,IF(O31="C",1,IF(O31="AD",4,0))))/(4*3)*10</f>
        <v>2.83333333333333</v>
      </c>
      <c r="Q31" s="25" t="s">
        <v>70</v>
      </c>
      <c r="R31" s="25" t="s">
        <v>70</v>
      </c>
      <c r="S31" s="25" t="s">
        <v>70</v>
      </c>
      <c r="T31" s="25" t="n">
        <f aca="false">IF(Q31="A",3,IF(Q31="B",2.5,IF(Q31="C",1,IF(Q31="AD",4,0))))+IF(R31="A",3,IF(R31="B",2.5,IF(R31="C",1,IF(R31="AD",4,0))))+IF(S31="A",3,IF(S31="B",2.5,IF(S31="C",1,IF(S31="AD",4,0))))/(4*3)*10</f>
        <v>7.08333333333333</v>
      </c>
      <c r="U31" s="25" t="s">
        <v>71</v>
      </c>
      <c r="V31" s="25" t="s">
        <v>71</v>
      </c>
      <c r="W31" s="25" t="n">
        <f aca="false">IF(U31="A",3,IF(U31="B",2.5,IF(U31="C",1,IF(U31="AD",4,0))))+IF(V31="A",3,IF(V31="B",2.5,IF(V31="C",1,IF(V31="AD",4,0))))/(4*2)*10</f>
        <v>6.75</v>
      </c>
      <c r="X31" s="25" t="s">
        <v>91</v>
      </c>
      <c r="Y31" s="25" t="s">
        <v>70</v>
      </c>
      <c r="Z31" s="25" t="s">
        <v>70</v>
      </c>
      <c r="AA31" s="25" t="n">
        <f aca="false">IF(X31="A",3,IF(X31="B",2.5,IF(X31="C",1,IF(X31="AD",4,0))))+IF(Y31="A",3,IF(Y31="B",2.5,IF(Y31="C",1,IF(Y31="AD",4,0))))+IF(Z31="A",3,IF(Z31="B",2.5,IF(Z31="C",1,IF(Z31="AD",4,0))))/(4*3)*10</f>
        <v>5.58333333333333</v>
      </c>
      <c r="AB31" s="25" t="s">
        <v>91</v>
      </c>
      <c r="AC31" s="25" t="s">
        <v>91</v>
      </c>
      <c r="AD31" s="25" t="n">
        <f aca="false">IF(AB31="A",3,IF(AB31="B",2.5,IF(AB31="C",1,IF(AB31="AD",4,0))))+IF(AC31="A",3,IF(AC31="B",2.5,IF(AC31="C",1,IF(AC31="AD",4,0))))/(4*2)*10</f>
        <v>2.25</v>
      </c>
      <c r="AE31" s="25" t="s">
        <v>71</v>
      </c>
      <c r="AF31" s="25" t="s">
        <v>70</v>
      </c>
      <c r="AG31" s="25" t="s">
        <v>70</v>
      </c>
      <c r="AH31" s="25" t="n">
        <f aca="false">IF(AE31="A",3,IF(AE31="B",2.5,IF(AE31="C",1,IF(AE31="AD",4,0))))+IF(AF31="A",3,IF(AF31="B",2.5,IF(AF31="C",1,IF(AF31="AD",4,0))))+IF(AG31="A",3,IF(AG31="B",2.5,IF(AG31="C",1,IF(AG31="AD",4,0))))/(4*3)*10</f>
        <v>7.58333333333333</v>
      </c>
      <c r="AI31" s="25" t="s">
        <v>70</v>
      </c>
      <c r="AJ31" s="25" t="s">
        <v>70</v>
      </c>
      <c r="AK31" s="25" t="n">
        <f aca="false">IF(AI31="A",3,IF(AI31="B",2.5,IF(AI31="C",1,IF(AI31="AD",4,0))))+IF(AJ31="A",3,IF(AJ31="B",2.5,IF(AJ31="C",1,IF(AJ31="AD",4,0))))/(4*2)*10</f>
        <v>5.625</v>
      </c>
      <c r="AL31" s="25" t="s">
        <v>70</v>
      </c>
      <c r="AM31" s="25" t="s">
        <v>70</v>
      </c>
      <c r="AN31" s="25" t="s">
        <v>70</v>
      </c>
      <c r="AO31" s="25" t="n">
        <f aca="false">IF(AL31="A",3,IF(AL31="B",2.5,IF(AL31="C",1,IF(AL31="AD",4,0))))+IF(AM31="A",3,IF(AM31="B",2.5,IF(AM31="C",1,IF(AM31="AD",4,0))))+IF(AN31="A",3,IF(AN31="B",2.5,IF(AN31="C",1,IF(AN31="AD",4,0))))/(4*3)*10</f>
        <v>7.08333333333333</v>
      </c>
      <c r="AP31" s="25" t="s">
        <v>71</v>
      </c>
      <c r="AQ31" s="25" t="n">
        <f aca="false">IF(AP31="A",3,IF(AP31="B",2.5,IF(AP31="C",1,IF(AP31="AD",4,0))))/(4*2)*10</f>
        <v>3.75</v>
      </c>
      <c r="AR31" s="25" t="s">
        <v>71</v>
      </c>
      <c r="AS31" s="25" t="s">
        <v>72</v>
      </c>
      <c r="AT31" s="25" t="s">
        <v>72</v>
      </c>
      <c r="AU31" s="25"/>
      <c r="AV31" s="26"/>
      <c r="AW31" s="25"/>
      <c r="AX31" s="25"/>
      <c r="AY31" s="27"/>
      <c r="AZ31" s="27"/>
      <c r="BA31" s="27"/>
      <c r="BB31" s="27"/>
      <c r="BC31" s="27"/>
      <c r="BD31" s="27"/>
      <c r="BE31" s="27"/>
      <c r="BF31" s="27"/>
      <c r="BG31" s="27"/>
      <c r="BH31" s="25" t="n">
        <f aca="false">(SUM(H31,L31,P31,T31,W31,AA31,AD31,AH31,AK31,AO31,AQ31))</f>
        <v>59.4375</v>
      </c>
    </row>
    <row r="32" s="28" customFormat="true" ht="24" hidden="false" customHeight="true" outlineLevel="0" collapsed="false">
      <c r="A32" s="22" t="n">
        <v>26</v>
      </c>
      <c r="B32" s="22" t="s">
        <v>128</v>
      </c>
      <c r="C32" s="30" t="s">
        <v>129</v>
      </c>
      <c r="D32" s="25" t="s">
        <v>70</v>
      </c>
      <c r="E32" s="25" t="s">
        <v>71</v>
      </c>
      <c r="F32" s="25" t="s">
        <v>71</v>
      </c>
      <c r="G32" s="25" t="s">
        <v>71</v>
      </c>
      <c r="H32" s="25" t="n">
        <f aca="false">((IF(D32="A",3,IF(D32="B",2.5,IF(D32="C",1,IF(D32="AD",4,0))))+IF(E32="A",3,IF(E32="B",2.5,IF(E32="C",1,IF(E32="AD",4,0))))+IF(F32="A",3,IF(F32="B",2.5,IF(F32="C",1,IF(F32="AD",4,0))))+IF(G32="A",3,IF(G32="B",2.5,IF(G32="C",1,IF(G32="AD",4,0)))))/(4*4))*10</f>
        <v>7.1875</v>
      </c>
      <c r="I32" s="25" t="s">
        <v>71</v>
      </c>
      <c r="J32" s="25" t="s">
        <v>70</v>
      </c>
      <c r="K32" s="25" t="s">
        <v>70</v>
      </c>
      <c r="L32" s="25" t="n">
        <f aca="false">IF(I32="A",3,IF(I32="B",2.5,IF(I32="C",1,IF(I32="AD",4,0))))+IF(J32="A",3,IF(J32="B",2.5,IF(J32="C",1,IF(J32="AD",4,0))))+IF(K32="A",3,IF(K32="B",2.5,IF(K32="C",1,IF(K32="AD",4,0))))/(4*3)*10</f>
        <v>7.58333333333333</v>
      </c>
      <c r="M32" s="25" t="s">
        <v>71</v>
      </c>
      <c r="N32" s="25" t="s">
        <v>70</v>
      </c>
      <c r="O32" s="25" t="s">
        <v>70</v>
      </c>
      <c r="P32" s="25" t="n">
        <f aca="false">IF(M32="A",3,IF(M32="B",2.5,IF(M32="C",1,IF(M32="AD",4,0))))+IF(N32="A",3,IF(N32="B",2.5,IF(N32="C",1,IF(N32="AD",4,0))))+IF(O32="A",3,IF(O32="B",2.5,IF(O32="C",1,IF(O32="AD",4,0))))/(4*3)*10</f>
        <v>7.58333333333333</v>
      </c>
      <c r="Q32" s="25" t="s">
        <v>70</v>
      </c>
      <c r="R32" s="25" t="s">
        <v>70</v>
      </c>
      <c r="S32" s="25" t="s">
        <v>70</v>
      </c>
      <c r="T32" s="25" t="n">
        <f aca="false">IF(Q32="A",3,IF(Q32="B",2.5,IF(Q32="C",1,IF(Q32="AD",4,0))))+IF(R32="A",3,IF(R32="B",2.5,IF(R32="C",1,IF(R32="AD",4,0))))+IF(S32="A",3,IF(S32="B",2.5,IF(S32="C",1,IF(S32="AD",4,0))))/(4*3)*10</f>
        <v>7.08333333333333</v>
      </c>
      <c r="U32" s="25" t="s">
        <v>71</v>
      </c>
      <c r="V32" s="25" t="s">
        <v>71</v>
      </c>
      <c r="W32" s="25" t="n">
        <f aca="false">IF(U32="A",3,IF(U32="B",2.5,IF(U32="C",1,IF(U32="AD",4,0))))+IF(V32="A",3,IF(V32="B",2.5,IF(V32="C",1,IF(V32="AD",4,0))))/(4*2)*10</f>
        <v>6.75</v>
      </c>
      <c r="X32" s="25" t="s">
        <v>70</v>
      </c>
      <c r="Y32" s="25" t="s">
        <v>70</v>
      </c>
      <c r="Z32" s="25" t="s">
        <v>70</v>
      </c>
      <c r="AA32" s="25" t="n">
        <f aca="false">IF(X32="A",3,IF(X32="B",2.5,IF(X32="C",1,IF(X32="AD",4,0))))+IF(Y32="A",3,IF(Y32="B",2.5,IF(Y32="C",1,IF(Y32="AD",4,0))))+IF(Z32="A",3,IF(Z32="B",2.5,IF(Z32="C",1,IF(Z32="AD",4,0))))/(4*3)*10</f>
        <v>7.08333333333333</v>
      </c>
      <c r="AB32" s="25" t="s">
        <v>70</v>
      </c>
      <c r="AC32" s="25" t="s">
        <v>70</v>
      </c>
      <c r="AD32" s="25" t="n">
        <f aca="false">IF(AB32="A",3,IF(AB32="B",2.5,IF(AB32="C",1,IF(AB32="AD",4,0))))+IF(AC32="A",3,IF(AC32="B",2.5,IF(AC32="C",1,IF(AC32="AD",4,0))))/(4*2)*10</f>
        <v>5.625</v>
      </c>
      <c r="AE32" s="25" t="s">
        <v>71</v>
      </c>
      <c r="AF32" s="25" t="s">
        <v>71</v>
      </c>
      <c r="AG32" s="25" t="s">
        <v>71</v>
      </c>
      <c r="AH32" s="25" t="n">
        <f aca="false">IF(AE32="A",3,IF(AE32="B",2.5,IF(AE32="C",1,IF(AE32="AD",4,0))))+IF(AF32="A",3,IF(AF32="B",2.5,IF(AF32="C",1,IF(AF32="AD",4,0))))+IF(AG32="A",3,IF(AG32="B",2.5,IF(AG32="C",1,IF(AG32="AD",4,0))))/(4*3)*10</f>
        <v>8.5</v>
      </c>
      <c r="AI32" s="25" t="s">
        <v>70</v>
      </c>
      <c r="AJ32" s="25" t="s">
        <v>70</v>
      </c>
      <c r="AK32" s="25" t="n">
        <f aca="false">IF(AI32="A",3,IF(AI32="B",2.5,IF(AI32="C",1,IF(AI32="AD",4,0))))+IF(AJ32="A",3,IF(AJ32="B",2.5,IF(AJ32="C",1,IF(AJ32="AD",4,0))))/(4*2)*10</f>
        <v>5.625</v>
      </c>
      <c r="AL32" s="25" t="s">
        <v>71</v>
      </c>
      <c r="AM32" s="25" t="s">
        <v>71</v>
      </c>
      <c r="AN32" s="25" t="s">
        <v>71</v>
      </c>
      <c r="AO32" s="25" t="n">
        <f aca="false">IF(AL32="A",3,IF(AL32="B",2.5,IF(AL32="C",1,IF(AL32="AD",4,0))))+IF(AM32="A",3,IF(AM32="B",2.5,IF(AM32="C",1,IF(AM32="AD",4,0))))+IF(AN32="A",3,IF(AN32="B",2.5,IF(AN32="C",1,IF(AN32="AD",4,0))))/(4*3)*10</f>
        <v>8.5</v>
      </c>
      <c r="AP32" s="25" t="s">
        <v>71</v>
      </c>
      <c r="AQ32" s="25" t="n">
        <f aca="false">IF(AP32="A",3,IF(AP32="B",2.5,IF(AP32="C",1,IF(AP32="AD",4,0))))/(4*2)*10</f>
        <v>3.75</v>
      </c>
      <c r="AR32" s="25" t="s">
        <v>71</v>
      </c>
      <c r="AS32" s="25" t="s">
        <v>73</v>
      </c>
      <c r="AT32" s="25" t="s">
        <v>115</v>
      </c>
      <c r="AU32" s="25"/>
      <c r="AV32" s="26"/>
      <c r="AW32" s="25"/>
      <c r="AX32" s="25"/>
      <c r="AY32" s="27"/>
      <c r="AZ32" s="27"/>
      <c r="BA32" s="27"/>
      <c r="BB32" s="27"/>
      <c r="BC32" s="27"/>
      <c r="BD32" s="27"/>
      <c r="BE32" s="27"/>
      <c r="BF32" s="27"/>
      <c r="BG32" s="27"/>
      <c r="BH32" s="25" t="n">
        <f aca="false">(SUM(H32,L32,P32,T32,W32,AA32,AD32,AH32,AK32,AO32,AQ32))</f>
        <v>75.2708333333333</v>
      </c>
    </row>
    <row r="33" s="28" customFormat="true" ht="24" hidden="false" customHeight="true" outlineLevel="0" collapsed="false">
      <c r="A33" s="22" t="n">
        <v>27</v>
      </c>
      <c r="B33" s="22" t="s">
        <v>130</v>
      </c>
      <c r="C33" s="30" t="s">
        <v>131</v>
      </c>
      <c r="D33" s="25" t="s">
        <v>70</v>
      </c>
      <c r="E33" s="25" t="s">
        <v>70</v>
      </c>
      <c r="F33" s="25" t="s">
        <v>70</v>
      </c>
      <c r="G33" s="25" t="s">
        <v>70</v>
      </c>
      <c r="H33" s="25" t="n">
        <f aca="false">((IF(D33="A",3,IF(D33="B",2.5,IF(D33="C",1,IF(D33="AD",4,0))))+IF(E33="A",3,IF(E33="B",2.5,IF(E33="C",1,IF(E33="AD",4,0))))+IF(F33="A",3,IF(F33="B",2.5,IF(F33="C",1,IF(F33="AD",4,0))))+IF(G33="A",3,IF(G33="B",2.5,IF(G33="C",1,IF(G33="AD",4,0)))))/(4*4))*10</f>
        <v>6.25</v>
      </c>
      <c r="I33" s="25" t="s">
        <v>70</v>
      </c>
      <c r="J33" s="25" t="s">
        <v>70</v>
      </c>
      <c r="K33" s="25" t="s">
        <v>70</v>
      </c>
      <c r="L33" s="25" t="n">
        <f aca="false">IF(I33="A",3,IF(I33="B",2.5,IF(I33="C",1,IF(I33="AD",4,0))))+IF(J33="A",3,IF(J33="B",2.5,IF(J33="C",1,IF(J33="AD",4,0))))+IF(K33="A",3,IF(K33="B",2.5,IF(K33="C",1,IF(K33="AD",4,0))))/(4*3)*10</f>
        <v>7.08333333333333</v>
      </c>
      <c r="M33" s="25" t="s">
        <v>70</v>
      </c>
      <c r="N33" s="25" t="s">
        <v>70</v>
      </c>
      <c r="O33" s="25" t="s">
        <v>70</v>
      </c>
      <c r="P33" s="25" t="n">
        <f aca="false">IF(M33="A",3,IF(M33="B",2.5,IF(M33="C",1,IF(M33="AD",4,0))))+IF(N33="A",3,IF(N33="B",2.5,IF(N33="C",1,IF(N33="AD",4,0))))+IF(O33="A",3,IF(O33="B",2.5,IF(O33="C",1,IF(O33="AD",4,0))))/(4*3)*10</f>
        <v>7.08333333333333</v>
      </c>
      <c r="Q33" s="25" t="s">
        <v>70</v>
      </c>
      <c r="R33" s="25" t="s">
        <v>70</v>
      </c>
      <c r="S33" s="25" t="s">
        <v>70</v>
      </c>
      <c r="T33" s="25" t="n">
        <f aca="false">IF(Q33="A",3,IF(Q33="B",2.5,IF(Q33="C",1,IF(Q33="AD",4,0))))+IF(R33="A",3,IF(R33="B",2.5,IF(R33="C",1,IF(R33="AD",4,0))))+IF(S33="A",3,IF(S33="B",2.5,IF(S33="C",1,IF(S33="AD",4,0))))/(4*3)*10</f>
        <v>7.08333333333333</v>
      </c>
      <c r="U33" s="25" t="s">
        <v>71</v>
      </c>
      <c r="V33" s="25" t="s">
        <v>71</v>
      </c>
      <c r="W33" s="25" t="n">
        <f aca="false">IF(U33="A",3,IF(U33="B",2.5,IF(U33="C",1,IF(U33="AD",4,0))))+IF(V33="A",3,IF(V33="B",2.5,IF(V33="C",1,IF(V33="AD",4,0))))/(4*2)*10</f>
        <v>6.75</v>
      </c>
      <c r="X33" s="25" t="s">
        <v>70</v>
      </c>
      <c r="Y33" s="25" t="s">
        <v>70</v>
      </c>
      <c r="Z33" s="25" t="s">
        <v>70</v>
      </c>
      <c r="AA33" s="25" t="n">
        <f aca="false">IF(X33="A",3,IF(X33="B",2.5,IF(X33="C",1,IF(X33="AD",4,0))))+IF(Y33="A",3,IF(Y33="B",2.5,IF(Y33="C",1,IF(Y33="AD",4,0))))+IF(Z33="A",3,IF(Z33="B",2.5,IF(Z33="C",1,IF(Z33="AD",4,0))))/(4*3)*10</f>
        <v>7.08333333333333</v>
      </c>
      <c r="AB33" s="25" t="s">
        <v>70</v>
      </c>
      <c r="AC33" s="25" t="s">
        <v>70</v>
      </c>
      <c r="AD33" s="25" t="n">
        <f aca="false">IF(AB33="A",3,IF(AB33="B",2.5,IF(AB33="C",1,IF(AB33="AD",4,0))))+IF(AC33="A",3,IF(AC33="B",2.5,IF(AC33="C",1,IF(AC33="AD",4,0))))/(4*2)*10</f>
        <v>5.625</v>
      </c>
      <c r="AE33" s="25" t="s">
        <v>71</v>
      </c>
      <c r="AF33" s="25" t="s">
        <v>71</v>
      </c>
      <c r="AG33" s="25" t="s">
        <v>71</v>
      </c>
      <c r="AH33" s="25" t="n">
        <f aca="false">IF(AE33="A",3,IF(AE33="B",2.5,IF(AE33="C",1,IF(AE33="AD",4,0))))+IF(AF33="A",3,IF(AF33="B",2.5,IF(AF33="C",1,IF(AF33="AD",4,0))))+IF(AG33="A",3,IF(AG33="B",2.5,IF(AG33="C",1,IF(AG33="AD",4,0))))/(4*3)*10</f>
        <v>8.5</v>
      </c>
      <c r="AI33" s="25" t="s">
        <v>70</v>
      </c>
      <c r="AJ33" s="25" t="s">
        <v>70</v>
      </c>
      <c r="AK33" s="25" t="n">
        <f aca="false">IF(AI33="A",3,IF(AI33="B",2.5,IF(AI33="C",1,IF(AI33="AD",4,0))))+IF(AJ33="A",3,IF(AJ33="B",2.5,IF(AJ33="C",1,IF(AJ33="AD",4,0))))/(4*2)*10</f>
        <v>5.625</v>
      </c>
      <c r="AL33" s="25" t="s">
        <v>71</v>
      </c>
      <c r="AM33" s="25" t="s">
        <v>71</v>
      </c>
      <c r="AN33" s="25" t="s">
        <v>70</v>
      </c>
      <c r="AO33" s="25" t="n">
        <f aca="false">IF(AL33="A",3,IF(AL33="B",2.5,IF(AL33="C",1,IF(AL33="AD",4,0))))+IF(AM33="A",3,IF(AM33="B",2.5,IF(AM33="C",1,IF(AM33="AD",4,0))))+IF(AN33="A",3,IF(AN33="B",2.5,IF(AN33="C",1,IF(AN33="AD",4,0))))/(4*3)*10</f>
        <v>8.08333333333333</v>
      </c>
      <c r="AP33" s="25" t="s">
        <v>71</v>
      </c>
      <c r="AQ33" s="25" t="n">
        <f aca="false">IF(AP33="A",3,IF(AP33="B",2.5,IF(AP33="C",1,IF(AP33="AD",4,0))))/(4*2)*10</f>
        <v>3.75</v>
      </c>
      <c r="AR33" s="25" t="s">
        <v>71</v>
      </c>
      <c r="AS33" s="25" t="s">
        <v>73</v>
      </c>
      <c r="AT33" s="25" t="s">
        <v>73</v>
      </c>
      <c r="AU33" s="25"/>
      <c r="AV33" s="26"/>
      <c r="AW33" s="25"/>
      <c r="AX33" s="25"/>
      <c r="AY33" s="27"/>
      <c r="AZ33" s="27"/>
      <c r="BA33" s="27"/>
      <c r="BB33" s="27"/>
      <c r="BC33" s="27"/>
      <c r="BD33" s="27"/>
      <c r="BE33" s="27"/>
      <c r="BF33" s="27"/>
      <c r="BG33" s="27"/>
      <c r="BH33" s="25" t="n">
        <f aca="false">(SUM(H33,L33,P33,T33,W33,AA33,AD33,AH33,AK33,AO33,AQ33))</f>
        <v>72.9166666666667</v>
      </c>
    </row>
    <row r="34" s="28" customFormat="true" ht="24" hidden="false" customHeight="true" outlineLevel="0" collapsed="false">
      <c r="A34" s="22" t="n">
        <v>28</v>
      </c>
      <c r="B34" s="22" t="s">
        <v>132</v>
      </c>
      <c r="C34" s="30" t="s">
        <v>133</v>
      </c>
      <c r="D34" s="25" t="s">
        <v>91</v>
      </c>
      <c r="E34" s="25" t="s">
        <v>70</v>
      </c>
      <c r="F34" s="25" t="s">
        <v>70</v>
      </c>
      <c r="G34" s="25" t="s">
        <v>70</v>
      </c>
      <c r="H34" s="25" t="n">
        <f aca="false">((IF(D34="A",3,IF(D34="B",2.5,IF(D34="C",1,IF(D34="AD",4,0))))+IF(E34="A",3,IF(E34="B",2.5,IF(E34="C",1,IF(E34="AD",4,0))))+IF(F34="A",3,IF(F34="B",2.5,IF(F34="C",1,IF(F34="AD",4,0))))+IF(G34="A",3,IF(G34="B",2.5,IF(G34="C",1,IF(G34="AD",4,0)))))/(4*4))*10</f>
        <v>5.3125</v>
      </c>
      <c r="I34" s="25" t="s">
        <v>70</v>
      </c>
      <c r="J34" s="25" t="s">
        <v>70</v>
      </c>
      <c r="K34" s="25" t="s">
        <v>70</v>
      </c>
      <c r="L34" s="25" t="n">
        <f aca="false">IF(I34="A",3,IF(I34="B",2.5,IF(I34="C",1,IF(I34="AD",4,0))))+IF(J34="A",3,IF(J34="B",2.5,IF(J34="C",1,IF(J34="AD",4,0))))+IF(K34="A",3,IF(K34="B",2.5,IF(K34="C",1,IF(K34="AD",4,0))))/(4*3)*10</f>
        <v>7.08333333333333</v>
      </c>
      <c r="M34" s="25" t="s">
        <v>91</v>
      </c>
      <c r="N34" s="25" t="s">
        <v>91</v>
      </c>
      <c r="O34" s="25" t="s">
        <v>91</v>
      </c>
      <c r="P34" s="25" t="n">
        <f aca="false">IF(M34="A",3,IF(M34="B",2.5,IF(M34="C",1,IF(M34="AD",4,0))))+IF(N34="A",3,IF(N34="B",2.5,IF(N34="C",1,IF(N34="AD",4,0))))+IF(O34="A",3,IF(O34="B",2.5,IF(O34="C",1,IF(O34="AD",4,0))))/(4*3)*10</f>
        <v>2.83333333333333</v>
      </c>
      <c r="Q34" s="25" t="s">
        <v>70</v>
      </c>
      <c r="R34" s="25" t="s">
        <v>70</v>
      </c>
      <c r="S34" s="25" t="s">
        <v>70</v>
      </c>
      <c r="T34" s="25" t="n">
        <f aca="false">IF(Q34="A",3,IF(Q34="B",2.5,IF(Q34="C",1,IF(Q34="AD",4,0))))+IF(R34="A",3,IF(R34="B",2.5,IF(R34="C",1,IF(R34="AD",4,0))))+IF(S34="A",3,IF(S34="B",2.5,IF(S34="C",1,IF(S34="AD",4,0))))/(4*3)*10</f>
        <v>7.08333333333333</v>
      </c>
      <c r="U34" s="25" t="s">
        <v>71</v>
      </c>
      <c r="V34" s="25" t="s">
        <v>71</v>
      </c>
      <c r="W34" s="25" t="n">
        <f aca="false">IF(U34="A",3,IF(U34="B",2.5,IF(U34="C",1,IF(U34="AD",4,0))))+IF(V34="A",3,IF(V34="B",2.5,IF(V34="C",1,IF(V34="AD",4,0))))/(4*2)*10</f>
        <v>6.75</v>
      </c>
      <c r="X34" s="25" t="s">
        <v>91</v>
      </c>
      <c r="Y34" s="25" t="s">
        <v>91</v>
      </c>
      <c r="Z34" s="25" t="s">
        <v>91</v>
      </c>
      <c r="AA34" s="25" t="n">
        <f aca="false">IF(X34="A",3,IF(X34="B",2.5,IF(X34="C",1,IF(X34="AD",4,0))))+IF(Y34="A",3,IF(Y34="B",2.5,IF(Y34="C",1,IF(Y34="AD",4,0))))+IF(Z34="A",3,IF(Z34="B",2.5,IF(Z34="C",1,IF(Z34="AD",4,0))))/(4*3)*10</f>
        <v>2.83333333333333</v>
      </c>
      <c r="AB34" s="25" t="s">
        <v>91</v>
      </c>
      <c r="AC34" s="25" t="s">
        <v>91</v>
      </c>
      <c r="AD34" s="25" t="n">
        <f aca="false">IF(AB34="A",3,IF(AB34="B",2.5,IF(AB34="C",1,IF(AB34="AD",4,0))))+IF(AC34="A",3,IF(AC34="B",2.5,IF(AC34="C",1,IF(AC34="AD",4,0))))/(4*2)*10</f>
        <v>2.25</v>
      </c>
      <c r="AE34" s="25" t="s">
        <v>71</v>
      </c>
      <c r="AF34" s="25" t="s">
        <v>70</v>
      </c>
      <c r="AG34" s="25" t="s">
        <v>71</v>
      </c>
      <c r="AH34" s="25" t="n">
        <f aca="false">IF(AE34="A",3,IF(AE34="B",2.5,IF(AE34="C",1,IF(AE34="AD",4,0))))+IF(AF34="A",3,IF(AF34="B",2.5,IF(AF34="C",1,IF(AF34="AD",4,0))))+IF(AG34="A",3,IF(AG34="B",2.5,IF(AG34="C",1,IF(AG34="AD",4,0))))/(4*3)*10</f>
        <v>8</v>
      </c>
      <c r="AI34" s="25" t="s">
        <v>70</v>
      </c>
      <c r="AJ34" s="25" t="s">
        <v>70</v>
      </c>
      <c r="AK34" s="25" t="n">
        <f aca="false">IF(AI34="A",3,IF(AI34="B",2.5,IF(AI34="C",1,IF(AI34="AD",4,0))))+IF(AJ34="A",3,IF(AJ34="B",2.5,IF(AJ34="C",1,IF(AJ34="AD",4,0))))/(4*2)*10</f>
        <v>5.625</v>
      </c>
      <c r="AL34" s="25" t="s">
        <v>70</v>
      </c>
      <c r="AM34" s="25" t="s">
        <v>71</v>
      </c>
      <c r="AN34" s="25" t="s">
        <v>70</v>
      </c>
      <c r="AO34" s="25" t="n">
        <f aca="false">IF(AL34="A",3,IF(AL34="B",2.5,IF(AL34="C",1,IF(AL34="AD",4,0))))+IF(AM34="A",3,IF(AM34="B",2.5,IF(AM34="C",1,IF(AM34="AD",4,0))))+IF(AN34="A",3,IF(AN34="B",2.5,IF(AN34="C",1,IF(AN34="AD",4,0))))/(4*3)*10</f>
        <v>7.58333333333333</v>
      </c>
      <c r="AP34" s="25" t="s">
        <v>71</v>
      </c>
      <c r="AQ34" s="25" t="n">
        <f aca="false">IF(AP34="A",3,IF(AP34="B",2.5,IF(AP34="C",1,IF(AP34="AD",4,0))))/(4*2)*10</f>
        <v>3.75</v>
      </c>
      <c r="AR34" s="25" t="s">
        <v>71</v>
      </c>
      <c r="AS34" s="25" t="s">
        <v>73</v>
      </c>
      <c r="AT34" s="25" t="s">
        <v>86</v>
      </c>
      <c r="AU34" s="25"/>
      <c r="AV34" s="26"/>
      <c r="AW34" s="25"/>
      <c r="AX34" s="25"/>
      <c r="AY34" s="27"/>
      <c r="AZ34" s="27"/>
      <c r="BA34" s="27"/>
      <c r="BB34" s="27"/>
      <c r="BC34" s="27"/>
      <c r="BD34" s="27"/>
      <c r="BE34" s="27"/>
      <c r="BF34" s="27"/>
      <c r="BG34" s="27"/>
      <c r="BH34" s="25" t="n">
        <f aca="false">(SUM(H34,L34,P34,T34,W34,AA34,AD34,AH34,AK34,AO34,AQ34))</f>
        <v>59.1041666666666</v>
      </c>
    </row>
    <row r="35" s="28" customFormat="true" ht="24" hidden="false" customHeight="true" outlineLevel="0" collapsed="false">
      <c r="A35" s="22" t="n">
        <v>29</v>
      </c>
      <c r="B35" s="22" t="s">
        <v>134</v>
      </c>
      <c r="C35" s="29" t="s">
        <v>135</v>
      </c>
      <c r="D35" s="25" t="s">
        <v>70</v>
      </c>
      <c r="E35" s="25" t="s">
        <v>71</v>
      </c>
      <c r="F35" s="25" t="s">
        <v>71</v>
      </c>
      <c r="G35" s="25" t="s">
        <v>71</v>
      </c>
      <c r="H35" s="25" t="n">
        <f aca="false">((IF(D35="A",3,IF(D35="B",2.5,IF(D35="C",1,IF(D35="AD",4,0))))+IF(E35="A",3,IF(E35="B",2.5,IF(E35="C",1,IF(E35="AD",4,0))))+IF(F35="A",3,IF(F35="B",2.5,IF(F35="C",1,IF(F35="AD",4,0))))+IF(G35="A",3,IF(G35="B",2.5,IF(G35="C",1,IF(G35="AD",4,0)))))/(4*4))*10</f>
        <v>7.1875</v>
      </c>
      <c r="I35" s="25" t="s">
        <v>70</v>
      </c>
      <c r="J35" s="25" t="s">
        <v>70</v>
      </c>
      <c r="K35" s="25" t="s">
        <v>70</v>
      </c>
      <c r="L35" s="25" t="n">
        <f aca="false">IF(I35="A",3,IF(I35="B",2.5,IF(I35="C",1,IF(I35="AD",4,0))))+IF(J35="A",3,IF(J35="B",2.5,IF(J35="C",1,IF(J35="AD",4,0))))+IF(K35="A",3,IF(K35="B",2.5,IF(K35="C",1,IF(K35="AD",4,0))))/(4*3)*10</f>
        <v>7.08333333333333</v>
      </c>
      <c r="M35" s="25" t="s">
        <v>71</v>
      </c>
      <c r="N35" s="25" t="s">
        <v>70</v>
      </c>
      <c r="O35" s="25" t="s">
        <v>70</v>
      </c>
      <c r="P35" s="25" t="n">
        <f aca="false">IF(M35="A",3,IF(M35="B",2.5,IF(M35="C",1,IF(M35="AD",4,0))))+IF(N35="A",3,IF(N35="B",2.5,IF(N35="C",1,IF(N35="AD",4,0))))+IF(O35="A",3,IF(O35="B",2.5,IF(O35="C",1,IF(O35="AD",4,0))))/(4*3)*10</f>
        <v>7.58333333333333</v>
      </c>
      <c r="Q35" s="25" t="s">
        <v>70</v>
      </c>
      <c r="R35" s="25" t="s">
        <v>70</v>
      </c>
      <c r="S35" s="25" t="s">
        <v>70</v>
      </c>
      <c r="T35" s="25" t="n">
        <f aca="false">IF(Q35="A",3,IF(Q35="B",2.5,IF(Q35="C",1,IF(Q35="AD",4,0))))+IF(R35="A",3,IF(R35="B",2.5,IF(R35="C",1,IF(R35="AD",4,0))))+IF(S35="A",3,IF(S35="B",2.5,IF(S35="C",1,IF(S35="AD",4,0))))/(4*3)*10</f>
        <v>7.08333333333333</v>
      </c>
      <c r="U35" s="25" t="s">
        <v>71</v>
      </c>
      <c r="V35" s="25" t="s">
        <v>71</v>
      </c>
      <c r="W35" s="25" t="n">
        <f aca="false">IF(U35="A",3,IF(U35="B",2.5,IF(U35="C",1,IF(U35="AD",4,0))))+IF(V35="A",3,IF(V35="B",2.5,IF(V35="C",1,IF(V35="AD",4,0))))/(4*2)*10</f>
        <v>6.75</v>
      </c>
      <c r="X35" s="25" t="s">
        <v>70</v>
      </c>
      <c r="Y35" s="25" t="s">
        <v>70</v>
      </c>
      <c r="Z35" s="25" t="s">
        <v>70</v>
      </c>
      <c r="AA35" s="25" t="n">
        <f aca="false">IF(X35="A",3,IF(X35="B",2.5,IF(X35="C",1,IF(X35="AD",4,0))))+IF(Y35="A",3,IF(Y35="B",2.5,IF(Y35="C",1,IF(Y35="AD",4,0))))+IF(Z35="A",3,IF(Z35="B",2.5,IF(Z35="C",1,IF(Z35="AD",4,0))))/(4*3)*10</f>
        <v>7.08333333333333</v>
      </c>
      <c r="AB35" s="25" t="s">
        <v>70</v>
      </c>
      <c r="AC35" s="25" t="s">
        <v>70</v>
      </c>
      <c r="AD35" s="25" t="n">
        <f aca="false">IF(AB35="A",3,IF(AB35="B",2.5,IF(AB35="C",1,IF(AB35="AD",4,0))))+IF(AC35="A",3,IF(AC35="B",2.5,IF(AC35="C",1,IF(AC35="AD",4,0))))/(4*2)*10</f>
        <v>5.625</v>
      </c>
      <c r="AE35" s="25" t="s">
        <v>71</v>
      </c>
      <c r="AF35" s="25" t="s">
        <v>71</v>
      </c>
      <c r="AG35" s="25" t="s">
        <v>71</v>
      </c>
      <c r="AH35" s="25" t="n">
        <f aca="false">IF(AE35="A",3,IF(AE35="B",2.5,IF(AE35="C",1,IF(AE35="AD",4,0))))+IF(AF35="A",3,IF(AF35="B",2.5,IF(AF35="C",1,IF(AF35="AD",4,0))))+IF(AG35="A",3,IF(AG35="B",2.5,IF(AG35="C",1,IF(AG35="AD",4,0))))/(4*3)*10</f>
        <v>8.5</v>
      </c>
      <c r="AI35" s="25" t="s">
        <v>70</v>
      </c>
      <c r="AJ35" s="25" t="s">
        <v>70</v>
      </c>
      <c r="AK35" s="25" t="n">
        <f aca="false">IF(AI35="A",3,IF(AI35="B",2.5,IF(AI35="C",1,IF(AI35="AD",4,0))))+IF(AJ35="A",3,IF(AJ35="B",2.5,IF(AJ35="C",1,IF(AJ35="AD",4,0))))/(4*2)*10</f>
        <v>5.625</v>
      </c>
      <c r="AL35" s="25" t="s">
        <v>70</v>
      </c>
      <c r="AM35" s="25" t="s">
        <v>71</v>
      </c>
      <c r="AN35" s="25" t="s">
        <v>70</v>
      </c>
      <c r="AO35" s="25" t="n">
        <f aca="false">IF(AL35="A",3,IF(AL35="B",2.5,IF(AL35="C",1,IF(AL35="AD",4,0))))+IF(AM35="A",3,IF(AM35="B",2.5,IF(AM35="C",1,IF(AM35="AD",4,0))))+IF(AN35="A",3,IF(AN35="B",2.5,IF(AN35="C",1,IF(AN35="AD",4,0))))/(4*3)*10</f>
        <v>7.58333333333333</v>
      </c>
      <c r="AP35" s="25" t="s">
        <v>71</v>
      </c>
      <c r="AQ35" s="25" t="n">
        <f aca="false">IF(AP35="A",3,IF(AP35="B",2.5,IF(AP35="C",1,IF(AP35="AD",4,0))))/(4*2)*10</f>
        <v>3.75</v>
      </c>
      <c r="AR35" s="25" t="s">
        <v>71</v>
      </c>
      <c r="AS35" s="25" t="s">
        <v>73</v>
      </c>
      <c r="AT35" s="25" t="s">
        <v>73</v>
      </c>
      <c r="AU35" s="25"/>
      <c r="AV35" s="26"/>
      <c r="AW35" s="25"/>
      <c r="AX35" s="25"/>
      <c r="AY35" s="27"/>
      <c r="AZ35" s="27"/>
      <c r="BA35" s="27"/>
      <c r="BB35" s="27"/>
      <c r="BC35" s="27"/>
      <c r="BD35" s="27"/>
      <c r="BE35" s="27"/>
      <c r="BF35" s="27"/>
      <c r="BG35" s="27"/>
      <c r="BH35" s="25" t="n">
        <f aca="false">(SUM(H35,L35,P35,T35,W35,AA35,AD35,AH35,AK35,AO35,AQ35))</f>
        <v>73.8541666666667</v>
      </c>
    </row>
    <row r="36" s="28" customFormat="true" ht="24" hidden="false" customHeight="true" outlineLevel="0" collapsed="false">
      <c r="A36" s="22" t="n">
        <v>30</v>
      </c>
      <c r="B36" s="22" t="s">
        <v>136</v>
      </c>
      <c r="C36" s="31" t="s">
        <v>137</v>
      </c>
      <c r="D36" s="25" t="s">
        <v>91</v>
      </c>
      <c r="E36" s="25" t="s">
        <v>70</v>
      </c>
      <c r="F36" s="25" t="s">
        <v>70</v>
      </c>
      <c r="G36" s="25" t="s">
        <v>70</v>
      </c>
      <c r="H36" s="25" t="n">
        <f aca="false">((IF(D36="A",3,IF(D36="B",2.5,IF(D36="C",1,IF(D36="AD",4,0))))+IF(E36="A",3,IF(E36="B",2.5,IF(E36="C",1,IF(E36="AD",4,0))))+IF(F36="A",3,IF(F36="B",2.5,IF(F36="C",1,IF(F36="AD",4,0))))+IF(G36="A",3,IF(G36="B",2.5,IF(G36="C",1,IF(G36="AD",4,0)))))/(4*4))*10</f>
        <v>5.3125</v>
      </c>
      <c r="I36" s="25" t="s">
        <v>70</v>
      </c>
      <c r="J36" s="25" t="s">
        <v>70</v>
      </c>
      <c r="K36" s="25" t="s">
        <v>70</v>
      </c>
      <c r="L36" s="25" t="n">
        <f aca="false">IF(I36="A",3,IF(I36="B",2.5,IF(I36="C",1,IF(I36="AD",4,0))))+IF(J36="A",3,IF(J36="B",2.5,IF(J36="C",1,IF(J36="AD",4,0))))+IF(K36="A",3,IF(K36="B",2.5,IF(K36="C",1,IF(K36="AD",4,0))))/(4*3)*10</f>
        <v>7.08333333333333</v>
      </c>
      <c r="M36" s="25" t="s">
        <v>91</v>
      </c>
      <c r="N36" s="25" t="s">
        <v>91</v>
      </c>
      <c r="O36" s="25" t="s">
        <v>91</v>
      </c>
      <c r="P36" s="25" t="n">
        <f aca="false">IF(M36="A",3,IF(M36="B",2.5,IF(M36="C",1,IF(M36="AD",4,0))))+IF(N36="A",3,IF(N36="B",2.5,IF(N36="C",1,IF(N36="AD",4,0))))+IF(O36="A",3,IF(O36="B",2.5,IF(O36="C",1,IF(O36="AD",4,0))))/(4*3)*10</f>
        <v>2.83333333333333</v>
      </c>
      <c r="Q36" s="25" t="s">
        <v>70</v>
      </c>
      <c r="R36" s="25" t="s">
        <v>70</v>
      </c>
      <c r="S36" s="25" t="s">
        <v>70</v>
      </c>
      <c r="T36" s="25" t="n">
        <f aca="false">IF(Q36="A",3,IF(Q36="B",2.5,IF(Q36="C",1,IF(Q36="AD",4,0))))+IF(R36="A",3,IF(R36="B",2.5,IF(R36="C",1,IF(R36="AD",4,0))))+IF(S36="A",3,IF(S36="B",2.5,IF(S36="C",1,IF(S36="AD",4,0))))/(4*3)*10</f>
        <v>7.08333333333333</v>
      </c>
      <c r="U36" s="25" t="s">
        <v>71</v>
      </c>
      <c r="V36" s="25" t="s">
        <v>71</v>
      </c>
      <c r="W36" s="25" t="n">
        <f aca="false">IF(U36="A",3,IF(U36="B",2.5,IF(U36="C",1,IF(U36="AD",4,0))))+IF(V36="A",3,IF(V36="B",2.5,IF(V36="C",1,IF(V36="AD",4,0))))/(4*2)*10</f>
        <v>6.75</v>
      </c>
      <c r="X36" s="25" t="s">
        <v>70</v>
      </c>
      <c r="Y36" s="25" t="s">
        <v>91</v>
      </c>
      <c r="Z36" s="25" t="s">
        <v>70</v>
      </c>
      <c r="AA36" s="25" t="n">
        <f aca="false">IF(X36="A",3,IF(X36="B",2.5,IF(X36="C",1,IF(X36="AD",4,0))))+IF(Y36="A",3,IF(Y36="B",2.5,IF(Y36="C",1,IF(Y36="AD",4,0))))+IF(Z36="A",3,IF(Z36="B",2.5,IF(Z36="C",1,IF(Z36="AD",4,0))))/(4*3)*10</f>
        <v>5.58333333333333</v>
      </c>
      <c r="AB36" s="25" t="s">
        <v>70</v>
      </c>
      <c r="AC36" s="25" t="s">
        <v>70</v>
      </c>
      <c r="AD36" s="25" t="n">
        <f aca="false">IF(AB36="A",3,IF(AB36="B",2.5,IF(AB36="C",1,IF(AB36="AD",4,0))))+IF(AC36="A",3,IF(AC36="B",2.5,IF(AC36="C",1,IF(AC36="AD",4,0))))/(4*2)*10</f>
        <v>5.625</v>
      </c>
      <c r="AE36" s="25" t="s">
        <v>71</v>
      </c>
      <c r="AF36" s="25" t="s">
        <v>71</v>
      </c>
      <c r="AG36" s="25" t="s">
        <v>71</v>
      </c>
      <c r="AH36" s="25" t="n">
        <f aca="false">IF(AE36="A",3,IF(AE36="B",2.5,IF(AE36="C",1,IF(AE36="AD",4,0))))+IF(AF36="A",3,IF(AF36="B",2.5,IF(AF36="C",1,IF(AF36="AD",4,0))))+IF(AG36="A",3,IF(AG36="B",2.5,IF(AG36="C",1,IF(AG36="AD",4,0))))/(4*3)*10</f>
        <v>8.5</v>
      </c>
      <c r="AI36" s="25" t="s">
        <v>70</v>
      </c>
      <c r="AJ36" s="25" t="s">
        <v>70</v>
      </c>
      <c r="AK36" s="25" t="n">
        <f aca="false">IF(AI36="A",3,IF(AI36="B",2.5,IF(AI36="C",1,IF(AI36="AD",4,0))))+IF(AJ36="A",3,IF(AJ36="B",2.5,IF(AJ36="C",1,IF(AJ36="AD",4,0))))/(4*2)*10</f>
        <v>5.625</v>
      </c>
      <c r="AL36" s="25" t="s">
        <v>71</v>
      </c>
      <c r="AM36" s="25" t="s">
        <v>71</v>
      </c>
      <c r="AN36" s="25" t="s">
        <v>70</v>
      </c>
      <c r="AO36" s="25" t="n">
        <f aca="false">IF(AL36="A",3,IF(AL36="B",2.5,IF(AL36="C",1,IF(AL36="AD",4,0))))+IF(AM36="A",3,IF(AM36="B",2.5,IF(AM36="C",1,IF(AM36="AD",4,0))))+IF(AN36="A",3,IF(AN36="B",2.5,IF(AN36="C",1,IF(AN36="AD",4,0))))/(4*3)*10</f>
        <v>8.08333333333333</v>
      </c>
      <c r="AP36" s="25" t="s">
        <v>71</v>
      </c>
      <c r="AQ36" s="25" t="n">
        <f aca="false">IF(AP36="A",3,IF(AP36="B",2.5,IF(AP36="C",1,IF(AP36="AD",4,0))))/(4*2)*10</f>
        <v>3.75</v>
      </c>
      <c r="AR36" s="25" t="s">
        <v>71</v>
      </c>
      <c r="AS36" s="25" t="s">
        <v>73</v>
      </c>
      <c r="AT36" s="25" t="s">
        <v>118</v>
      </c>
      <c r="AU36" s="25"/>
      <c r="AV36" s="26"/>
      <c r="AW36" s="25"/>
      <c r="AX36" s="25"/>
      <c r="AY36" s="27"/>
      <c r="AZ36" s="27"/>
      <c r="BA36" s="27"/>
      <c r="BB36" s="27"/>
      <c r="BC36" s="27"/>
      <c r="BD36" s="27"/>
      <c r="BE36" s="27"/>
      <c r="BF36" s="27"/>
      <c r="BG36" s="27"/>
      <c r="BH36" s="25" t="n">
        <f aca="false">(SUM(H36,L36,P36,T36,W36,AA36,AD36,AH36,AK36,AO36,AQ36))</f>
        <v>66.2291666666667</v>
      </c>
    </row>
    <row r="37" s="28" customFormat="true" ht="24" hidden="false" customHeight="true" outlineLevel="0" collapsed="false">
      <c r="A37" s="22" t="n">
        <v>31</v>
      </c>
      <c r="B37" s="22" t="s">
        <v>138</v>
      </c>
      <c r="C37" s="31" t="s">
        <v>139</v>
      </c>
      <c r="D37" s="25" t="s">
        <v>70</v>
      </c>
      <c r="E37" s="25" t="s">
        <v>70</v>
      </c>
      <c r="F37" s="25" t="s">
        <v>70</v>
      </c>
      <c r="G37" s="25" t="s">
        <v>70</v>
      </c>
      <c r="H37" s="25" t="n">
        <f aca="false">((IF(D37="A",3,IF(D37="B",2.5,IF(D37="C",1,IF(D37="AD",4,0))))+IF(E37="A",3,IF(E37="B",2.5,IF(E37="C",1,IF(E37="AD",4,0))))+IF(F37="A",3,IF(F37="B",2.5,IF(F37="C",1,IF(F37="AD",4,0))))+IF(G37="A",3,IF(G37="B",2.5,IF(G37="C",1,IF(G37="AD",4,0)))))/(4*4))*10</f>
        <v>6.25</v>
      </c>
      <c r="I37" s="25" t="s">
        <v>70</v>
      </c>
      <c r="J37" s="25" t="s">
        <v>70</v>
      </c>
      <c r="K37" s="25" t="s">
        <v>70</v>
      </c>
      <c r="L37" s="25" t="n">
        <f aca="false">IF(I37="A",3,IF(I37="B",2.5,IF(I37="C",1,IF(I37="AD",4,0))))+IF(J37="A",3,IF(J37="B",2.5,IF(J37="C",1,IF(J37="AD",4,0))))+IF(K37="A",3,IF(K37="B",2.5,IF(K37="C",1,IF(K37="AD",4,0))))/(4*3)*10</f>
        <v>7.08333333333333</v>
      </c>
      <c r="M37" s="25" t="s">
        <v>91</v>
      </c>
      <c r="N37" s="25" t="s">
        <v>91</v>
      </c>
      <c r="O37" s="25" t="s">
        <v>91</v>
      </c>
      <c r="P37" s="25" t="n">
        <f aca="false">IF(M37="A",3,IF(M37="B",2.5,IF(M37="C",1,IF(M37="AD",4,0))))+IF(N37="A",3,IF(N37="B",2.5,IF(N37="C",1,IF(N37="AD",4,0))))+IF(O37="A",3,IF(O37="B",2.5,IF(O37="C",1,IF(O37="AD",4,0))))/(4*3)*10</f>
        <v>2.83333333333333</v>
      </c>
      <c r="Q37" s="25" t="s">
        <v>70</v>
      </c>
      <c r="R37" s="25" t="s">
        <v>70</v>
      </c>
      <c r="S37" s="25" t="s">
        <v>70</v>
      </c>
      <c r="T37" s="25" t="n">
        <f aca="false">IF(Q37="A",3,IF(Q37="B",2.5,IF(Q37="C",1,IF(Q37="AD",4,0))))+IF(R37="A",3,IF(R37="B",2.5,IF(R37="C",1,IF(R37="AD",4,0))))+IF(S37="A",3,IF(S37="B",2.5,IF(S37="C",1,IF(S37="AD",4,0))))/(4*3)*10</f>
        <v>7.08333333333333</v>
      </c>
      <c r="U37" s="25" t="s">
        <v>71</v>
      </c>
      <c r="V37" s="25" t="s">
        <v>71</v>
      </c>
      <c r="W37" s="25" t="n">
        <f aca="false">IF(U37="A",3,IF(U37="B",2.5,IF(U37="C",1,IF(U37="AD",4,0))))+IF(V37="A",3,IF(V37="B",2.5,IF(V37="C",1,IF(V37="AD",4,0))))/(4*2)*10</f>
        <v>6.75</v>
      </c>
      <c r="X37" s="25" t="s">
        <v>70</v>
      </c>
      <c r="Y37" s="25" t="s">
        <v>70</v>
      </c>
      <c r="Z37" s="25" t="s">
        <v>70</v>
      </c>
      <c r="AA37" s="25" t="n">
        <f aca="false">IF(X37="A",3,IF(X37="B",2.5,IF(X37="C",1,IF(X37="AD",4,0))))+IF(Y37="A",3,IF(Y37="B",2.5,IF(Y37="C",1,IF(Y37="AD",4,0))))+IF(Z37="A",3,IF(Z37="B",2.5,IF(Z37="C",1,IF(Z37="AD",4,0))))/(4*3)*10</f>
        <v>7.08333333333333</v>
      </c>
      <c r="AB37" s="25" t="s">
        <v>70</v>
      </c>
      <c r="AC37" s="25" t="s">
        <v>70</v>
      </c>
      <c r="AD37" s="25" t="n">
        <f aca="false">IF(AB37="A",3,IF(AB37="B",2.5,IF(AB37="C",1,IF(AB37="AD",4,0))))+IF(AC37="A",3,IF(AC37="B",2.5,IF(AC37="C",1,IF(AC37="AD",4,0))))/(4*2)*10</f>
        <v>5.625</v>
      </c>
      <c r="AE37" s="25" t="s">
        <v>71</v>
      </c>
      <c r="AF37" s="25" t="s">
        <v>71</v>
      </c>
      <c r="AG37" s="25" t="s">
        <v>71</v>
      </c>
      <c r="AH37" s="25" t="n">
        <f aca="false">IF(AE37="A",3,IF(AE37="B",2.5,IF(AE37="C",1,IF(AE37="AD",4,0))))+IF(AF37="A",3,IF(AF37="B",2.5,IF(AF37="C",1,IF(AF37="AD",4,0))))+IF(AG37="A",3,IF(AG37="B",2.5,IF(AG37="C",1,IF(AG37="AD",4,0))))/(4*3)*10</f>
        <v>8.5</v>
      </c>
      <c r="AI37" s="25" t="s">
        <v>70</v>
      </c>
      <c r="AJ37" s="25" t="s">
        <v>70</v>
      </c>
      <c r="AK37" s="25" t="n">
        <f aca="false">IF(AI37="A",3,IF(AI37="B",2.5,IF(AI37="C",1,IF(AI37="AD",4,0))))+IF(AJ37="A",3,IF(AJ37="B",2.5,IF(AJ37="C",1,IF(AJ37="AD",4,0))))/(4*2)*10</f>
        <v>5.625</v>
      </c>
      <c r="AL37" s="25" t="s">
        <v>71</v>
      </c>
      <c r="AM37" s="25" t="s">
        <v>71</v>
      </c>
      <c r="AN37" s="25" t="s">
        <v>71</v>
      </c>
      <c r="AO37" s="25" t="n">
        <f aca="false">IF(AL37="A",3,IF(AL37="B",2.5,IF(AL37="C",1,IF(AL37="AD",4,0))))+IF(AM37="A",3,IF(AM37="B",2.5,IF(AM37="C",1,IF(AM37="AD",4,0))))+IF(AN37="A",3,IF(AN37="B",2.5,IF(AN37="C",1,IF(AN37="AD",4,0))))/(4*3)*10</f>
        <v>8.5</v>
      </c>
      <c r="AP37" s="25" t="s">
        <v>71</v>
      </c>
      <c r="AQ37" s="25" t="n">
        <f aca="false">IF(AP37="A",3,IF(AP37="B",2.5,IF(AP37="C",1,IF(AP37="AD",4,0))))/(4*2)*10</f>
        <v>3.75</v>
      </c>
      <c r="AR37" s="25" t="s">
        <v>71</v>
      </c>
      <c r="AS37" s="25" t="s">
        <v>73</v>
      </c>
      <c r="AT37" s="25" t="s">
        <v>73</v>
      </c>
      <c r="AU37" s="25"/>
      <c r="AV37" s="26"/>
      <c r="AW37" s="25"/>
      <c r="AX37" s="25"/>
      <c r="AY37" s="27"/>
      <c r="AZ37" s="27"/>
      <c r="BA37" s="27"/>
      <c r="BB37" s="27"/>
      <c r="BC37" s="27"/>
      <c r="BD37" s="27"/>
      <c r="BE37" s="27"/>
      <c r="BF37" s="27"/>
      <c r="BG37" s="27"/>
      <c r="BH37" s="25" t="n">
        <f aca="false">(SUM(H37,L37,P37,T37,W37,AA37,AD37,AH37,AK37,AO37,AQ37))</f>
        <v>69.0833333333333</v>
      </c>
    </row>
    <row r="38" s="28" customFormat="true" ht="24" hidden="false" customHeight="true" outlineLevel="0" collapsed="false">
      <c r="A38" s="22" t="n">
        <v>32</v>
      </c>
      <c r="B38" s="22" t="s">
        <v>140</v>
      </c>
      <c r="C38" s="31" t="s">
        <v>141</v>
      </c>
      <c r="D38" s="25" t="s">
        <v>70</v>
      </c>
      <c r="E38" s="25" t="s">
        <v>70</v>
      </c>
      <c r="F38" s="25" t="s">
        <v>70</v>
      </c>
      <c r="G38" s="25" t="s">
        <v>70</v>
      </c>
      <c r="H38" s="25" t="n">
        <f aca="false">((IF(D38="A",3,IF(D38="B",2.5,IF(D38="C",1,IF(D38="AD",4,0))))+IF(E38="A",3,IF(E38="B",2.5,IF(E38="C",1,IF(E38="AD",4,0))))+IF(F38="A",3,IF(F38="B",2.5,IF(F38="C",1,IF(F38="AD",4,0))))+IF(G38="A",3,IF(G38="B",2.5,IF(G38="C",1,IF(G38="AD",4,0)))))/(4*4))*10</f>
        <v>6.25</v>
      </c>
      <c r="I38" s="25" t="s">
        <v>70</v>
      </c>
      <c r="J38" s="25" t="s">
        <v>70</v>
      </c>
      <c r="K38" s="25" t="s">
        <v>70</v>
      </c>
      <c r="L38" s="25" t="n">
        <f aca="false">IF(I38="A",3,IF(I38="B",2.5,IF(I38="C",1,IF(I38="AD",4,0))))+IF(J38="A",3,IF(J38="B",2.5,IF(J38="C",1,IF(J38="AD",4,0))))+IF(K38="A",3,IF(K38="B",2.5,IF(K38="C",1,IF(K38="AD",4,0))))/(4*3)*10</f>
        <v>7.08333333333333</v>
      </c>
      <c r="M38" s="25" t="s">
        <v>91</v>
      </c>
      <c r="N38" s="25" t="s">
        <v>91</v>
      </c>
      <c r="O38" s="25" t="s">
        <v>91</v>
      </c>
      <c r="P38" s="25" t="n">
        <f aca="false">IF(M38="A",3,IF(M38="B",2.5,IF(M38="C",1,IF(M38="AD",4,0))))+IF(N38="A",3,IF(N38="B",2.5,IF(N38="C",1,IF(N38="AD",4,0))))+IF(O38="A",3,IF(O38="B",2.5,IF(O38="C",1,IF(O38="AD",4,0))))/(4*3)*10</f>
        <v>2.83333333333333</v>
      </c>
      <c r="Q38" s="25" t="s">
        <v>70</v>
      </c>
      <c r="R38" s="25" t="s">
        <v>70</v>
      </c>
      <c r="S38" s="25" t="s">
        <v>70</v>
      </c>
      <c r="T38" s="25" t="n">
        <f aca="false">IF(Q38="A",3,IF(Q38="B",2.5,IF(Q38="C",1,IF(Q38="AD",4,0))))+IF(R38="A",3,IF(R38="B",2.5,IF(R38="C",1,IF(R38="AD",4,0))))+IF(S38="A",3,IF(S38="B",2.5,IF(S38="C",1,IF(S38="AD",4,0))))/(4*3)*10</f>
        <v>7.08333333333333</v>
      </c>
      <c r="U38" s="25" t="s">
        <v>71</v>
      </c>
      <c r="V38" s="25" t="s">
        <v>71</v>
      </c>
      <c r="W38" s="25" t="n">
        <f aca="false">IF(U38="A",3,IF(U38="B",2.5,IF(U38="C",1,IF(U38="AD",4,0))))+IF(V38="A",3,IF(V38="B",2.5,IF(V38="C",1,IF(V38="AD",4,0))))/(4*2)*10</f>
        <v>6.75</v>
      </c>
      <c r="X38" s="25" t="s">
        <v>70</v>
      </c>
      <c r="Y38" s="25" t="s">
        <v>70</v>
      </c>
      <c r="Z38" s="25" t="s">
        <v>91</v>
      </c>
      <c r="AA38" s="25" t="n">
        <f aca="false">IF(X38="A",3,IF(X38="B",2.5,IF(X38="C",1,IF(X38="AD",4,0))))+IF(Y38="A",3,IF(Y38="B",2.5,IF(Y38="C",1,IF(Y38="AD",4,0))))+IF(Z38="A",3,IF(Z38="B",2.5,IF(Z38="C",1,IF(Z38="AD",4,0))))/(4*3)*10</f>
        <v>5.83333333333333</v>
      </c>
      <c r="AB38" s="25" t="s">
        <v>70</v>
      </c>
      <c r="AC38" s="25" t="s">
        <v>70</v>
      </c>
      <c r="AD38" s="25" t="n">
        <f aca="false">IF(AB38="A",3,IF(AB38="B",2.5,IF(AB38="C",1,IF(AB38="AD",4,0))))+IF(AC38="A",3,IF(AC38="B",2.5,IF(AC38="C",1,IF(AC38="AD",4,0))))/(4*2)*10</f>
        <v>5.625</v>
      </c>
      <c r="AE38" s="25" t="s">
        <v>71</v>
      </c>
      <c r="AF38" s="25" t="s">
        <v>71</v>
      </c>
      <c r="AG38" s="25" t="s">
        <v>71</v>
      </c>
      <c r="AH38" s="25" t="n">
        <f aca="false">IF(AE38="A",3,IF(AE38="B",2.5,IF(AE38="C",1,IF(AE38="AD",4,0))))+IF(AF38="A",3,IF(AF38="B",2.5,IF(AF38="C",1,IF(AF38="AD",4,0))))+IF(AG38="A",3,IF(AG38="B",2.5,IF(AG38="C",1,IF(AG38="AD",4,0))))/(4*3)*10</f>
        <v>8.5</v>
      </c>
      <c r="AI38" s="25" t="s">
        <v>70</v>
      </c>
      <c r="AJ38" s="25" t="s">
        <v>70</v>
      </c>
      <c r="AK38" s="25" t="n">
        <f aca="false">IF(AI38="A",3,IF(AI38="B",2.5,IF(AI38="C",1,IF(AI38="AD",4,0))))+IF(AJ38="A",3,IF(AJ38="B",2.5,IF(AJ38="C",1,IF(AJ38="AD",4,0))))/(4*2)*10</f>
        <v>5.625</v>
      </c>
      <c r="AL38" s="25" t="s">
        <v>70</v>
      </c>
      <c r="AM38" s="25" t="s">
        <v>70</v>
      </c>
      <c r="AN38" s="25" t="s">
        <v>70</v>
      </c>
      <c r="AO38" s="25" t="n">
        <f aca="false">IF(AL38="A",3,IF(AL38="B",2.5,IF(AL38="C",1,IF(AL38="AD",4,0))))+IF(AM38="A",3,IF(AM38="B",2.5,IF(AM38="C",1,IF(AM38="AD",4,0))))+IF(AN38="A",3,IF(AN38="B",2.5,IF(AN38="C",1,IF(AN38="AD",4,0))))/(4*3)*10</f>
        <v>7.08333333333333</v>
      </c>
      <c r="AP38" s="25" t="s">
        <v>71</v>
      </c>
      <c r="AQ38" s="25" t="n">
        <f aca="false">IF(AP38="A",3,IF(AP38="B",2.5,IF(AP38="C",1,IF(AP38="AD",4,0))))/(4*2)*10</f>
        <v>3.75</v>
      </c>
      <c r="AR38" s="25" t="s">
        <v>71</v>
      </c>
      <c r="AS38" s="25" t="s">
        <v>73</v>
      </c>
      <c r="AT38" s="25" t="s">
        <v>73</v>
      </c>
      <c r="AU38" s="25"/>
      <c r="AV38" s="26"/>
      <c r="AW38" s="25"/>
      <c r="AX38" s="25"/>
      <c r="AY38" s="27"/>
      <c r="AZ38" s="27"/>
      <c r="BA38" s="27"/>
      <c r="BB38" s="27"/>
      <c r="BC38" s="27"/>
      <c r="BD38" s="27"/>
      <c r="BE38" s="27"/>
      <c r="BF38" s="27"/>
      <c r="BG38" s="27"/>
      <c r="BH38" s="25" t="n">
        <f aca="false">(SUM(H38,L38,P38,T38,W38,AA38,AD38,AH38,AK38,AO38,AQ38))</f>
        <v>66.4166666666667</v>
      </c>
    </row>
    <row r="39" customFormat="false" ht="24" hidden="false" customHeight="true" outlineLevel="0" collapsed="false">
      <c r="A39" s="22" t="n">
        <v>33</v>
      </c>
      <c r="B39" s="22"/>
      <c r="C39" s="31"/>
      <c r="D39" s="25"/>
      <c r="E39" s="25"/>
      <c r="F39" s="25"/>
      <c r="G39" s="25"/>
      <c r="H39" s="25" t="n">
        <f aca="false">((IF(D39="A",3,IF(D39="B",2.5,IF(D39="C",1,IF(D39="AD",4,0))))+IF(E39="A",3,IF(E39="B",2.5,IF(E39="C",1,IF(E39="AD",4,0))))+IF(F39="A",3,IF(F39="B",2.5,IF(F39="C",1,IF(F39="AD",4,0))))+IF(G39="A",3,IF(G39="B",2.5,IF(G39="C",1,IF(G39="AD",4,0)))))/(4*4))*10</f>
        <v>0</v>
      </c>
      <c r="I39" s="25"/>
      <c r="J39" s="25"/>
      <c r="K39" s="25"/>
      <c r="L39" s="25" t="n">
        <f aca="false">IF(I39="A",3,IF(I39="B",2.5,IF(I39="C",1,IF(I39="AD",4,0))))+IF(J39="A",3,IF(J39="B",2.5,IF(J39="C",1,IF(J39="AD",4,0))))+IF(K39="A",3,IF(K39="B",2.5,IF(K39="C",1,IF(K39="AD",4,0))))/(4*3)*10</f>
        <v>0</v>
      </c>
      <c r="M39" s="25"/>
      <c r="N39" s="25"/>
      <c r="O39" s="25"/>
      <c r="P39" s="25" t="n">
        <f aca="false">IF(M39="A",3,IF(M39="B",2.5,IF(M39="C",1,IF(M39="AD",4,0))))+IF(N39="A",3,IF(N39="B",2.5,IF(N39="C",1,IF(N39="AD",4,0))))+IF(O39="A",3,IF(O39="B",2.5,IF(O39="C",1,IF(O39="AD",4,0))))/(4*3)*10</f>
        <v>0</v>
      </c>
      <c r="Q39" s="25"/>
      <c r="R39" s="25"/>
      <c r="S39" s="25"/>
      <c r="T39" s="25" t="n">
        <f aca="false">IF(Q39="A",3,IF(Q39="B",2.5,IF(Q39="C",1,IF(Q39="AD",4,0))))+IF(R39="A",3,IF(R39="B",2.5,IF(R39="C",1,IF(R39="AD",4,0))))+IF(S39="A",3,IF(S39="B",2.5,IF(S39="C",1,IF(S39="AD",4,0))))/(4*3)*10</f>
        <v>0</v>
      </c>
      <c r="U39" s="25"/>
      <c r="V39" s="25"/>
      <c r="W39" s="25" t="n">
        <f aca="false">IF(U39="A",3,IF(U39="B",2.5,IF(U39="C",1,IF(U39="AD",4,0))))+IF(V39="A",3,IF(V39="B",2.5,IF(V39="C",1,IF(V39="AD",4,0))))/(4*2)*10</f>
        <v>0</v>
      </c>
      <c r="X39" s="25"/>
      <c r="Y39" s="25"/>
      <c r="Z39" s="25"/>
      <c r="AA39" s="25" t="n">
        <f aca="false">IF(X39="A",3,IF(X39="B",2.5,IF(X39="C",1,IF(X39="AD",4,0))))+IF(Y39="A",3,IF(Y39="B",2.5,IF(Y39="C",1,IF(Y39="AD",4,0))))+IF(Z39="A",3,IF(Z39="B",2.5,IF(Z39="C",1,IF(Z39="AD",4,0))))/(4*3)*10</f>
        <v>0</v>
      </c>
      <c r="AB39" s="25"/>
      <c r="AC39" s="25"/>
      <c r="AD39" s="25" t="n">
        <f aca="false">IF(AB39="A",3,IF(AB39="B",2.5,IF(AB39="C",1,IF(AB39="AD",4,0))))+IF(AC39="A",3,IF(AC39="B",2.5,IF(AC39="C",1,IF(AC39="AD",4,0))))/(4*2)*10</f>
        <v>0</v>
      </c>
      <c r="AE39" s="25"/>
      <c r="AF39" s="25"/>
      <c r="AG39" s="25"/>
      <c r="AH39" s="25" t="n">
        <f aca="false">IF(AE39="A",3,IF(AE39="B",2.5,IF(AE39="C",1,IF(AE39="AD",4,0))))+IF(AF39="A",3,IF(AF39="B",2.5,IF(AF39="C",1,IF(AF39="AD",4,0))))+IF(AG39="A",3,IF(AG39="B",2.5,IF(AG39="C",1,IF(AG39="AD",4,0))))/(4*3)*10</f>
        <v>0</v>
      </c>
      <c r="AI39" s="25"/>
      <c r="AJ39" s="25"/>
      <c r="AK39" s="25" t="n">
        <f aca="false">IF(AI39="A",3,IF(AI39="B",2.5,IF(AI39="C",1,IF(AI39="AD",4,0))))+IF(AJ39="A",3,IF(AJ39="B",2.5,IF(AJ39="C",1,IF(AJ39="AD",4,0))))/(4*2)*10</f>
        <v>0</v>
      </c>
      <c r="AL39" s="25"/>
      <c r="AM39" s="25"/>
      <c r="AN39" s="25"/>
      <c r="AO39" s="25" t="n">
        <f aca="false">IF(AL39="A",3,IF(AL39="B",2.5,IF(AL39="C",1,IF(AL39="AD",4,0))))+IF(AM39="A",3,IF(AM39="B",2.5,IF(AM39="C",1,IF(AM39="AD",4,0))))+IF(AN39="A",3,IF(AN39="B",2.5,IF(AN39="C",1,IF(AN39="AD",4,0))))/(4*3)*10</f>
        <v>0</v>
      </c>
      <c r="AP39" s="25"/>
      <c r="AQ39" s="25" t="n">
        <f aca="false">IF(AP39="A",3,IF(AP39="B",2.5,IF(AP39="C",1,IF(AP39="AD",4,0))))/(4*2)*10</f>
        <v>0</v>
      </c>
      <c r="AR39" s="25"/>
      <c r="AS39" s="25"/>
      <c r="AT39" s="25"/>
      <c r="AU39" s="25"/>
      <c r="AV39" s="26"/>
      <c r="AW39" s="25"/>
      <c r="AX39" s="25"/>
      <c r="AY39" s="26"/>
      <c r="AZ39" s="26"/>
      <c r="BA39" s="26"/>
      <c r="BB39" s="26"/>
      <c r="BC39" s="26"/>
      <c r="BD39" s="26"/>
      <c r="BE39" s="26"/>
      <c r="BF39" s="26"/>
      <c r="BG39" s="26"/>
      <c r="BH39" s="25" t="n">
        <f aca="false">(SUM(H39,L39,P39,T39,W39,AA39,AD39,AH39,AK39,AO39,AQ39))</f>
        <v>0</v>
      </c>
    </row>
    <row r="40" customFormat="false" ht="24" hidden="false" customHeight="true" outlineLevel="0" collapsed="false">
      <c r="A40" s="22" t="n">
        <v>34</v>
      </c>
      <c r="B40" s="22"/>
      <c r="C40" s="31"/>
      <c r="D40" s="25"/>
      <c r="E40" s="25"/>
      <c r="F40" s="25"/>
      <c r="G40" s="25"/>
      <c r="H40" s="25" t="n">
        <f aca="false">((IF(D40="A",3,IF(D40="B",2.5,IF(D40="C",1,IF(D40="AD",4,0))))+IF(E40="A",3,IF(E40="B",2.5,IF(E40="C",1,IF(E40="AD",4,0))))+IF(F40="A",3,IF(F40="B",2.5,IF(F40="C",1,IF(F40="AD",4,0))))+IF(G40="A",3,IF(G40="B",2.5,IF(G40="C",1,IF(G40="AD",4,0)))))/(4*4))*10</f>
        <v>0</v>
      </c>
      <c r="I40" s="25"/>
      <c r="J40" s="25"/>
      <c r="K40" s="25"/>
      <c r="L40" s="25" t="n">
        <f aca="false">IF(I40="A",3,IF(I40="B",2.5,IF(I40="C",1,IF(I40="AD",4,0))))+IF(J40="A",3,IF(J40="B",2.5,IF(J40="C",1,IF(J40="AD",4,0))))+IF(K40="A",3,IF(K40="B",2.5,IF(K40="C",1,IF(K40="AD",4,0))))/(4*3)*10</f>
        <v>0</v>
      </c>
      <c r="M40" s="25"/>
      <c r="N40" s="25"/>
      <c r="O40" s="25"/>
      <c r="P40" s="25" t="n">
        <f aca="false">IF(M40="A",3,IF(M40="B",2.5,IF(M40="C",1,IF(M40="AD",4,0))))+IF(N40="A",3,IF(N40="B",2.5,IF(N40="C",1,IF(N40="AD",4,0))))+IF(O40="A",3,IF(O40="B",2.5,IF(O40="C",1,IF(O40="AD",4,0))))/(4*3)*10</f>
        <v>0</v>
      </c>
      <c r="Q40" s="25"/>
      <c r="R40" s="25"/>
      <c r="S40" s="25"/>
      <c r="T40" s="25" t="n">
        <f aca="false">IF(Q40="A",3,IF(Q40="B",2.5,IF(Q40="C",1,IF(Q40="AD",4,0))))+IF(R40="A",3,IF(R40="B",2.5,IF(R40="C",1,IF(R40="AD",4,0))))+IF(S40="A",3,IF(S40="B",2.5,IF(S40="C",1,IF(S40="AD",4,0))))/(4*3)*10</f>
        <v>0</v>
      </c>
      <c r="U40" s="25"/>
      <c r="V40" s="25"/>
      <c r="W40" s="25" t="n">
        <f aca="false">IF(U40="A",3,IF(U40="B",2.5,IF(U40="C",1,IF(U40="AD",4,0))))+IF(V40="A",3,IF(V40="B",2.5,IF(V40="C",1,IF(V40="AD",4,0))))/(4*2)*10</f>
        <v>0</v>
      </c>
      <c r="X40" s="25"/>
      <c r="Y40" s="25"/>
      <c r="Z40" s="25"/>
      <c r="AA40" s="25" t="n">
        <f aca="false">IF(X40="A",3,IF(X40="B",2.5,IF(X40="C",1,IF(X40="AD",4,0))))+IF(Y40="A",3,IF(Y40="B",2.5,IF(Y40="C",1,IF(Y40="AD",4,0))))+IF(Z40="A",3,IF(Z40="B",2.5,IF(Z40="C",1,IF(Z40="AD",4,0))))/(4*3)*10</f>
        <v>0</v>
      </c>
      <c r="AB40" s="25"/>
      <c r="AC40" s="25"/>
      <c r="AD40" s="25" t="n">
        <f aca="false">IF(AB40="A",3,IF(AB40="B",2.5,IF(AB40="C",1,IF(AB40="AD",4,0))))+IF(AC40="A",3,IF(AC40="B",2.5,IF(AC40="C",1,IF(AC40="AD",4,0))))/(4*2)*10</f>
        <v>0</v>
      </c>
      <c r="AE40" s="25"/>
      <c r="AF40" s="25"/>
      <c r="AG40" s="25"/>
      <c r="AH40" s="25" t="n">
        <f aca="false">IF(AE40="A",3,IF(AE40="B",2.5,IF(AE40="C",1,IF(AE40="AD",4,0))))+IF(AF40="A",3,IF(AF40="B",2.5,IF(AF40="C",1,IF(AF40="AD",4,0))))+IF(AG40="A",3,IF(AG40="B",2.5,IF(AG40="C",1,IF(AG40="AD",4,0))))/(4*3)*10</f>
        <v>0</v>
      </c>
      <c r="AI40" s="25"/>
      <c r="AJ40" s="25"/>
      <c r="AK40" s="25" t="n">
        <f aca="false">IF(AI40="A",3,IF(AI40="B",2.5,IF(AI40="C",1,IF(AI40="AD",4,0))))+IF(AJ40="A",3,IF(AJ40="B",2.5,IF(AJ40="C",1,IF(AJ40="AD",4,0))))/(4*2)*10</f>
        <v>0</v>
      </c>
      <c r="AL40" s="25"/>
      <c r="AM40" s="25"/>
      <c r="AN40" s="25"/>
      <c r="AO40" s="25" t="n">
        <f aca="false">IF(AL40="A",3,IF(AL40="B",2.5,IF(AL40="C",1,IF(AL40="AD",4,0))))+IF(AM40="A",3,IF(AM40="B",2.5,IF(AM40="C",1,IF(AM40="AD",4,0))))+IF(AN40="A",3,IF(AN40="B",2.5,IF(AN40="C",1,IF(AN40="AD",4,0))))/(4*3)*10</f>
        <v>0</v>
      </c>
      <c r="AP40" s="25"/>
      <c r="AQ40" s="25" t="n">
        <f aca="false">IF(AP40="A",3,IF(AP40="B",2.5,IF(AP40="C",1,IF(AP40="AD",4,0))))/(4*2)*10</f>
        <v>0</v>
      </c>
      <c r="AR40" s="25"/>
      <c r="AS40" s="25"/>
      <c r="AT40" s="25"/>
      <c r="AU40" s="25"/>
      <c r="AV40" s="26"/>
      <c r="AW40" s="25"/>
      <c r="AX40" s="25"/>
      <c r="AY40" s="26"/>
      <c r="AZ40" s="26"/>
      <c r="BA40" s="26"/>
      <c r="BB40" s="26"/>
      <c r="BC40" s="26"/>
      <c r="BD40" s="26"/>
      <c r="BE40" s="26"/>
      <c r="BF40" s="26"/>
      <c r="BG40" s="26"/>
      <c r="BH40" s="25" t="n">
        <f aca="false">(SUM(H40,L40,P40,T40,W40,AA40,AD40,AH40,AK40,AO40,AQ40))</f>
        <v>0</v>
      </c>
    </row>
    <row r="41" customFormat="false" ht="24" hidden="false" customHeight="true" outlineLevel="0" collapsed="false">
      <c r="A41" s="22" t="n">
        <v>35</v>
      </c>
      <c r="B41" s="22"/>
      <c r="C41" s="31"/>
      <c r="D41" s="25"/>
      <c r="E41" s="25"/>
      <c r="F41" s="25"/>
      <c r="G41" s="25"/>
      <c r="H41" s="25" t="n">
        <f aca="false">((IF(D41="A",3,IF(D41="B",2.5,IF(D41="C",1,IF(D41="AD",4,0))))+IF(E41="A",3,IF(E41="B",2.5,IF(E41="C",1,IF(E41="AD",4,0))))+IF(F41="A",3,IF(F41="B",2.5,IF(F41="C",1,IF(F41="AD",4,0))))+IF(G41="A",3,IF(G41="B",2.5,IF(G41="C",1,IF(G41="AD",4,0)))))/(4*4))*10</f>
        <v>0</v>
      </c>
      <c r="I41" s="25"/>
      <c r="J41" s="25"/>
      <c r="K41" s="25"/>
      <c r="L41" s="25" t="n">
        <f aca="false">IF(I41="A",3,IF(I41="B",2.5,IF(I41="C",1,IF(I41="AD",4,0))))+IF(J41="A",3,IF(J41="B",2.5,IF(J41="C",1,IF(J41="AD",4,0))))+IF(K41="A",3,IF(K41="B",2.5,IF(K41="C",1,IF(K41="AD",4,0))))/(4*3)*10</f>
        <v>0</v>
      </c>
      <c r="M41" s="25"/>
      <c r="N41" s="25"/>
      <c r="O41" s="25"/>
      <c r="P41" s="25" t="n">
        <f aca="false">IF(M41="A",3,IF(M41="B",2.5,IF(M41="C",1,IF(M41="AD",4,0))))+IF(N41="A",3,IF(N41="B",2.5,IF(N41="C",1,IF(N41="AD",4,0))))+IF(O41="A",3,IF(O41="B",2.5,IF(O41="C",1,IF(O41="AD",4,0))))/(4*3)*10</f>
        <v>0</v>
      </c>
      <c r="Q41" s="25"/>
      <c r="R41" s="25"/>
      <c r="S41" s="25"/>
      <c r="T41" s="25" t="n">
        <f aca="false">IF(Q41="A",3,IF(Q41="B",2.5,IF(Q41="C",1,IF(Q41="AD",4,0))))+IF(R41="A",3,IF(R41="B",2.5,IF(R41="C",1,IF(R41="AD",4,0))))+IF(S41="A",3,IF(S41="B",2.5,IF(S41="C",1,IF(S41="AD",4,0))))/(4*3)*10</f>
        <v>0</v>
      </c>
      <c r="U41" s="25"/>
      <c r="V41" s="25"/>
      <c r="W41" s="25" t="n">
        <f aca="false">IF(U41="A",3,IF(U41="B",2.5,IF(U41="C",1,IF(U41="AD",4,0))))+IF(V41="A",3,IF(V41="B",2.5,IF(V41="C",1,IF(V41="AD",4,0))))/(4*2)*10</f>
        <v>0</v>
      </c>
      <c r="X41" s="25"/>
      <c r="Y41" s="25"/>
      <c r="Z41" s="25"/>
      <c r="AA41" s="25" t="n">
        <f aca="false">IF(X41="A",3,IF(X41="B",2.5,IF(X41="C",1,IF(X41="AD",4,0))))+IF(Y41="A",3,IF(Y41="B",2.5,IF(Y41="C",1,IF(Y41="AD",4,0))))+IF(Z41="A",3,IF(Z41="B",2.5,IF(Z41="C",1,IF(Z41="AD",4,0))))/(4*3)*10</f>
        <v>0</v>
      </c>
      <c r="AB41" s="25"/>
      <c r="AC41" s="25"/>
      <c r="AD41" s="25" t="n">
        <f aca="false">IF(AB41="A",3,IF(AB41="B",2.5,IF(AB41="C",1,IF(AB41="AD",4,0))))+IF(AC41="A",3,IF(AC41="B",2.5,IF(AC41="C",1,IF(AC41="AD",4,0))))/(4*2)*10</f>
        <v>0</v>
      </c>
      <c r="AE41" s="25"/>
      <c r="AF41" s="25"/>
      <c r="AG41" s="25"/>
      <c r="AH41" s="25" t="n">
        <f aca="false">IF(AE41="A",3,IF(AE41="B",2.5,IF(AE41="C",1,IF(AE41="AD",4,0))))+IF(AF41="A",3,IF(AF41="B",2.5,IF(AF41="C",1,IF(AF41="AD",4,0))))+IF(AG41="A",3,IF(AG41="B",2.5,IF(AG41="C",1,IF(AG41="AD",4,0))))/(4*3)*10</f>
        <v>0</v>
      </c>
      <c r="AI41" s="25"/>
      <c r="AJ41" s="25"/>
      <c r="AK41" s="25" t="n">
        <f aca="false">IF(AI41="A",3,IF(AI41="B",2.5,IF(AI41="C",1,IF(AI41="AD",4,0))))+IF(AJ41="A",3,IF(AJ41="B",2.5,IF(AJ41="C",1,IF(AJ41="AD",4,0))))/(4*2)*10</f>
        <v>0</v>
      </c>
      <c r="AL41" s="25"/>
      <c r="AM41" s="25"/>
      <c r="AN41" s="25"/>
      <c r="AO41" s="25" t="n">
        <f aca="false">IF(AL41="A",3,IF(AL41="B",2.5,IF(AL41="C",1,IF(AL41="AD",4,0))))+IF(AM41="A",3,IF(AM41="B",2.5,IF(AM41="C",1,IF(AM41="AD",4,0))))+IF(AN41="A",3,IF(AN41="B",2.5,IF(AN41="C",1,IF(AN41="AD",4,0))))/(4*3)*10</f>
        <v>0</v>
      </c>
      <c r="AP41" s="25"/>
      <c r="AQ41" s="25" t="n">
        <f aca="false">IF(AP41="A",3,IF(AP41="B",2.5,IF(AP41="C",1,IF(AP41="AD",4,0))))/(4*2)*10</f>
        <v>0</v>
      </c>
      <c r="AR41" s="25"/>
      <c r="AS41" s="25"/>
      <c r="AT41" s="25"/>
      <c r="AU41" s="25"/>
      <c r="AV41" s="26"/>
      <c r="AW41" s="25"/>
      <c r="AX41" s="25"/>
      <c r="AY41" s="26"/>
      <c r="AZ41" s="26"/>
      <c r="BA41" s="26"/>
      <c r="BB41" s="26"/>
      <c r="BC41" s="26"/>
      <c r="BD41" s="26"/>
      <c r="BE41" s="26"/>
      <c r="BF41" s="26"/>
      <c r="BG41" s="26"/>
      <c r="BH41" s="25" t="n">
        <f aca="false">(SUM(H41,L41,P41,T41,W41,AA41,AD41,AH41,AK41,AO41,AQ41))</f>
        <v>0</v>
      </c>
    </row>
    <row r="42" customFormat="false" ht="24" hidden="false" customHeight="true" outlineLevel="0" collapsed="false">
      <c r="A42" s="22" t="n">
        <v>36</v>
      </c>
      <c r="B42" s="22"/>
      <c r="C42" s="31"/>
      <c r="D42" s="25"/>
      <c r="E42" s="25"/>
      <c r="F42" s="25"/>
      <c r="G42" s="25"/>
      <c r="H42" s="25" t="n">
        <f aca="false">((IF(D42="A",3,IF(D42="B",2.5,IF(D42="C",1,IF(D42="AD",4,0))))+IF(E42="A",3,IF(E42="B",2.5,IF(E42="C",1,IF(E42="AD",4,0))))+IF(F42="A",3,IF(F42="B",2.5,IF(F42="C",1,IF(F42="AD",4,0))))+IF(G42="A",3,IF(G42="B",2.5,IF(G42="C",1,IF(G42="AD",4,0)))))/(4*4))*10</f>
        <v>0</v>
      </c>
      <c r="I42" s="25"/>
      <c r="J42" s="25"/>
      <c r="K42" s="25"/>
      <c r="L42" s="25" t="n">
        <f aca="false">IF(I42="A",3,IF(I42="B",2.5,IF(I42="C",1,IF(I42="AD",4,0))))+IF(J42="A",3,IF(J42="B",2.5,IF(J42="C",1,IF(J42="AD",4,0))))+IF(K42="A",3,IF(K42="B",2.5,IF(K42="C",1,IF(K42="AD",4,0))))/(4*3)*10</f>
        <v>0</v>
      </c>
      <c r="M42" s="25"/>
      <c r="N42" s="25"/>
      <c r="O42" s="25"/>
      <c r="P42" s="25" t="n">
        <f aca="false">IF(M42="A",3,IF(M42="B",2.5,IF(M42="C",1,IF(M42="AD",4,0))))+IF(N42="A",3,IF(N42="B",2.5,IF(N42="C",1,IF(N42="AD",4,0))))+IF(O42="A",3,IF(O42="B",2.5,IF(O42="C",1,IF(O42="AD",4,0))))/(4*3)*10</f>
        <v>0</v>
      </c>
      <c r="Q42" s="25"/>
      <c r="R42" s="25"/>
      <c r="S42" s="25"/>
      <c r="T42" s="25" t="n">
        <f aca="false">IF(Q42="A",3,IF(Q42="B",2.5,IF(Q42="C",1,IF(Q42="AD",4,0))))+IF(R42="A",3,IF(R42="B",2.5,IF(R42="C",1,IF(R42="AD",4,0))))+IF(S42="A",3,IF(S42="B",2.5,IF(S42="C",1,IF(S42="AD",4,0))))/(4*3)*10</f>
        <v>0</v>
      </c>
      <c r="U42" s="25"/>
      <c r="V42" s="25"/>
      <c r="W42" s="25" t="n">
        <f aca="false">IF(U42="A",3,IF(U42="B",2.5,IF(U42="C",1,IF(U42="AD",4,0))))+IF(V42="A",3,IF(V42="B",2.5,IF(V42="C",1,IF(V42="AD",4,0))))/(4*2)*10</f>
        <v>0</v>
      </c>
      <c r="X42" s="25"/>
      <c r="Y42" s="25"/>
      <c r="Z42" s="25"/>
      <c r="AA42" s="25" t="n">
        <f aca="false">IF(X42="A",3,IF(X42="B",2.5,IF(X42="C",1,IF(X42="AD",4,0))))+IF(Y42="A",3,IF(Y42="B",2.5,IF(Y42="C",1,IF(Y42="AD",4,0))))+IF(Z42="A",3,IF(Z42="B",2.5,IF(Z42="C",1,IF(Z42="AD",4,0))))/(4*3)*10</f>
        <v>0</v>
      </c>
      <c r="AB42" s="25"/>
      <c r="AC42" s="25"/>
      <c r="AD42" s="25" t="n">
        <f aca="false">IF(AB42="A",3,IF(AB42="B",2.5,IF(AB42="C",1,IF(AB42="AD",4,0))))+IF(AC42="A",3,IF(AC42="B",2.5,IF(AC42="C",1,IF(AC42="AD",4,0))))/(4*2)*10</f>
        <v>0</v>
      </c>
      <c r="AE42" s="25"/>
      <c r="AF42" s="25"/>
      <c r="AG42" s="25"/>
      <c r="AH42" s="25" t="n">
        <f aca="false">IF(AE42="A",3,IF(AE42="B",2.5,IF(AE42="C",1,IF(AE42="AD",4,0))))+IF(AF42="A",3,IF(AF42="B",2.5,IF(AF42="C",1,IF(AF42="AD",4,0))))+IF(AG42="A",3,IF(AG42="B",2.5,IF(AG42="C",1,IF(AG42="AD",4,0))))/(4*3)*10</f>
        <v>0</v>
      </c>
      <c r="AI42" s="25"/>
      <c r="AJ42" s="25"/>
      <c r="AK42" s="25" t="n">
        <f aca="false">IF(AI42="A",3,IF(AI42="B",2.5,IF(AI42="C",1,IF(AI42="AD",4,0))))+IF(AJ42="A",3,IF(AJ42="B",2.5,IF(AJ42="C",1,IF(AJ42="AD",4,0))))/(4*2)*10</f>
        <v>0</v>
      </c>
      <c r="AL42" s="25"/>
      <c r="AM42" s="25"/>
      <c r="AN42" s="25"/>
      <c r="AO42" s="25" t="n">
        <f aca="false">IF(AL42="A",3,IF(AL42="B",2.5,IF(AL42="C",1,IF(AL42="AD",4,0))))+IF(AM42="A",3,IF(AM42="B",2.5,IF(AM42="C",1,IF(AM42="AD",4,0))))+IF(AN42="A",3,IF(AN42="B",2.5,IF(AN42="C",1,IF(AN42="AD",4,0))))/(4*3)*10</f>
        <v>0</v>
      </c>
      <c r="AP42" s="25"/>
      <c r="AQ42" s="25" t="n">
        <f aca="false">IF(AP42="A",3,IF(AP42="B",2.5,IF(AP42="C",1,IF(AP42="AD",4,0))))/(4*2)*10</f>
        <v>0</v>
      </c>
      <c r="AR42" s="25"/>
      <c r="AS42" s="25"/>
      <c r="AT42" s="25"/>
      <c r="AU42" s="25"/>
      <c r="AV42" s="26"/>
      <c r="AW42" s="25"/>
      <c r="AX42" s="25"/>
      <c r="AY42" s="26"/>
      <c r="AZ42" s="26"/>
      <c r="BA42" s="26"/>
      <c r="BB42" s="26"/>
      <c r="BC42" s="26"/>
      <c r="BD42" s="26"/>
      <c r="BE42" s="26"/>
      <c r="BF42" s="26"/>
      <c r="BG42" s="26"/>
      <c r="BH42" s="25" t="n">
        <f aca="false">(SUM(H42,L42,P42,T42,W42,AA42,AD42,AH42,AK42,AO42,AQ42))</f>
        <v>0</v>
      </c>
    </row>
    <row r="43" customFormat="false" ht="24" hidden="false" customHeight="true" outlineLevel="0" collapsed="false">
      <c r="A43" s="22" t="n">
        <v>37</v>
      </c>
      <c r="B43" s="22"/>
      <c r="C43" s="31"/>
      <c r="D43" s="25"/>
      <c r="E43" s="25"/>
      <c r="F43" s="25"/>
      <c r="G43" s="25"/>
      <c r="H43" s="25" t="n">
        <f aca="false">((IF(D43="A",3,IF(D43="B",2.5,IF(D43="C",1,IF(D43="AD",4,0))))+IF(E43="A",3,IF(E43="B",2.5,IF(E43="C",1,IF(E43="AD",4,0))))+IF(F43="A",3,IF(F43="B",2.5,IF(F43="C",1,IF(F43="AD",4,0))))+IF(G43="A",3,IF(G43="B",2.5,IF(G43="C",1,IF(G43="AD",4,0)))))/(4*4))*10</f>
        <v>0</v>
      </c>
      <c r="I43" s="25"/>
      <c r="J43" s="25"/>
      <c r="K43" s="25"/>
      <c r="L43" s="25" t="n">
        <f aca="false">IF(I43="A",3,IF(I43="B",2.5,IF(I43="C",1,IF(I43="AD",4,0))))+IF(J43="A",3,IF(J43="B",2.5,IF(J43="C",1,IF(J43="AD",4,0))))+IF(K43="A",3,IF(K43="B",2.5,IF(K43="C",1,IF(K43="AD",4,0))))/(4*3)*10</f>
        <v>0</v>
      </c>
      <c r="M43" s="25"/>
      <c r="N43" s="25"/>
      <c r="O43" s="25"/>
      <c r="P43" s="25" t="n">
        <f aca="false">IF(M43="A",3,IF(M43="B",2.5,IF(M43="C",1,IF(M43="AD",4,0))))+IF(N43="A",3,IF(N43="B",2.5,IF(N43="C",1,IF(N43="AD",4,0))))+IF(O43="A",3,IF(O43="B",2.5,IF(O43="C",1,IF(O43="AD",4,0))))/(4*3)*10</f>
        <v>0</v>
      </c>
      <c r="Q43" s="25"/>
      <c r="R43" s="25"/>
      <c r="S43" s="25"/>
      <c r="T43" s="25" t="n">
        <f aca="false">IF(Q43="A",3,IF(Q43="B",2.5,IF(Q43="C",1,IF(Q43="AD",4,0))))+IF(R43="A",3,IF(R43="B",2.5,IF(R43="C",1,IF(R43="AD",4,0))))+IF(S43="A",3,IF(S43="B",2.5,IF(S43="C",1,IF(S43="AD",4,0))))/(4*3)*10</f>
        <v>0</v>
      </c>
      <c r="U43" s="25"/>
      <c r="V43" s="25"/>
      <c r="W43" s="25" t="n">
        <f aca="false">IF(U43="A",3,IF(U43="B",2.5,IF(U43="C",1,IF(U43="AD",4,0))))+IF(V43="A",3,IF(V43="B",2.5,IF(V43="C",1,IF(V43="AD",4,0))))/(4*2)*10</f>
        <v>0</v>
      </c>
      <c r="X43" s="25"/>
      <c r="Y43" s="25"/>
      <c r="Z43" s="25"/>
      <c r="AA43" s="25" t="n">
        <f aca="false">IF(X43="A",3,IF(X43="B",2.5,IF(X43="C",1,IF(X43="AD",4,0))))+IF(Y43="A",3,IF(Y43="B",2.5,IF(Y43="C",1,IF(Y43="AD",4,0))))+IF(Z43="A",3,IF(Z43="B",2.5,IF(Z43="C",1,IF(Z43="AD",4,0))))/(4*3)*10</f>
        <v>0</v>
      </c>
      <c r="AB43" s="25"/>
      <c r="AC43" s="25"/>
      <c r="AD43" s="25" t="n">
        <f aca="false">IF(AB43="A",3,IF(AB43="B",2.5,IF(AB43="C",1,IF(AB43="AD",4,0))))+IF(AC43="A",3,IF(AC43="B",2.5,IF(AC43="C",1,IF(AC43="AD",4,0))))/(4*2)*10</f>
        <v>0</v>
      </c>
      <c r="AE43" s="25"/>
      <c r="AF43" s="25"/>
      <c r="AG43" s="25"/>
      <c r="AH43" s="25" t="n">
        <f aca="false">IF(AE43="A",3,IF(AE43="B",2.5,IF(AE43="C",1,IF(AE43="AD",4,0))))+IF(AF43="A",3,IF(AF43="B",2.5,IF(AF43="C",1,IF(AF43="AD",4,0))))+IF(AG43="A",3,IF(AG43="B",2.5,IF(AG43="C",1,IF(AG43="AD",4,0))))/(4*3)*10</f>
        <v>0</v>
      </c>
      <c r="AI43" s="25"/>
      <c r="AJ43" s="25"/>
      <c r="AK43" s="25" t="n">
        <f aca="false">IF(AI43="A",3,IF(AI43="B",2.5,IF(AI43="C",1,IF(AI43="AD",4,0))))+IF(AJ43="A",3,IF(AJ43="B",2.5,IF(AJ43="C",1,IF(AJ43="AD",4,0))))/(4*2)*10</f>
        <v>0</v>
      </c>
      <c r="AL43" s="25"/>
      <c r="AM43" s="25"/>
      <c r="AN43" s="25"/>
      <c r="AO43" s="25" t="n">
        <f aca="false">IF(AL43="A",3,IF(AL43="B",2.5,IF(AL43="C",1,IF(AL43="AD",4,0))))+IF(AM43="A",3,IF(AM43="B",2.5,IF(AM43="C",1,IF(AM43="AD",4,0))))+IF(AN43="A",3,IF(AN43="B",2.5,IF(AN43="C",1,IF(AN43="AD",4,0))))/(4*3)*10</f>
        <v>0</v>
      </c>
      <c r="AP43" s="25"/>
      <c r="AQ43" s="25" t="n">
        <f aca="false">IF(AP43="A",3,IF(AP43="B",2.5,IF(AP43="C",1,IF(AP43="AD",4,0))))/(4*2)*10</f>
        <v>0</v>
      </c>
      <c r="AR43" s="25"/>
      <c r="AS43" s="25"/>
      <c r="AT43" s="25"/>
      <c r="AU43" s="25"/>
      <c r="AV43" s="26"/>
      <c r="AW43" s="25"/>
      <c r="AX43" s="25"/>
      <c r="AY43" s="26"/>
      <c r="AZ43" s="26"/>
      <c r="BA43" s="26"/>
      <c r="BB43" s="26"/>
      <c r="BC43" s="26"/>
      <c r="BD43" s="26"/>
      <c r="BE43" s="26"/>
      <c r="BF43" s="26"/>
      <c r="BG43" s="26"/>
      <c r="BH43" s="25" t="n">
        <f aca="false">(SUM(H43,L43,P43,T43,W43,AA43,AD43,AH43,AK43,AO43,AQ43))</f>
        <v>0</v>
      </c>
    </row>
    <row r="44" customFormat="false" ht="24" hidden="false" customHeight="true" outlineLevel="0" collapsed="false">
      <c r="A44" s="22" t="n">
        <v>38</v>
      </c>
      <c r="B44" s="22"/>
      <c r="C44" s="31"/>
      <c r="D44" s="25"/>
      <c r="E44" s="25"/>
      <c r="F44" s="25"/>
      <c r="G44" s="25"/>
      <c r="H44" s="25" t="n">
        <f aca="false">((IF(D44="A",3,IF(D44="B",2.5,IF(D44="C",1,IF(D44="AD",4,0))))+IF(E44="A",3,IF(E44="B",2.5,IF(E44="C",1,IF(E44="AD",4,0))))+IF(F44="A",3,IF(F44="B",2.5,IF(F44="C",1,IF(F44="AD",4,0))))+IF(G44="A",3,IF(G44="B",2.5,IF(G44="C",1,IF(G44="AD",4,0)))))/(4*4))*10</f>
        <v>0</v>
      </c>
      <c r="I44" s="25"/>
      <c r="J44" s="25"/>
      <c r="K44" s="25"/>
      <c r="L44" s="25" t="n">
        <f aca="false">IF(I44="A",3,IF(I44="B",2.5,IF(I44="C",1,IF(I44="AD",4,0))))+IF(J44="A",3,IF(J44="B",2.5,IF(J44="C",1,IF(J44="AD",4,0))))+IF(K44="A",3,IF(K44="B",2.5,IF(K44="C",1,IF(K44="AD",4,0))))/(4*3)*10</f>
        <v>0</v>
      </c>
      <c r="M44" s="25"/>
      <c r="N44" s="25"/>
      <c r="O44" s="25"/>
      <c r="P44" s="25" t="n">
        <f aca="false">IF(M44="A",3,IF(M44="B",2.5,IF(M44="C",1,IF(M44="AD",4,0))))+IF(N44="A",3,IF(N44="B",2.5,IF(N44="C",1,IF(N44="AD",4,0))))+IF(O44="A",3,IF(O44="B",2.5,IF(O44="C",1,IF(O44="AD",4,0))))/(4*3)*10</f>
        <v>0</v>
      </c>
      <c r="Q44" s="25"/>
      <c r="R44" s="25"/>
      <c r="S44" s="25"/>
      <c r="T44" s="25" t="n">
        <f aca="false">IF(Q44="A",3,IF(Q44="B",2.5,IF(Q44="C",1,IF(Q44="AD",4,0))))+IF(R44="A",3,IF(R44="B",2.5,IF(R44="C",1,IF(R44="AD",4,0))))+IF(S44="A",3,IF(S44="B",2.5,IF(S44="C",1,IF(S44="AD",4,0))))/(4*3)*10</f>
        <v>0</v>
      </c>
      <c r="U44" s="25"/>
      <c r="V44" s="25"/>
      <c r="W44" s="25" t="n">
        <f aca="false">IF(U44="A",3,IF(U44="B",2.5,IF(U44="C",1,IF(U44="AD",4,0))))+IF(V44="A",3,IF(V44="B",2.5,IF(V44="C",1,IF(V44="AD",4,0))))/(4*2)*10</f>
        <v>0</v>
      </c>
      <c r="X44" s="25"/>
      <c r="Y44" s="25"/>
      <c r="Z44" s="25"/>
      <c r="AA44" s="25" t="n">
        <f aca="false">IF(X44="A",3,IF(X44="B",2.5,IF(X44="C",1,IF(X44="AD",4,0))))+IF(Y44="A",3,IF(Y44="B",2.5,IF(Y44="C",1,IF(Y44="AD",4,0))))+IF(Z44="A",3,IF(Z44="B",2.5,IF(Z44="C",1,IF(Z44="AD",4,0))))/(4*3)*10</f>
        <v>0</v>
      </c>
      <c r="AB44" s="25"/>
      <c r="AC44" s="25"/>
      <c r="AD44" s="25" t="n">
        <f aca="false">IF(AB44="A",3,IF(AB44="B",2.5,IF(AB44="C",1,IF(AB44="AD",4,0))))+IF(AC44="A",3,IF(AC44="B",2.5,IF(AC44="C",1,IF(AC44="AD",4,0))))/(4*2)*10</f>
        <v>0</v>
      </c>
      <c r="AE44" s="25"/>
      <c r="AF44" s="25"/>
      <c r="AG44" s="25"/>
      <c r="AH44" s="25" t="n">
        <f aca="false">IF(AE44="A",3,IF(AE44="B",2.5,IF(AE44="C",1,IF(AE44="AD",4,0))))+IF(AF44="A",3,IF(AF44="B",2.5,IF(AF44="C",1,IF(AF44="AD",4,0))))+IF(AG44="A",3,IF(AG44="B",2.5,IF(AG44="C",1,IF(AG44="AD",4,0))))/(4*3)*10</f>
        <v>0</v>
      </c>
      <c r="AI44" s="25"/>
      <c r="AJ44" s="25"/>
      <c r="AK44" s="25" t="n">
        <f aca="false">IF(AI44="A",3,IF(AI44="B",2.5,IF(AI44="C",1,IF(AI44="AD",4,0))))+IF(AJ44="A",3,IF(AJ44="B",2.5,IF(AJ44="C",1,IF(AJ44="AD",4,0))))/(4*2)*10</f>
        <v>0</v>
      </c>
      <c r="AL44" s="25"/>
      <c r="AM44" s="25"/>
      <c r="AN44" s="25"/>
      <c r="AO44" s="25" t="n">
        <f aca="false">IF(AL44="A",3,IF(AL44="B",2.5,IF(AL44="C",1,IF(AL44="AD",4,0))))+IF(AM44="A",3,IF(AM44="B",2.5,IF(AM44="C",1,IF(AM44="AD",4,0))))+IF(AN44="A",3,IF(AN44="B",2.5,IF(AN44="C",1,IF(AN44="AD",4,0))))/(4*3)*10</f>
        <v>0</v>
      </c>
      <c r="AP44" s="25"/>
      <c r="AQ44" s="25" t="n">
        <f aca="false">IF(AP44="A",3,IF(AP44="B",2.5,IF(AP44="C",1,IF(AP44="AD",4,0))))/(4*2)*10</f>
        <v>0</v>
      </c>
      <c r="AR44" s="25"/>
      <c r="AS44" s="25"/>
      <c r="AT44" s="25"/>
      <c r="AU44" s="25"/>
      <c r="AV44" s="26"/>
      <c r="AW44" s="25"/>
      <c r="AX44" s="25"/>
      <c r="AY44" s="26"/>
      <c r="AZ44" s="26"/>
      <c r="BA44" s="26"/>
      <c r="BB44" s="26"/>
      <c r="BC44" s="26"/>
      <c r="BD44" s="26"/>
      <c r="BE44" s="26"/>
      <c r="BF44" s="26"/>
      <c r="BG44" s="26"/>
      <c r="BH44" s="25" t="n">
        <f aca="false">(SUM(H44,L44,P44,T44,W44,AA44,AD44,AH44,AK44,AO44,AQ44))</f>
        <v>0</v>
      </c>
    </row>
    <row r="45" customFormat="false" ht="24" hidden="false" customHeight="true" outlineLevel="0" collapsed="false">
      <c r="A45" s="22" t="n">
        <v>39</v>
      </c>
      <c r="B45" s="22"/>
      <c r="C45" s="31"/>
      <c r="D45" s="25"/>
      <c r="E45" s="25"/>
      <c r="F45" s="25"/>
      <c r="G45" s="25"/>
      <c r="H45" s="25" t="n">
        <f aca="false">((IF(D45="A",3,IF(D45="B",2.5,IF(D45="C",1,IF(D45="AD",4,0))))+IF(E45="A",3,IF(E45="B",2.5,IF(E45="C",1,IF(E45="AD",4,0))))+IF(F45="A",3,IF(F45="B",2.5,IF(F45="C",1,IF(F45="AD",4,0))))+IF(G45="A",3,IF(G45="B",2.5,IF(G45="C",1,IF(G45="AD",4,0)))))/(4*4))*10</f>
        <v>0</v>
      </c>
      <c r="I45" s="25"/>
      <c r="J45" s="25"/>
      <c r="K45" s="25"/>
      <c r="L45" s="25" t="n">
        <f aca="false">IF(I45="A",3,IF(I45="B",2.5,IF(I45="C",1,IF(I45="AD",4,0))))+IF(J45="A",3,IF(J45="B",2.5,IF(J45="C",1,IF(J45="AD",4,0))))+IF(K45="A",3,IF(K45="B",2.5,IF(K45="C",1,IF(K45="AD",4,0))))/(4*3)*10</f>
        <v>0</v>
      </c>
      <c r="M45" s="25"/>
      <c r="N45" s="25"/>
      <c r="O45" s="25"/>
      <c r="P45" s="25" t="n">
        <f aca="false">IF(M45="A",3,IF(M45="B",2.5,IF(M45="C",1,IF(M45="AD",4,0))))+IF(N45="A",3,IF(N45="B",2.5,IF(N45="C",1,IF(N45="AD",4,0))))+IF(O45="A",3,IF(O45="B",2.5,IF(O45="C",1,IF(O45="AD",4,0))))/(4*3)*10</f>
        <v>0</v>
      </c>
      <c r="Q45" s="25"/>
      <c r="R45" s="25"/>
      <c r="S45" s="25"/>
      <c r="T45" s="25" t="n">
        <f aca="false">IF(Q45="A",3,IF(Q45="B",2.5,IF(Q45="C",1,IF(Q45="AD",4,0))))+IF(R45="A",3,IF(R45="B",2.5,IF(R45="C",1,IF(R45="AD",4,0))))+IF(S45="A",3,IF(S45="B",2.5,IF(S45="C",1,IF(S45="AD",4,0))))/(4*3)*10</f>
        <v>0</v>
      </c>
      <c r="U45" s="25"/>
      <c r="V45" s="25"/>
      <c r="W45" s="25" t="n">
        <f aca="false">IF(U45="A",3,IF(U45="B",2.5,IF(U45="C",1,IF(U45="AD",4,0))))+IF(V45="A",3,IF(V45="B",2.5,IF(V45="C",1,IF(V45="AD",4,0))))/(4*2)*10</f>
        <v>0</v>
      </c>
      <c r="X45" s="25"/>
      <c r="Y45" s="25"/>
      <c r="Z45" s="25"/>
      <c r="AA45" s="25" t="n">
        <f aca="false">IF(X45="A",3,IF(X45="B",2.5,IF(X45="C",1,IF(X45="AD",4,0))))+IF(Y45="A",3,IF(Y45="B",2.5,IF(Y45="C",1,IF(Y45="AD",4,0))))+IF(Z45="A",3,IF(Z45="B",2.5,IF(Z45="C",1,IF(Z45="AD",4,0))))/(4*3)*10</f>
        <v>0</v>
      </c>
      <c r="AB45" s="25"/>
      <c r="AC45" s="25"/>
      <c r="AD45" s="25" t="n">
        <f aca="false">IF(AB45="A",3,IF(AB45="B",2.5,IF(AB45="C",1,IF(AB45="AD",4,0))))+IF(AC45="A",3,IF(AC45="B",2.5,IF(AC45="C",1,IF(AC45="AD",4,0))))/(4*2)*10</f>
        <v>0</v>
      </c>
      <c r="AE45" s="25"/>
      <c r="AF45" s="25"/>
      <c r="AG45" s="25"/>
      <c r="AH45" s="25" t="n">
        <f aca="false">IF(AE45="A",3,IF(AE45="B",2.5,IF(AE45="C",1,IF(AE45="AD",4,0))))+IF(AF45="A",3,IF(AF45="B",2.5,IF(AF45="C",1,IF(AF45="AD",4,0))))+IF(AG45="A",3,IF(AG45="B",2.5,IF(AG45="C",1,IF(AG45="AD",4,0))))/(4*3)*10</f>
        <v>0</v>
      </c>
      <c r="AI45" s="25"/>
      <c r="AJ45" s="25"/>
      <c r="AK45" s="25" t="n">
        <f aca="false">IF(AI45="A",3,IF(AI45="B",2.5,IF(AI45="C",1,IF(AI45="AD",4,0))))+IF(AJ45="A",3,IF(AJ45="B",2.5,IF(AJ45="C",1,IF(AJ45="AD",4,0))))/(4*2)*10</f>
        <v>0</v>
      </c>
      <c r="AL45" s="25"/>
      <c r="AM45" s="25"/>
      <c r="AN45" s="25"/>
      <c r="AO45" s="25" t="n">
        <f aca="false">IF(AL45="A",3,IF(AL45="B",2.5,IF(AL45="C",1,IF(AL45="AD",4,0))))+IF(AM45="A",3,IF(AM45="B",2.5,IF(AM45="C",1,IF(AM45="AD",4,0))))+IF(AN45="A",3,IF(AN45="B",2.5,IF(AN45="C",1,IF(AN45="AD",4,0))))/(4*3)*10</f>
        <v>0</v>
      </c>
      <c r="AP45" s="25"/>
      <c r="AQ45" s="25" t="n">
        <f aca="false">IF(AP45="A",3,IF(AP45="B",2.5,IF(AP45="C",1,IF(AP45="AD",4,0))))/(4*2)*10</f>
        <v>0</v>
      </c>
      <c r="AR45" s="25"/>
      <c r="AS45" s="25"/>
      <c r="AT45" s="25"/>
      <c r="AU45" s="25"/>
      <c r="AV45" s="26"/>
      <c r="AW45" s="25"/>
      <c r="AX45" s="25"/>
      <c r="AY45" s="26"/>
      <c r="AZ45" s="26"/>
      <c r="BA45" s="26"/>
      <c r="BB45" s="26"/>
      <c r="BC45" s="26"/>
      <c r="BD45" s="26"/>
      <c r="BE45" s="26"/>
      <c r="BF45" s="26"/>
      <c r="BG45" s="26"/>
      <c r="BH45" s="25" t="n">
        <f aca="false">(SUM(H45,L45,P45,T45,W45,AA45,AD45,AH45,AK45,AO45,AQ45))</f>
        <v>0</v>
      </c>
    </row>
    <row r="46" customFormat="false" ht="24" hidden="false" customHeight="true" outlineLevel="0" collapsed="false">
      <c r="A46" s="22" t="n">
        <v>40</v>
      </c>
      <c r="B46" s="22"/>
      <c r="C46" s="31"/>
      <c r="D46" s="25"/>
      <c r="E46" s="25"/>
      <c r="F46" s="25"/>
      <c r="G46" s="25"/>
      <c r="H46" s="25" t="n">
        <f aca="false">((IF(D46="A",3,IF(D46="B",2.5,IF(D46="C",1,IF(D46="AD",4,0))))+IF(E46="A",3,IF(E46="B",2.5,IF(E46="C",1,IF(E46="AD",4,0))))+IF(F46="A",3,IF(F46="B",2.5,IF(F46="C",1,IF(F46="AD",4,0))))+IF(G46="A",3,IF(G46="B",2.5,IF(G46="C",1,IF(G46="AD",4,0)))))/(4*4))*10</f>
        <v>0</v>
      </c>
      <c r="I46" s="25"/>
      <c r="J46" s="25"/>
      <c r="K46" s="25"/>
      <c r="L46" s="25" t="n">
        <f aca="false">IF(I46="A",3,IF(I46="B",2.5,IF(I46="C",1,IF(I46="AD",4,0))))+IF(J46="A",3,IF(J46="B",2.5,IF(J46="C",1,IF(J46="AD",4,0))))+IF(K46="A",3,IF(K46="B",2.5,IF(K46="C",1,IF(K46="AD",4,0))))/(4*3)*10</f>
        <v>0</v>
      </c>
      <c r="M46" s="25"/>
      <c r="N46" s="25"/>
      <c r="O46" s="25"/>
      <c r="P46" s="25" t="n">
        <f aca="false">IF(M46="A",3,IF(M46="B",2.5,IF(M46="C",1,IF(M46="AD",4,0))))+IF(N46="A",3,IF(N46="B",2.5,IF(N46="C",1,IF(N46="AD",4,0))))+IF(O46="A",3,IF(O46="B",2.5,IF(O46="C",1,IF(O46="AD",4,0))))/(4*3)*10</f>
        <v>0</v>
      </c>
      <c r="Q46" s="25"/>
      <c r="R46" s="25"/>
      <c r="S46" s="25"/>
      <c r="T46" s="25" t="n">
        <f aca="false">IF(Q46="A",3,IF(Q46="B",2.5,IF(Q46="C",1,IF(Q46="AD",4,0))))+IF(R46="A",3,IF(R46="B",2.5,IF(R46="C",1,IF(R46="AD",4,0))))+IF(S46="A",3,IF(S46="B",2.5,IF(S46="C",1,IF(S46="AD",4,0))))/(4*3)*10</f>
        <v>0</v>
      </c>
      <c r="U46" s="25"/>
      <c r="V46" s="25"/>
      <c r="W46" s="25" t="n">
        <f aca="false">IF(U46="A",3,IF(U46="B",2.5,IF(U46="C",1,IF(U46="AD",4,0))))+IF(V46="A",3,IF(V46="B",2.5,IF(V46="C",1,IF(V46="AD",4,0))))/(4*2)*10</f>
        <v>0</v>
      </c>
      <c r="X46" s="25"/>
      <c r="Y46" s="25"/>
      <c r="Z46" s="25"/>
      <c r="AA46" s="25" t="n">
        <f aca="false">IF(X46="A",3,IF(X46="B",2.5,IF(X46="C",1,IF(X46="AD",4,0))))+IF(Y46="A",3,IF(Y46="B",2.5,IF(Y46="C",1,IF(Y46="AD",4,0))))+IF(Z46="A",3,IF(Z46="B",2.5,IF(Z46="C",1,IF(Z46="AD",4,0))))/(4*3)*10</f>
        <v>0</v>
      </c>
      <c r="AB46" s="25"/>
      <c r="AC46" s="25"/>
      <c r="AD46" s="25" t="n">
        <f aca="false">IF(AB46="A",3,IF(AB46="B",2.5,IF(AB46="C",1,IF(AB46="AD",4,0))))+IF(AC46="A",3,IF(AC46="B",2.5,IF(AC46="C",1,IF(AC46="AD",4,0))))/(4*2)*10</f>
        <v>0</v>
      </c>
      <c r="AE46" s="25"/>
      <c r="AF46" s="25"/>
      <c r="AG46" s="25"/>
      <c r="AH46" s="25" t="n">
        <f aca="false">IF(AE46="A",3,IF(AE46="B",2.5,IF(AE46="C",1,IF(AE46="AD",4,0))))+IF(AF46="A",3,IF(AF46="B",2.5,IF(AF46="C",1,IF(AF46="AD",4,0))))+IF(AG46="A",3,IF(AG46="B",2.5,IF(AG46="C",1,IF(AG46="AD",4,0))))/(4*3)*10</f>
        <v>0</v>
      </c>
      <c r="AI46" s="25"/>
      <c r="AJ46" s="25"/>
      <c r="AK46" s="25" t="n">
        <f aca="false">IF(AI46="A",3,IF(AI46="B",2.5,IF(AI46="C",1,IF(AI46="AD",4,0))))+IF(AJ46="A",3,IF(AJ46="B",2.5,IF(AJ46="C",1,IF(AJ46="AD",4,0))))/(4*2)*10</f>
        <v>0</v>
      </c>
      <c r="AL46" s="25"/>
      <c r="AM46" s="25"/>
      <c r="AN46" s="25"/>
      <c r="AO46" s="25" t="n">
        <f aca="false">IF(AL46="A",3,IF(AL46="B",2.5,IF(AL46="C",1,IF(AL46="AD",4,0))))+IF(AM46="A",3,IF(AM46="B",2.5,IF(AM46="C",1,IF(AM46="AD",4,0))))+IF(AN46="A",3,IF(AN46="B",2.5,IF(AN46="C",1,IF(AN46="AD",4,0))))/(4*3)*10</f>
        <v>0</v>
      </c>
      <c r="AP46" s="25"/>
      <c r="AQ46" s="25" t="n">
        <f aca="false">IF(AP46="A",3,IF(AP46="B",2.5,IF(AP46="C",1,IF(AP46="AD",4,0))))/(4*2)*10</f>
        <v>0</v>
      </c>
      <c r="AR46" s="25"/>
      <c r="AS46" s="25"/>
      <c r="AT46" s="25"/>
      <c r="AU46" s="25"/>
      <c r="AV46" s="26"/>
      <c r="AW46" s="25"/>
      <c r="AX46" s="25"/>
      <c r="AY46" s="26"/>
      <c r="AZ46" s="26"/>
      <c r="BA46" s="26"/>
      <c r="BB46" s="26"/>
      <c r="BC46" s="26"/>
      <c r="BD46" s="26"/>
      <c r="BE46" s="26"/>
      <c r="BF46" s="26"/>
      <c r="BG46" s="26"/>
      <c r="BH46" s="25" t="n">
        <f aca="false">(SUM(H46,L46,P46,T46,W46,AA46,AD46,AH46,AK46,AO46,AQ46))</f>
        <v>0</v>
      </c>
    </row>
  </sheetData>
  <mergeCells count="3">
    <mergeCell ref="A1:AW1"/>
    <mergeCell ref="D3:V3"/>
    <mergeCell ref="AC3:AE3"/>
  </mergeCells>
  <dataValidations count="1">
    <dataValidation allowBlank="true" errorStyle="stop" operator="equal" showDropDown="false" showErrorMessage="true" showInputMessage="true" sqref="D7:AU46 AW7:AX46 BH7:BH46" type="none">
      <formula1>0</formula1>
      <formula2>0</formula2>
    </dataValidation>
  </dataValidations>
  <printOptions headings="false" gridLines="false" gridLinesSet="true" horizontalCentered="false" verticalCentered="false"/>
  <pageMargins left="0.320138888888889" right="0.170138888888889" top="0.129861111111111" bottom="0.190277777777778" header="0.511811023622047" footer="0.511811023622047"/>
  <pageSetup paperSize="5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2014-12-11T17:26:01Z</dcterms:created>
  <dc:creator>GELU</dc:creator>
  <dc:description/>
  <dc:language>en-US</dc:language>
  <cp:lastModifiedBy/>
  <cp:lastPrinted>2019-05-16T18:42:21Z</cp:lastPrinted>
  <dcterms:modified xsi:type="dcterms:W3CDTF">2024-05-16T09:16:16Z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