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colegio_venv\colegio\static\files\"/>
    </mc:Choice>
  </mc:AlternateContent>
  <xr:revisionPtr revIDLastSave="0" documentId="13_ncr:1_{117B436C-8014-4D10-949D-8959D3B8F244}" xr6:coauthVersionLast="40" xr6:coauthVersionMax="40" xr10:uidLastSave="{00000000-0000-0000-0000-000000000000}"/>
  <bookViews>
    <workbookView xWindow="0" yWindow="0" windowWidth="15345" windowHeight="4470" tabRatio="628" xr2:uid="{00000000-000D-0000-FFFF-FFFF00000000}"/>
  </bookViews>
  <sheets>
    <sheet name="Hoja1" sheetId="1" r:id="rId1"/>
  </sheets>
  <definedNames>
    <definedName name="_xlnm.Print_Titles" localSheetId="0">Hoja1!$1:$4</definedName>
  </definedNames>
  <calcPr calcId="191029"/>
</workbook>
</file>

<file path=xl/calcChain.xml><?xml version="1.0" encoding="utf-8"?>
<calcChain xmlns="http://schemas.openxmlformats.org/spreadsheetml/2006/main">
  <c r="AC46" i="1" l="1"/>
  <c r="Z46" i="1"/>
  <c r="Y46" i="1"/>
  <c r="W46" i="1"/>
  <c r="U46" i="1"/>
  <c r="S46" i="1"/>
  <c r="Q46" i="1"/>
  <c r="O46" i="1"/>
  <c r="M46" i="1"/>
  <c r="K46" i="1"/>
  <c r="I46" i="1"/>
  <c r="G46" i="1"/>
  <c r="E46" i="1"/>
  <c r="AC45" i="1"/>
  <c r="Z45" i="1"/>
  <c r="Y45" i="1"/>
  <c r="W45" i="1"/>
  <c r="U45" i="1"/>
  <c r="S45" i="1"/>
  <c r="Q45" i="1"/>
  <c r="O45" i="1"/>
  <c r="M45" i="1"/>
  <c r="K45" i="1"/>
  <c r="I45" i="1"/>
  <c r="G45" i="1"/>
  <c r="E45" i="1"/>
  <c r="AC44" i="1"/>
  <c r="Z44" i="1"/>
  <c r="Y44" i="1"/>
  <c r="W44" i="1"/>
  <c r="U44" i="1"/>
  <c r="S44" i="1"/>
  <c r="Q44" i="1"/>
  <c r="O44" i="1"/>
  <c r="M44" i="1"/>
  <c r="K44" i="1"/>
  <c r="I44" i="1"/>
  <c r="G44" i="1"/>
  <c r="E44" i="1"/>
  <c r="AC43" i="1"/>
  <c r="Z43" i="1"/>
  <c r="Y43" i="1"/>
  <c r="W43" i="1"/>
  <c r="U43" i="1"/>
  <c r="S43" i="1"/>
  <c r="Q43" i="1"/>
  <c r="O43" i="1"/>
  <c r="M43" i="1"/>
  <c r="K43" i="1"/>
  <c r="I43" i="1"/>
  <c r="G43" i="1"/>
  <c r="E43" i="1"/>
  <c r="AC42" i="1"/>
  <c r="Z42" i="1"/>
  <c r="Y42" i="1"/>
  <c r="W42" i="1"/>
  <c r="U42" i="1"/>
  <c r="S42" i="1"/>
  <c r="Q42" i="1"/>
  <c r="O42" i="1"/>
  <c r="M42" i="1"/>
  <c r="K42" i="1"/>
  <c r="I42" i="1"/>
  <c r="G42" i="1"/>
  <c r="E42" i="1"/>
  <c r="AC41" i="1"/>
  <c r="Z41" i="1"/>
  <c r="Y41" i="1"/>
  <c r="W41" i="1"/>
  <c r="U41" i="1"/>
  <c r="S41" i="1"/>
  <c r="Q41" i="1"/>
  <c r="O41" i="1"/>
  <c r="M41" i="1"/>
  <c r="K41" i="1"/>
  <c r="I41" i="1"/>
  <c r="G41" i="1"/>
  <c r="E41" i="1"/>
  <c r="AC40" i="1"/>
  <c r="Z40" i="1"/>
  <c r="Y40" i="1"/>
  <c r="W40" i="1"/>
  <c r="U40" i="1"/>
  <c r="S40" i="1"/>
  <c r="Q40" i="1"/>
  <c r="O40" i="1"/>
  <c r="M40" i="1"/>
  <c r="K40" i="1"/>
  <c r="I40" i="1"/>
  <c r="G40" i="1"/>
  <c r="E40" i="1"/>
  <c r="AC39" i="1"/>
  <c r="Z39" i="1"/>
  <c r="Y39" i="1"/>
  <c r="W39" i="1"/>
  <c r="U39" i="1"/>
  <c r="S39" i="1"/>
  <c r="Q39" i="1"/>
  <c r="O39" i="1"/>
  <c r="M39" i="1"/>
  <c r="K39" i="1"/>
  <c r="I39" i="1"/>
  <c r="G39" i="1"/>
  <c r="E39" i="1"/>
  <c r="AC38" i="1"/>
  <c r="Z38" i="1"/>
  <c r="Y38" i="1"/>
  <c r="W38" i="1"/>
  <c r="U38" i="1"/>
  <c r="S38" i="1"/>
  <c r="Q38" i="1"/>
  <c r="O38" i="1"/>
  <c r="M38" i="1"/>
  <c r="K38" i="1"/>
  <c r="I38" i="1"/>
  <c r="G38" i="1"/>
  <c r="E38" i="1"/>
  <c r="AC37" i="1"/>
  <c r="Z37" i="1"/>
  <c r="Y37" i="1"/>
  <c r="W37" i="1"/>
  <c r="U37" i="1"/>
  <c r="S37" i="1"/>
  <c r="Q37" i="1"/>
  <c r="O37" i="1"/>
  <c r="M37" i="1"/>
  <c r="K37" i="1"/>
  <c r="I37" i="1"/>
  <c r="G37" i="1"/>
  <c r="E37" i="1"/>
  <c r="AC36" i="1"/>
  <c r="Z36" i="1"/>
  <c r="Y36" i="1"/>
  <c r="W36" i="1"/>
  <c r="U36" i="1"/>
  <c r="S36" i="1"/>
  <c r="Q36" i="1"/>
  <c r="O36" i="1"/>
  <c r="M36" i="1"/>
  <c r="K36" i="1"/>
  <c r="I36" i="1"/>
  <c r="G36" i="1"/>
  <c r="E36" i="1"/>
  <c r="AC35" i="1"/>
  <c r="Z35" i="1"/>
  <c r="Y35" i="1"/>
  <c r="W35" i="1"/>
  <c r="U35" i="1"/>
  <c r="S35" i="1"/>
  <c r="Q35" i="1"/>
  <c r="O35" i="1"/>
  <c r="M35" i="1"/>
  <c r="K35" i="1"/>
  <c r="I35" i="1"/>
  <c r="G35" i="1"/>
  <c r="E35" i="1"/>
  <c r="AC34" i="1"/>
  <c r="Z34" i="1"/>
  <c r="Y34" i="1"/>
  <c r="W34" i="1"/>
  <c r="U34" i="1"/>
  <c r="S34" i="1"/>
  <c r="Q34" i="1"/>
  <c r="O34" i="1"/>
  <c r="M34" i="1"/>
  <c r="K34" i="1"/>
  <c r="I34" i="1"/>
  <c r="G34" i="1"/>
  <c r="E34" i="1"/>
  <c r="AC33" i="1"/>
  <c r="Z33" i="1"/>
  <c r="Y33" i="1"/>
  <c r="W33" i="1"/>
  <c r="U33" i="1"/>
  <c r="S33" i="1"/>
  <c r="Q33" i="1"/>
  <c r="O33" i="1"/>
  <c r="M33" i="1"/>
  <c r="K33" i="1"/>
  <c r="I33" i="1"/>
  <c r="G33" i="1"/>
  <c r="E33" i="1"/>
  <c r="AC32" i="1"/>
  <c r="Z32" i="1"/>
  <c r="Y32" i="1"/>
  <c r="W32" i="1"/>
  <c r="U32" i="1"/>
  <c r="S32" i="1"/>
  <c r="Q32" i="1"/>
  <c r="O32" i="1"/>
  <c r="M32" i="1"/>
  <c r="K32" i="1"/>
  <c r="I32" i="1"/>
  <c r="G32" i="1"/>
  <c r="E32" i="1"/>
  <c r="AC31" i="1"/>
  <c r="Z31" i="1"/>
  <c r="Y31" i="1"/>
  <c r="W31" i="1"/>
  <c r="U31" i="1"/>
  <c r="S31" i="1"/>
  <c r="Q31" i="1"/>
  <c r="O31" i="1"/>
  <c r="M31" i="1"/>
  <c r="K31" i="1"/>
  <c r="I31" i="1"/>
  <c r="G31" i="1"/>
  <c r="E31" i="1"/>
  <c r="AC30" i="1"/>
  <c r="Z30" i="1"/>
  <c r="Y30" i="1"/>
  <c r="W30" i="1"/>
  <c r="U30" i="1"/>
  <c r="S30" i="1"/>
  <c r="Q30" i="1"/>
  <c r="O30" i="1"/>
  <c r="M30" i="1"/>
  <c r="K30" i="1"/>
  <c r="I30" i="1"/>
  <c r="G30" i="1"/>
  <c r="E30" i="1"/>
  <c r="AC29" i="1"/>
  <c r="Z29" i="1"/>
  <c r="Y29" i="1"/>
  <c r="W29" i="1"/>
  <c r="U29" i="1"/>
  <c r="S29" i="1"/>
  <c r="Q29" i="1"/>
  <c r="O29" i="1"/>
  <c r="M29" i="1"/>
  <c r="K29" i="1"/>
  <c r="I29" i="1"/>
  <c r="G29" i="1"/>
  <c r="E29" i="1"/>
  <c r="AC28" i="1"/>
  <c r="Z28" i="1"/>
  <c r="Y28" i="1"/>
  <c r="W28" i="1"/>
  <c r="U28" i="1"/>
  <c r="S28" i="1"/>
  <c r="Q28" i="1"/>
  <c r="O28" i="1"/>
  <c r="M28" i="1"/>
  <c r="K28" i="1"/>
  <c r="I28" i="1"/>
  <c r="G28" i="1"/>
  <c r="E28" i="1"/>
  <c r="AC27" i="1"/>
  <c r="Z27" i="1"/>
  <c r="Y27" i="1"/>
  <c r="W27" i="1"/>
  <c r="U27" i="1"/>
  <c r="S27" i="1"/>
  <c r="Q27" i="1"/>
  <c r="O27" i="1"/>
  <c r="M27" i="1"/>
  <c r="K27" i="1"/>
  <c r="I27" i="1"/>
  <c r="G27" i="1"/>
  <c r="E27" i="1"/>
  <c r="AC26" i="1"/>
  <c r="Z26" i="1"/>
  <c r="Y26" i="1"/>
  <c r="W26" i="1"/>
  <c r="U26" i="1"/>
  <c r="S26" i="1"/>
  <c r="Q26" i="1"/>
  <c r="O26" i="1"/>
  <c r="M26" i="1"/>
  <c r="K26" i="1"/>
  <c r="I26" i="1"/>
  <c r="G26" i="1"/>
  <c r="E26" i="1"/>
  <c r="AC25" i="1"/>
  <c r="Z25" i="1"/>
  <c r="Y25" i="1"/>
  <c r="W25" i="1"/>
  <c r="U25" i="1"/>
  <c r="S25" i="1"/>
  <c r="Q25" i="1"/>
  <c r="O25" i="1"/>
  <c r="M25" i="1"/>
  <c r="K25" i="1"/>
  <c r="I25" i="1"/>
  <c r="G25" i="1"/>
  <c r="E25" i="1"/>
  <c r="AC24" i="1"/>
  <c r="Z24" i="1"/>
  <c r="Y24" i="1"/>
  <c r="W24" i="1"/>
  <c r="U24" i="1"/>
  <c r="S24" i="1"/>
  <c r="Q24" i="1"/>
  <c r="O24" i="1"/>
  <c r="M24" i="1"/>
  <c r="K24" i="1"/>
  <c r="I24" i="1"/>
  <c r="G24" i="1"/>
  <c r="E24" i="1"/>
  <c r="AC23" i="1"/>
  <c r="Z23" i="1"/>
  <c r="Y23" i="1"/>
  <c r="W23" i="1"/>
  <c r="U23" i="1"/>
  <c r="S23" i="1"/>
  <c r="Q23" i="1"/>
  <c r="O23" i="1"/>
  <c r="M23" i="1"/>
  <c r="K23" i="1"/>
  <c r="I23" i="1"/>
  <c r="G23" i="1"/>
  <c r="E23" i="1"/>
  <c r="AC22" i="1"/>
  <c r="Z22" i="1"/>
  <c r="Y22" i="1"/>
  <c r="W22" i="1"/>
  <c r="U22" i="1"/>
  <c r="S22" i="1"/>
  <c r="Q22" i="1"/>
  <c r="O22" i="1"/>
  <c r="M22" i="1"/>
  <c r="K22" i="1"/>
  <c r="I22" i="1"/>
  <c r="G22" i="1"/>
  <c r="E22" i="1"/>
  <c r="AC21" i="1"/>
  <c r="Z21" i="1"/>
  <c r="Y21" i="1"/>
  <c r="W21" i="1"/>
  <c r="U21" i="1"/>
  <c r="S21" i="1"/>
  <c r="Q21" i="1"/>
  <c r="O21" i="1"/>
  <c r="M21" i="1"/>
  <c r="K21" i="1"/>
  <c r="I21" i="1"/>
  <c r="G21" i="1"/>
  <c r="E21" i="1"/>
  <c r="AC20" i="1"/>
  <c r="Z20" i="1"/>
  <c r="Y20" i="1"/>
  <c r="W20" i="1"/>
  <c r="U20" i="1"/>
  <c r="S20" i="1"/>
  <c r="Q20" i="1"/>
  <c r="O20" i="1"/>
  <c r="M20" i="1"/>
  <c r="K20" i="1"/>
  <c r="I20" i="1"/>
  <c r="G20" i="1"/>
  <c r="E20" i="1"/>
  <c r="AC19" i="1"/>
  <c r="Z19" i="1"/>
  <c r="Y19" i="1"/>
  <c r="W19" i="1"/>
  <c r="U19" i="1"/>
  <c r="S19" i="1"/>
  <c r="Q19" i="1"/>
  <c r="O19" i="1"/>
  <c r="M19" i="1"/>
  <c r="K19" i="1"/>
  <c r="I19" i="1"/>
  <c r="G19" i="1"/>
  <c r="E19" i="1"/>
  <c r="AC18" i="1"/>
  <c r="Z18" i="1"/>
  <c r="Y18" i="1"/>
  <c r="W18" i="1"/>
  <c r="U18" i="1"/>
  <c r="S18" i="1"/>
  <c r="Q18" i="1"/>
  <c r="O18" i="1"/>
  <c r="M18" i="1"/>
  <c r="K18" i="1"/>
  <c r="I18" i="1"/>
  <c r="G18" i="1"/>
  <c r="E18" i="1"/>
  <c r="AC17" i="1"/>
  <c r="Z17" i="1"/>
  <c r="Y17" i="1"/>
  <c r="W17" i="1"/>
  <c r="U17" i="1"/>
  <c r="S17" i="1"/>
  <c r="Q17" i="1"/>
  <c r="O17" i="1"/>
  <c r="M17" i="1"/>
  <c r="K17" i="1"/>
  <c r="I17" i="1"/>
  <c r="G17" i="1"/>
  <c r="E17" i="1"/>
  <c r="AC16" i="1"/>
  <c r="Z16" i="1"/>
  <c r="Y16" i="1"/>
  <c r="W16" i="1"/>
  <c r="U16" i="1"/>
  <c r="S16" i="1"/>
  <c r="Q16" i="1"/>
  <c r="O16" i="1"/>
  <c r="M16" i="1"/>
  <c r="K16" i="1"/>
  <c r="I16" i="1"/>
  <c r="G16" i="1"/>
  <c r="E16" i="1"/>
  <c r="AC15" i="1"/>
  <c r="Z15" i="1"/>
  <c r="Y15" i="1"/>
  <c r="W15" i="1"/>
  <c r="U15" i="1"/>
  <c r="S15" i="1"/>
  <c r="Q15" i="1"/>
  <c r="O15" i="1"/>
  <c r="M15" i="1"/>
  <c r="K15" i="1"/>
  <c r="I15" i="1"/>
  <c r="G15" i="1"/>
  <c r="E15" i="1"/>
  <c r="AC14" i="1"/>
  <c r="Z14" i="1"/>
  <c r="Y14" i="1"/>
  <c r="W14" i="1"/>
  <c r="U14" i="1"/>
  <c r="S14" i="1"/>
  <c r="Q14" i="1"/>
  <c r="O14" i="1"/>
  <c r="M14" i="1"/>
  <c r="K14" i="1"/>
  <c r="I14" i="1"/>
  <c r="G14" i="1"/>
  <c r="E14" i="1"/>
  <c r="AC13" i="1"/>
  <c r="Z13" i="1"/>
  <c r="Y13" i="1"/>
  <c r="W13" i="1"/>
  <c r="U13" i="1"/>
  <c r="S13" i="1"/>
  <c r="Q13" i="1"/>
  <c r="O13" i="1"/>
  <c r="M13" i="1"/>
  <c r="K13" i="1"/>
  <c r="I13" i="1"/>
  <c r="G13" i="1"/>
  <c r="E13" i="1"/>
  <c r="AC12" i="1"/>
  <c r="Z12" i="1"/>
  <c r="Y12" i="1"/>
  <c r="W12" i="1"/>
  <c r="U12" i="1"/>
  <c r="S12" i="1"/>
  <c r="Q12" i="1"/>
  <c r="O12" i="1"/>
  <c r="M12" i="1"/>
  <c r="K12" i="1"/>
  <c r="I12" i="1"/>
  <c r="G12" i="1"/>
  <c r="E12" i="1"/>
  <c r="AC11" i="1"/>
  <c r="Z11" i="1"/>
  <c r="Y11" i="1"/>
  <c r="W11" i="1"/>
  <c r="U11" i="1"/>
  <c r="S11" i="1"/>
  <c r="Q11" i="1"/>
  <c r="O11" i="1"/>
  <c r="M11" i="1"/>
  <c r="K11" i="1"/>
  <c r="I11" i="1"/>
  <c r="G11" i="1"/>
  <c r="E11" i="1"/>
  <c r="AC10" i="1"/>
  <c r="Z10" i="1"/>
  <c r="Y10" i="1"/>
  <c r="W10" i="1"/>
  <c r="U10" i="1"/>
  <c r="S10" i="1"/>
  <c r="Q10" i="1"/>
  <c r="O10" i="1"/>
  <c r="M10" i="1"/>
  <c r="K10" i="1"/>
  <c r="I10" i="1"/>
  <c r="G10" i="1"/>
  <c r="E10" i="1"/>
  <c r="AC9" i="1"/>
  <c r="Z9" i="1"/>
  <c r="Y9" i="1"/>
  <c r="W9" i="1"/>
  <c r="U9" i="1"/>
  <c r="S9" i="1"/>
  <c r="Q9" i="1"/>
  <c r="O9" i="1"/>
  <c r="M9" i="1"/>
  <c r="K9" i="1"/>
  <c r="I9" i="1"/>
  <c r="G9" i="1"/>
  <c r="E9" i="1"/>
  <c r="AC8" i="1"/>
  <c r="Z8" i="1"/>
  <c r="Y8" i="1"/>
  <c r="W8" i="1"/>
  <c r="U8" i="1"/>
  <c r="S8" i="1"/>
  <c r="Q8" i="1"/>
  <c r="O8" i="1"/>
  <c r="M8" i="1"/>
  <c r="K8" i="1"/>
  <c r="I8" i="1"/>
  <c r="G8" i="1"/>
  <c r="E8" i="1"/>
  <c r="AC7" i="1"/>
  <c r="Z7" i="1"/>
  <c r="Y7" i="1"/>
  <c r="W7" i="1"/>
  <c r="U7" i="1"/>
  <c r="S7" i="1"/>
  <c r="Q7" i="1"/>
  <c r="O7" i="1"/>
  <c r="M7" i="1"/>
  <c r="K7" i="1"/>
  <c r="I7" i="1"/>
  <c r="G7" i="1"/>
  <c r="E7" i="1"/>
</calcChain>
</file>

<file path=xl/sharedStrings.xml><?xml version="1.0" encoding="utf-8"?>
<sst xmlns="http://schemas.openxmlformats.org/spreadsheetml/2006/main" count="340" uniqueCount="196">
  <si>
    <t>NIVEL SECUNDARIO</t>
  </si>
  <si>
    <t>I BIMESTRE - 4SEC - A</t>
  </si>
  <si>
    <t>N°</t>
  </si>
  <si>
    <t>DNI</t>
  </si>
  <si>
    <t>APELLIDOS Y NOMBRES</t>
  </si>
  <si>
    <t>MATEMÁTICA</t>
  </si>
  <si>
    <t>COMUNICACIÓN</t>
  </si>
  <si>
    <t>INGLÉS COMO LENGUA EXTRANJERA</t>
  </si>
  <si>
    <t>CHINO MANDARÍN</t>
  </si>
  <si>
    <t>ARTE Y CULTURA</t>
  </si>
  <si>
    <t>CIENCIAS SOCIALES</t>
  </si>
  <si>
    <t>DESARROLLO PERSONAL, CIUDADANÍA Y CÍVICA</t>
  </si>
  <si>
    <t>EDUCACIÓN FÍSICA</t>
  </si>
  <si>
    <t>EDUCACIÓN RELIGIOSA</t>
  </si>
  <si>
    <t>CIENCIA Y TECNOLOGÍA</t>
  </si>
  <si>
    <t>EDUCACIÓN PARA EL TRABAJO</t>
  </si>
  <si>
    <t>PUNTAJE</t>
  </si>
  <si>
    <t>ORDEN DE MÉRITO</t>
  </si>
  <si>
    <t>COMPORTAMIENTO</t>
  </si>
  <si>
    <t>APRECIACIÓN DEL TUTOR</t>
  </si>
  <si>
    <t>TARDANZAS</t>
  </si>
  <si>
    <t>INASISTENCIAS JUSTIFICADAS</t>
  </si>
  <si>
    <t>INASISTENCIAS INJUSTIFICADAS</t>
  </si>
  <si>
    <t>ORDEN DE MERITO</t>
  </si>
  <si>
    <t>CALIFICATIVO DE ÁREA</t>
  </si>
  <si>
    <t>Resuelve problemas de cantidad.</t>
  </si>
  <si>
    <t>Resuelve problemas de regularidad, equivalencia y cambio.</t>
  </si>
  <si>
    <t>Resuelve problemas de forma, movimiento y localización.</t>
  </si>
  <si>
    <t>Resuelve problemas de gestión de datos e incertidumbre.</t>
  </si>
  <si>
    <t>Se comunica oralmente en su lengua materna.</t>
  </si>
  <si>
    <t>Lee diversos tipos de textos escritos en su lengua materna.</t>
  </si>
  <si>
    <t>Escribe diversos tipos de textos en su lengua materna.</t>
  </si>
  <si>
    <t>Se comunica oralmente en Inglés como lengua extranjera.</t>
  </si>
  <si>
    <t>Lee diversos tipos de textos escritos en inglés como lengua extranjera.</t>
  </si>
  <si>
    <t>Escribe diversos tipos de textos en inglés como lengua extranjera.</t>
  </si>
  <si>
    <t>Aprecia de manera crítica manifestaciones artístico-culturales.</t>
  </si>
  <si>
    <t>Crea proyectos desde los lenguajes artísticos.</t>
  </si>
  <si>
    <t>Se comunica oralmente en chino como lengua extranjera.</t>
  </si>
  <si>
    <t>Lee diversos tipos de textos escritos en chino como lengua extranjera.</t>
  </si>
  <si>
    <t>Escribe diversos tipos de textos en chino como lengua extranjera.</t>
  </si>
  <si>
    <t>Construye interpretaciones históricas.</t>
  </si>
  <si>
    <t>Gestiona responsablemente el espacio y el ambiente.</t>
  </si>
  <si>
    <t>Gestiona responsablemente los recursos económicos.</t>
  </si>
  <si>
    <t>Construye su identidad.</t>
  </si>
  <si>
    <t>Convive y participa democráticamente en la búsqueda del bien común.</t>
  </si>
  <si>
    <t>Se desenvuelve de manera autónoma a través de su motricidad.</t>
  </si>
  <si>
    <t>Asume una vida saludable.</t>
  </si>
  <si>
    <t>Interactúa a través de sus habilidades sociomotrices.</t>
  </si>
  <si>
    <t>Construye su identidad como persona humana, amada por Dios, digna, libre y trascendente, comprendiendo la doctrina de su propia religión, abierto al diálogo con las que le son cercanas.</t>
  </si>
  <si>
    <t>Asume la experiencia del encuentro personal y comunitario con Dios en su proyecto de vida en coherencia con su creencia religiosa.</t>
  </si>
  <si>
    <t>Indaga mediante métodos científicos para construir sus conocimientos.</t>
  </si>
  <si>
    <t>Explica el mundo físico basándose en sus conocimientos sobre los seres vivos, materia y energía, biodiversidad, tierra y universo.</t>
  </si>
  <si>
    <t>Diseña y construye soluciones tecnológicas para resolver problemas de su entorno.</t>
  </si>
  <si>
    <t>Gestiona proyectos de emprendimiento económico social.</t>
  </si>
  <si>
    <t>C1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</si>
  <si>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</si>
  <si>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</si>
  <si>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</si>
  <si>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</si>
  <si>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</si>
  <si>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</si>
  <si>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</si>
  <si>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</si>
  <si>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</si>
  <si>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</si>
  <si>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</si>
  <si>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</si>
  <si>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</si>
  <si>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</si>
  <si>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</si>
  <si>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</si>
  <si>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</si>
  <si>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</si>
  <si>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</si>
  <si>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</si>
  <si>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</si>
  <si>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</si>
  <si>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</si>
  <si>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</si>
  <si>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</si>
  <si>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</si>
  <si>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</si>
  <si>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</si>
  <si>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</si>
  <si>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</si>
  <si>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</si>
  <si>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</si>
  <si>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</si>
  <si>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</si>
  <si>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</si>
  <si>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</si>
  <si>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</si>
  <si>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</si>
  <si>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</si>
  <si>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</si>
  <si>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</si>
  <si>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</si>
  <si>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</si>
  <si>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</si>
  <si>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</si>
  <si>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</si>
  <si>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61066451</t>
  </si>
  <si>
    <t xml:space="preserve">ALAMA RODRIGUEZ JULIA ISABEL    </t>
  </si>
  <si>
    <t>10</t>
  </si>
  <si>
    <t>13</t>
  </si>
  <si>
    <t>12</t>
  </si>
  <si>
    <t>15</t>
  </si>
  <si>
    <t>NO TE DUERMAS EN TUS LAURELES. ESFUÉRZATE MÁS.</t>
  </si>
  <si>
    <t>77663240</t>
  </si>
  <si>
    <t xml:space="preserve">BARDALES FASABI ERCELINE ESTEFANY    </t>
  </si>
  <si>
    <t>09</t>
  </si>
  <si>
    <t>11</t>
  </si>
  <si>
    <t>QUE EL ESTUDIO SEA TU PRIORIDAD.</t>
  </si>
  <si>
    <t>60751438</t>
  </si>
  <si>
    <t xml:space="preserve">BICERRA CASTRO KIARA KRISTTEL    </t>
  </si>
  <si>
    <t>61067021</t>
  </si>
  <si>
    <t xml:space="preserve">CARDENAS VARGAS DIOGO ANDRE    </t>
  </si>
  <si>
    <t xml:space="preserve">QUE EL ESTUDIO SEA TU PRIORIDAD. </t>
  </si>
  <si>
    <t>61066658</t>
  </si>
  <si>
    <t xml:space="preserve">CARTY MENDOZA ANGHELO GABRIEL    </t>
  </si>
  <si>
    <t>LA DEDICACIÓN ES AMIGO DEL ÉXITO. RECUÉRDALO.</t>
  </si>
  <si>
    <t>61066058</t>
  </si>
  <si>
    <t xml:space="preserve">CAVALLIER MARTINEZ JOYCIE ISABELLE    </t>
  </si>
  <si>
    <t>ERES INTELIGENTE. PUEDES LLEGAR A MÁS. ÉXITOS.</t>
  </si>
  <si>
    <t>61864464</t>
  </si>
  <si>
    <t xml:space="preserve">CCOSCCO LLOQQUE SALOMON     </t>
  </si>
  <si>
    <t>60963425</t>
  </si>
  <si>
    <t xml:space="preserve">CHAVEZ RAMOS ALMENDRA VALERIA    </t>
  </si>
  <si>
    <t>TÚ PUEDES MEJORAR. ESFUÉRZATE MÁS.</t>
  </si>
  <si>
    <t>61053509</t>
  </si>
  <si>
    <t>CORTEZ DEL CASTILLO MARIA ANDREA</t>
  </si>
  <si>
    <t>61151159</t>
  </si>
  <si>
    <t xml:space="preserve">CUBAS BARRETO MERCEDES DE LOS ANGELES  </t>
  </si>
  <si>
    <t>EL QUE ESTUDIA TRIUNFA. RECUÉRDALO.</t>
  </si>
  <si>
    <t>70698142</t>
  </si>
  <si>
    <t xml:space="preserve">DAVALOS RUIZ KIARA SOLEDAD    </t>
  </si>
  <si>
    <t>61102090</t>
  </si>
  <si>
    <t>DONAYRE DEL AGUILA LUCERO DEL ROSARIO</t>
  </si>
  <si>
    <t>61075261</t>
  </si>
  <si>
    <t xml:space="preserve">FERNANDEZ LAULATE BRUCE ANDERSON    </t>
  </si>
  <si>
    <t>60840586</t>
  </si>
  <si>
    <t xml:space="preserve">FLORES PEREZ CLAUDIO WILLY    </t>
  </si>
  <si>
    <t>61065991</t>
  </si>
  <si>
    <t xml:space="preserve">GONZALES BARDALES DAMARIS SHANTAL    </t>
  </si>
  <si>
    <t>61101645</t>
  </si>
  <si>
    <t xml:space="preserve">LOZANO PANDURO ETRO STEFHANO    </t>
  </si>
  <si>
    <t>61986059</t>
  </si>
  <si>
    <t xml:space="preserve">MARCHAN RIVA ILAN     </t>
  </si>
  <si>
    <t>61015499</t>
  </si>
  <si>
    <t xml:space="preserve">MESONES METZGER YMAYOLITH ILLARI    </t>
  </si>
  <si>
    <t>72836819</t>
  </si>
  <si>
    <t xml:space="preserve">MONTALVAN YALTA AFRIKA ARALLYS    </t>
  </si>
  <si>
    <t>EL ESFUERZO Y LA DEDICACIÓN SON AMIGOS DEL ÉXITO.</t>
  </si>
  <si>
    <t>61066580</t>
  </si>
  <si>
    <t xml:space="preserve">MUÑOZ GONZALEZ ARLES ADRIAN    </t>
  </si>
  <si>
    <t>61067139</t>
  </si>
  <si>
    <t xml:space="preserve">MURRIETA FREYRE HENRY     </t>
  </si>
  <si>
    <t>61066767</t>
  </si>
  <si>
    <t xml:space="preserve">NORIEGA GREFA FAVIO LEANDRO    </t>
  </si>
  <si>
    <t>61019065</t>
  </si>
  <si>
    <t xml:space="preserve">OJEDA GUTIERREZ LUIS ANTONIO    </t>
  </si>
  <si>
    <t>60882854</t>
  </si>
  <si>
    <t xml:space="preserve">OLORTEGUI PANDURO PAOLO ALEXANDER    </t>
  </si>
  <si>
    <t>TÚ PUEDES LOGRAR MUCHO MÁS, DEPENDE DE TI.</t>
  </si>
  <si>
    <t>60898423</t>
  </si>
  <si>
    <t xml:space="preserve">OTOYA ORDOÑEZ SAMUEL OSWALDO    </t>
  </si>
  <si>
    <t>61066104</t>
  </si>
  <si>
    <t xml:space="preserve">PASTOR VASQUEZ JOHANNA XIMENA    </t>
  </si>
  <si>
    <t>61102194</t>
  </si>
  <si>
    <t xml:space="preserve">PASTRANA PANAIFO CRISTOPHER JACKSON    </t>
  </si>
  <si>
    <t>60929448</t>
  </si>
  <si>
    <t>PEREYRA ACOSTA HERNAN ANDREY</t>
  </si>
  <si>
    <t>61120611</t>
  </si>
  <si>
    <t xml:space="preserve">REATEGUI MEGO IKER LEONEL    </t>
  </si>
  <si>
    <t>PUEDES MEJORAR, NO TE CONFORMES.</t>
  </si>
  <si>
    <t>41014644</t>
  </si>
  <si>
    <t>RENGIFO GARCIA GRACE MILAGROS</t>
  </si>
  <si>
    <t>HAY QUE MEJORAR ¡VAMOS, TÚ PUEDES!</t>
  </si>
  <si>
    <t>18</t>
  </si>
  <si>
    <t>SDFSDFALSKDFMLNDFJNSDFS SDFNSDFSKN DFSDF S DFSJ DFSJDFÑLSKD FÑSLDKF JÑSLDKFJ ÑSLKDFJAPSDJOASSSSSSSSSSSSSSSSSSSCCCCCCCCCCCCCCCCCCCCCCCCCCCCCCCCCCCCCCCCCCCCCCCCCCCCCCC BBBBBBBBBBBBBBBBBBBBBBBBBBBBBBBBBBBBBBBBBBBBBBBBBBBBBBBBBBBBBRRU</t>
  </si>
  <si>
    <t>2</t>
  </si>
  <si>
    <t>3</t>
  </si>
  <si>
    <t>44</t>
  </si>
  <si>
    <t>60964444</t>
  </si>
  <si>
    <t xml:space="preserve">RENGIFO OBANDO BLANCA SOL ALESKA   </t>
  </si>
  <si>
    <t>61120643</t>
  </si>
  <si>
    <t>RIOS AGUILAR PRISCILA TERESA</t>
  </si>
  <si>
    <t>61066542</t>
  </si>
  <si>
    <t xml:space="preserve">RIOS ANABLE IKER RAUL    </t>
  </si>
  <si>
    <t>61102243</t>
  </si>
  <si>
    <t xml:space="preserve">RIOS FLORES CRISTOPHER GIOVANI    </t>
  </si>
  <si>
    <t>61066059</t>
  </si>
  <si>
    <t xml:space="preserve">SOLIS RIOS RENZO ANTONIO    </t>
  </si>
  <si>
    <t xml:space="preserve">LA DEDICACIÓN ES AMIGO DEL ÉXITO. </t>
  </si>
  <si>
    <t>61014839</t>
  </si>
  <si>
    <t xml:space="preserve">ZAMBRANO ARRIAGA TANIA AYSEL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</si>
</sst>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/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0" xfId="0"/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textRotation="90" wrapText="1"/>
    </xf>
    <xf numFmtId="0" fontId="0" fillId="0" borderId="3" xfId="0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4" fillId="5" borderId="9" xfId="0" applyFont="1" applyFill="1" applyBorder="1" applyAlignment="1">
      <alignment horizontal="center" vertical="top" textRotation="90" wrapText="1"/>
    </xf>
    <xf numFmtId="0" fontId="0" fillId="0" borderId="10" xfId="0" applyBorder="1"/>
    <xf numFmtId="0" fontId="0" fillId="0" borderId="6" xfId="0" applyBorder="1"/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7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A64"/>
  <sheetViews>
    <sheetView tabSelected="1" zoomScale="55" zoomScaleNormal="55" workbookViewId="0">
      <selection activeCell="Z7" sqref="Z7"/>
    </sheetView>
  </sheetViews>
  <sheetFormatPr defaultColWidth="11.42578125" defaultRowHeight="15" x14ac:dyDescent="0.25"/>
  <cols>
    <col min="1" max="1" width="4.7109375" style="21" customWidth="1"/>
    <col min="2" max="2" width="16.5703125" style="21" hidden="1" customWidth="1"/>
    <col min="3" max="3" width="54" style="21" customWidth="1"/>
    <col min="4" max="4" width="7.7109375" style="22" customWidth="1"/>
    <col min="5" max="5" width="8.7109375" style="22" customWidth="1"/>
    <col min="6" max="6" width="7.7109375" style="22" customWidth="1"/>
    <col min="7" max="7" width="8.7109375" style="22" customWidth="1"/>
    <col min="8" max="8" width="7.7109375" style="22" customWidth="1"/>
    <col min="9" max="9" width="8.7109375" style="22" customWidth="1"/>
    <col min="10" max="10" width="7.7109375" style="22" customWidth="1"/>
    <col min="11" max="11" width="8.7109375" style="22" customWidth="1"/>
    <col min="12" max="12" width="7.7109375" style="22" customWidth="1"/>
    <col min="13" max="13" width="8.7109375" style="22" customWidth="1"/>
    <col min="14" max="14" width="7.7109375" style="22" customWidth="1"/>
    <col min="15" max="15" width="8.7109375" style="22" customWidth="1"/>
    <col min="16" max="16" width="7.7109375" style="22" customWidth="1"/>
    <col min="17" max="17" width="8.7109375" style="22" customWidth="1"/>
    <col min="18" max="18" width="7.7109375" style="22" customWidth="1"/>
    <col min="19" max="19" width="8.7109375" style="22" customWidth="1"/>
    <col min="20" max="20" width="7.7109375" style="22" customWidth="1"/>
    <col min="21" max="21" width="8.7109375" style="22" customWidth="1"/>
    <col min="22" max="22" width="7.7109375" style="22" customWidth="1"/>
    <col min="23" max="23" width="8.7109375" style="22" customWidth="1"/>
    <col min="24" max="24" width="7.7109375" style="22" customWidth="1"/>
    <col min="25" max="25" width="8.7109375" style="22" customWidth="1"/>
    <col min="26" max="26" width="7.7109375" style="22" customWidth="1"/>
    <col min="27" max="27" width="8.7109375" style="22" customWidth="1"/>
    <col min="28" max="28" width="7.7109375" style="22" customWidth="1"/>
    <col min="29" max="29" width="8.7109375" style="21" customWidth="1"/>
    <col min="30" max="30" width="75.140625" style="21" customWidth="1"/>
  </cols>
  <sheetData>
    <row r="1" spans="1:30 1437:1483" ht="19.5" customHeight="1" x14ac:dyDescent="0.35">
      <c r="A1" s="33" t="s">
        <v>0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4"/>
      <c r="AD1" s="34"/>
    </row>
    <row r="2" spans="1:30 1437:1483" ht="2.25" customHeigh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 1437:1483" ht="17.25" customHeight="1" x14ac:dyDescent="0.25">
      <c r="A3" s="17"/>
      <c r="B3" s="17"/>
      <c r="C3" s="8" t="s">
        <v>1</v>
      </c>
      <c r="D3" s="31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29"/>
      <c r="W3" s="20"/>
      <c r="X3" s="9"/>
      <c r="Y3" s="10"/>
      <c r="Z3" s="10"/>
      <c r="AA3" s="10"/>
      <c r="AB3" s="10"/>
      <c r="AC3" s="11"/>
      <c r="AD3" s="19"/>
    </row>
    <row r="4" spans="1:30 1437:1483" ht="140.25" customHeight="1" x14ac:dyDescent="0.25">
      <c r="A4" s="30" t="s">
        <v>2</v>
      </c>
      <c r="B4" s="30" t="s">
        <v>3</v>
      </c>
      <c r="C4" s="25" t="s">
        <v>4</v>
      </c>
      <c r="D4" s="27" t="s">
        <v>5</v>
      </c>
      <c r="E4" s="28"/>
      <c r="F4" s="27" t="s">
        <v>6</v>
      </c>
      <c r="G4" s="28"/>
      <c r="H4" s="27" t="s">
        <v>7</v>
      </c>
      <c r="I4" s="28"/>
      <c r="J4" s="27" t="s">
        <v>8</v>
      </c>
      <c r="K4" s="28"/>
      <c r="L4" s="27" t="s">
        <v>9</v>
      </c>
      <c r="M4" s="28"/>
      <c r="N4" s="27" t="s">
        <v>10</v>
      </c>
      <c r="O4" s="28"/>
      <c r="P4" s="27" t="s">
        <v>11</v>
      </c>
      <c r="Q4" s="28"/>
      <c r="R4" s="27" t="s">
        <v>12</v>
      </c>
      <c r="S4" s="28"/>
      <c r="T4" s="27" t="s">
        <v>13</v>
      </c>
      <c r="U4" s="28"/>
      <c r="V4" s="27" t="s">
        <v>14</v>
      </c>
      <c r="W4" s="28"/>
      <c r="X4" s="27" t="s">
        <v>15</v>
      </c>
      <c r="Y4" s="28"/>
      <c r="Z4" s="23" t="s">
        <v>16</v>
      </c>
      <c r="AA4" s="23" t="s">
        <v>17</v>
      </c>
      <c r="AB4" s="23" t="s">
        <v>18</v>
      </c>
      <c r="AC4" s="29"/>
      <c r="AD4" s="18" t="s">
        <v>19</v>
      </c>
      <c r="BCG4" t="s">
        <v>5</v>
      </c>
      <c r="BCH4" t="s">
        <v>5</v>
      </c>
      <c r="BCI4" t="s">
        <v>5</v>
      </c>
      <c r="BCJ4" t="s">
        <v>5</v>
      </c>
      <c r="BCK4" t="s">
        <v>5</v>
      </c>
      <c r="BCL4" t="s">
        <v>6</v>
      </c>
      <c r="BCM4" t="s">
        <v>6</v>
      </c>
      <c r="BCN4" t="s">
        <v>6</v>
      </c>
      <c r="BCO4" t="s">
        <v>6</v>
      </c>
      <c r="BCP4" t="s">
        <v>7</v>
      </c>
      <c r="BCQ4" t="s">
        <v>7</v>
      </c>
      <c r="BCR4" t="s">
        <v>7</v>
      </c>
      <c r="BCS4" t="s">
        <v>7</v>
      </c>
      <c r="BCT4" t="s">
        <v>9</v>
      </c>
      <c r="BCU4" t="s">
        <v>9</v>
      </c>
      <c r="BCV4" t="s">
        <v>9</v>
      </c>
      <c r="BCW4" t="s">
        <v>8</v>
      </c>
      <c r="BCX4" t="s">
        <v>8</v>
      </c>
      <c r="BCY4" t="s">
        <v>8</v>
      </c>
      <c r="BCZ4" t="s">
        <v>8</v>
      </c>
      <c r="BDA4" t="s">
        <v>10</v>
      </c>
      <c r="BDB4" t="s">
        <v>10</v>
      </c>
      <c r="BDC4" t="s">
        <v>10</v>
      </c>
      <c r="BDD4" t="s">
        <v>10</v>
      </c>
      <c r="BDE4" t="s">
        <v>11</v>
      </c>
      <c r="BDF4" t="s">
        <v>11</v>
      </c>
      <c r="BDG4" t="s">
        <v>11</v>
      </c>
      <c r="BDH4" t="s">
        <v>12</v>
      </c>
      <c r="BDI4" t="s">
        <v>12</v>
      </c>
      <c r="BDJ4" t="s">
        <v>12</v>
      </c>
      <c r="BDK4" t="s">
        <v>12</v>
      </c>
      <c r="BDL4" t="s">
        <v>13</v>
      </c>
      <c r="BDM4" t="s">
        <v>13</v>
      </c>
      <c r="BDN4" t="s">
        <v>13</v>
      </c>
      <c r="BDO4" t="s">
        <v>14</v>
      </c>
      <c r="BDP4" t="s">
        <v>14</v>
      </c>
      <c r="BDQ4" t="s">
        <v>14</v>
      </c>
      <c r="BDR4" t="s">
        <v>14</v>
      </c>
      <c r="BDS4" t="s">
        <v>15</v>
      </c>
      <c r="BDT4" t="s">
        <v>15</v>
      </c>
      <c r="BDU4" t="s">
        <v>19</v>
      </c>
      <c r="BDV4" t="s">
        <v>20</v>
      </c>
      <c r="BDW4" t="s">
        <v>21</v>
      </c>
      <c r="BDX4" t="s">
        <v>22</v>
      </c>
      <c r="BDY4" t="s">
        <v>20</v>
      </c>
      <c r="BDZ4" t="s">
        <v>18</v>
      </c>
      <c r="BEA4" t="s">
        <v>23</v>
      </c>
    </row>
    <row r="5" spans="1:30 1437:1483" ht="137.25" customHeight="1" x14ac:dyDescent="0.25">
      <c r="A5" s="26"/>
      <c r="B5" s="26"/>
      <c r="C5" s="26"/>
      <c r="D5" s="23" t="s">
        <v>24</v>
      </c>
      <c r="E5" s="29"/>
      <c r="F5" s="23" t="s">
        <v>24</v>
      </c>
      <c r="G5" s="29"/>
      <c r="H5" s="23" t="s">
        <v>24</v>
      </c>
      <c r="I5" s="29"/>
      <c r="J5" s="23" t="s">
        <v>24</v>
      </c>
      <c r="K5" s="29"/>
      <c r="L5" s="23" t="s">
        <v>24</v>
      </c>
      <c r="M5" s="29"/>
      <c r="N5" s="23" t="s">
        <v>24</v>
      </c>
      <c r="O5" s="29"/>
      <c r="P5" s="23" t="s">
        <v>24</v>
      </c>
      <c r="Q5" s="29"/>
      <c r="R5" s="23" t="s">
        <v>24</v>
      </c>
      <c r="S5" s="29"/>
      <c r="T5" s="23" t="s">
        <v>24</v>
      </c>
      <c r="U5" s="29"/>
      <c r="V5" s="23" t="s">
        <v>24</v>
      </c>
      <c r="W5" s="29"/>
      <c r="X5" s="23" t="s">
        <v>24</v>
      </c>
      <c r="Y5" s="29"/>
      <c r="Z5" s="24"/>
      <c r="AA5" s="24"/>
      <c r="AB5" s="23" t="s">
        <v>18</v>
      </c>
      <c r="AC5" s="29"/>
      <c r="AD5" s="18" t="s">
        <v>19</v>
      </c>
      <c r="BCG5" t="s">
        <v>25</v>
      </c>
      <c r="BCH5" t="s">
        <v>26</v>
      </c>
      <c r="BCI5" t="s">
        <v>27</v>
      </c>
      <c r="BCJ5" t="s">
        <v>28</v>
      </c>
      <c r="BCK5" t="s">
        <v>24</v>
      </c>
      <c r="BCL5" t="s">
        <v>29</v>
      </c>
      <c r="BCM5" t="s">
        <v>30</v>
      </c>
      <c r="BCN5" t="s">
        <v>31</v>
      </c>
      <c r="BCO5" t="s">
        <v>24</v>
      </c>
      <c r="BCP5" t="s">
        <v>32</v>
      </c>
      <c r="BCQ5" t="s">
        <v>33</v>
      </c>
      <c r="BCR5" t="s">
        <v>34</v>
      </c>
      <c r="BCS5" t="s">
        <v>24</v>
      </c>
      <c r="BCT5" t="s">
        <v>35</v>
      </c>
      <c r="BCU5" t="s">
        <v>36</v>
      </c>
      <c r="BCV5" t="s">
        <v>24</v>
      </c>
      <c r="BCW5" t="s">
        <v>37</v>
      </c>
      <c r="BCX5" t="s">
        <v>38</v>
      </c>
      <c r="BCY5" t="s">
        <v>39</v>
      </c>
      <c r="BCZ5" t="s">
        <v>24</v>
      </c>
      <c r="BDA5" t="s">
        <v>40</v>
      </c>
      <c r="BDB5" t="s">
        <v>41</v>
      </c>
      <c r="BDC5" t="s">
        <v>42</v>
      </c>
      <c r="BDD5" t="s">
        <v>24</v>
      </c>
      <c r="BDE5" t="s">
        <v>43</v>
      </c>
      <c r="BDF5" t="s">
        <v>44</v>
      </c>
      <c r="BDG5" t="s">
        <v>24</v>
      </c>
      <c r="BDH5" t="s">
        <v>45</v>
      </c>
      <c r="BDI5" t="s">
        <v>46</v>
      </c>
      <c r="BDJ5" t="s">
        <v>47</v>
      </c>
      <c r="BDK5" t="s">
        <v>24</v>
      </c>
      <c r="BDL5" t="s">
        <v>48</v>
      </c>
      <c r="BDM5" t="s">
        <v>49</v>
      </c>
      <c r="BDN5" t="s">
        <v>24</v>
      </c>
      <c r="BDO5" t="s">
        <v>50</v>
      </c>
      <c r="BDP5" t="s">
        <v>51</v>
      </c>
      <c r="BDQ5" t="s">
        <v>52</v>
      </c>
      <c r="BDR5" t="s">
        <v>24</v>
      </c>
      <c r="BDS5" t="s">
        <v>53</v>
      </c>
      <c r="BDT5" t="s">
        <v>24</v>
      </c>
      <c r="BDU5" t="s">
        <v>19</v>
      </c>
      <c r="BDV5" t="s">
        <v>20</v>
      </c>
      <c r="BDW5" t="s">
        <v>21</v>
      </c>
      <c r="BDX5" t="s">
        <v>22</v>
      </c>
      <c r="BDY5" t="s">
        <v>20</v>
      </c>
      <c r="BDZ5" t="s">
        <v>18</v>
      </c>
      <c r="BEA5" t="s">
        <v>17</v>
      </c>
    </row>
    <row r="6" spans="1:30 1437:1483" ht="23.25" hidden="1" customHeight="1" x14ac:dyDescent="0.25">
      <c r="A6" s="24"/>
      <c r="B6" s="24"/>
      <c r="C6" s="24"/>
      <c r="D6" s="13" t="s">
        <v>54</v>
      </c>
      <c r="E6" s="14"/>
      <c r="F6" s="13" t="s">
        <v>54</v>
      </c>
      <c r="G6" s="14"/>
      <c r="H6" s="13" t="s">
        <v>54</v>
      </c>
      <c r="I6" s="14"/>
      <c r="J6" s="13" t="s">
        <v>54</v>
      </c>
      <c r="K6" s="14"/>
      <c r="L6" s="13" t="s">
        <v>54</v>
      </c>
      <c r="M6" s="14"/>
      <c r="N6" s="13" t="s">
        <v>54</v>
      </c>
      <c r="O6" s="14"/>
      <c r="P6" s="13" t="s">
        <v>54</v>
      </c>
      <c r="Q6" s="14"/>
      <c r="R6" s="13" t="s">
        <v>54</v>
      </c>
      <c r="S6" s="14"/>
      <c r="T6" s="13" t="s">
        <v>54</v>
      </c>
      <c r="U6" s="14"/>
      <c r="V6" s="13" t="s">
        <v>54</v>
      </c>
      <c r="W6" s="14"/>
      <c r="X6" s="13" t="s">
        <v>54</v>
      </c>
      <c r="Y6" s="14"/>
      <c r="Z6" s="13" t="s">
        <v>54</v>
      </c>
      <c r="AA6" s="14"/>
      <c r="AB6" s="14" t="s">
        <v>54</v>
      </c>
      <c r="AC6" s="13"/>
      <c r="AD6" s="14"/>
      <c r="BCH6" t="s">
        <v>55</v>
      </c>
      <c r="BCI6" t="s">
        <v>56</v>
      </c>
      <c r="BCJ6" t="s">
        <v>57</v>
      </c>
      <c r="BCK6" t="s">
        <v>58</v>
      </c>
      <c r="BCL6" t="s">
        <v>59</v>
      </c>
      <c r="BCM6" t="s">
        <v>60</v>
      </c>
      <c r="BCN6" t="s">
        <v>61</v>
      </c>
      <c r="BCO6" t="s">
        <v>62</v>
      </c>
      <c r="BCP6" t="s">
        <v>63</v>
      </c>
      <c r="BCQ6" t="s">
        <v>64</v>
      </c>
      <c r="BCR6" t="s">
        <v>65</v>
      </c>
      <c r="BCS6" t="s">
        <v>66</v>
      </c>
      <c r="BCT6" t="s">
        <v>67</v>
      </c>
      <c r="BCU6" t="s">
        <v>68</v>
      </c>
      <c r="BCV6" t="s">
        <v>69</v>
      </c>
      <c r="BCW6" t="s">
        <v>70</v>
      </c>
      <c r="BCX6" t="s">
        <v>71</v>
      </c>
      <c r="BCY6" t="s">
        <v>72</v>
      </c>
      <c r="BCZ6" t="s">
        <v>73</v>
      </c>
      <c r="BDA6" t="s">
        <v>74</v>
      </c>
      <c r="BDB6" t="s">
        <v>75</v>
      </c>
      <c r="BDC6" t="s">
        <v>76</v>
      </c>
      <c r="BDD6" t="s">
        <v>77</v>
      </c>
      <c r="BDE6" t="s">
        <v>78</v>
      </c>
      <c r="BDF6" t="s">
        <v>79</v>
      </c>
      <c r="BDG6" t="s">
        <v>80</v>
      </c>
      <c r="BDH6" t="s">
        <v>81</v>
      </c>
      <c r="BDI6" t="s">
        <v>82</v>
      </c>
      <c r="BDJ6" t="s">
        <v>83</v>
      </c>
      <c r="BDK6" t="s">
        <v>84</v>
      </c>
      <c r="BDL6" t="s">
        <v>85</v>
      </c>
      <c r="BDM6" t="s">
        <v>86</v>
      </c>
      <c r="BDN6" t="s">
        <v>87</v>
      </c>
      <c r="BDO6" t="s">
        <v>88</v>
      </c>
      <c r="BDP6" t="s">
        <v>89</v>
      </c>
      <c r="BDQ6" t="s">
        <v>90</v>
      </c>
      <c r="BDR6" t="s">
        <v>91</v>
      </c>
      <c r="BDS6" t="s">
        <v>92</v>
      </c>
      <c r="BDT6" t="s">
        <v>93</v>
      </c>
      <c r="BDU6" t="s">
        <v>94</v>
      </c>
      <c r="BDV6" t="s">
        <v>95</v>
      </c>
      <c r="BDW6" t="s">
        <v>96</v>
      </c>
      <c r="BDX6" t="s">
        <v>97</v>
      </c>
      <c r="BDY6" t="s">
        <v>98</v>
      </c>
      <c r="BDZ6" t="s">
        <v>99</v>
      </c>
      <c r="BEA6" t="s">
        <v>100</v>
      </c>
    </row>
    <row r="7" spans="1:30 1437:1483" s="1" customFormat="1" ht="24" customHeight="1" x14ac:dyDescent="0.25">
      <c r="A7" s="2">
        <v>1</v>
      </c>
      <c r="B7" s="12" t="s">
        <v>101</v>
      </c>
      <c r="C7" s="7" t="s">
        <v>102</v>
      </c>
      <c r="D7" s="36">
        <v>10</v>
      </c>
      <c r="E7" s="16" t="str">
        <f t="shared" ref="E7:E45" si="0">IF(D7&lt;1,"0",IF(D7&lt;11,"C",IF(D7&lt;14,"B",IF(D7&lt;17,"A",IF(D7&lt;21,"AD","--")))))</f>
        <v>C</v>
      </c>
      <c r="F7" s="36">
        <v>13</v>
      </c>
      <c r="G7" s="16" t="str">
        <f t="shared" ref="G7:G45" si="1">IF(F7&lt;1,"0",IF(F7&lt;11,"C",IF(F7&lt;14,"B",IF(F7&lt;17,"A",IF(F7&lt;21,"AD","--")))))</f>
        <v>B</v>
      </c>
      <c r="H7" s="36">
        <v>12</v>
      </c>
      <c r="I7" s="16" t="str">
        <f t="shared" ref="I7:I45" si="2">IF(H7&lt;1,"0",IF(H7&lt;11,"C",IF(H7&lt;14,"B",IF(H7&lt;17,"A",IF(H7&lt;21,"AD","--")))))</f>
        <v>B</v>
      </c>
      <c r="J7" s="36">
        <v>14</v>
      </c>
      <c r="K7" s="16" t="str">
        <f t="shared" ref="K7:K45" si="3">IF(J7&lt;1,"0",IF(J7&lt;11,"C",IF(J7&lt;14,"B",IF(J7&lt;17,"A",IF(J7&lt;21,"AD","--")))))</f>
        <v>A</v>
      </c>
      <c r="L7" s="36">
        <v>14</v>
      </c>
      <c r="M7" s="16" t="str">
        <f t="shared" ref="M7:M45" si="4">IF(L7&lt;1,"0",IF(L7&lt;11,"C",IF(L7&lt;14,"B",IF(L7&lt;17,"A",IF(L7&lt;21,"AD","--")))))</f>
        <v>A</v>
      </c>
      <c r="N7" s="36">
        <v>12</v>
      </c>
      <c r="O7" s="16" t="str">
        <f t="shared" ref="O7:O45" si="5">IF(N7&lt;1,"0",IF(N7&lt;11,"C",IF(N7&lt;14,"B",IF(N7&lt;17,"A",IF(N7&lt;21,"AD","--")))))</f>
        <v>B</v>
      </c>
      <c r="P7" s="36">
        <v>14</v>
      </c>
      <c r="Q7" s="16" t="str">
        <f t="shared" ref="Q7:Q45" si="6">IF(P7&lt;1,"0",IF(P7&lt;11,"C",IF(P7&lt;14,"B",IF(P7&lt;17,"A",IF(P7&lt;21,"AD","--")))))</f>
        <v>A</v>
      </c>
      <c r="R7" s="36">
        <v>14</v>
      </c>
      <c r="S7" s="16" t="str">
        <f t="shared" ref="S7:S45" si="7">IF(R7&lt;1,"0",IF(R7&lt;11,"C",IF(R7&lt;14,"B",IF(R7&lt;17,"A",IF(R7&lt;21,"AD","--")))))</f>
        <v>A</v>
      </c>
      <c r="T7" s="36">
        <v>15</v>
      </c>
      <c r="U7" s="16" t="str">
        <f t="shared" ref="U7:U45" si="8">IF(T7&lt;1,"0",IF(T7&lt;11,"C",IF(T7&lt;14,"B",IF(T7&lt;17,"A",IF(T7&lt;21,"AD","--")))))</f>
        <v>A</v>
      </c>
      <c r="V7" s="36">
        <v>15</v>
      </c>
      <c r="W7" s="16" t="str">
        <f t="shared" ref="W7:W45" si="9">IF(V7&lt;1,"0",IF(V7&lt;11,"C",IF(V7&lt;14,"B",IF(V7&lt;17,"A",IF(V7&lt;21,"AD","--")))))</f>
        <v>A</v>
      </c>
      <c r="X7" s="36">
        <v>14</v>
      </c>
      <c r="Y7" s="16" t="str">
        <f t="shared" ref="Y7:Y45" si="10">IF(X7&lt;1,"0",IF(X7&lt;11,"C",IF(X7&lt;14,"B",IF(X7&lt;17,"A",IF(X7&lt;21,"AD","--")))))</f>
        <v>A</v>
      </c>
      <c r="Z7" s="16">
        <f t="shared" ref="Z7:Z46" si="11">SUM(X7,V7,T7,R7,P7,N7,L7,J7,H7,F7,D7)</f>
        <v>147</v>
      </c>
      <c r="AA7" s="16"/>
      <c r="AB7" s="36">
        <v>14</v>
      </c>
      <c r="AC7" s="16" t="str">
        <f t="shared" ref="AC7:AC45" si="12">IF(AB7&lt;1,"0",IF(AB7&lt;11,"C",IF(AB7&lt;14,"B",IF(AB7&lt;17,"A",IF(AB7&lt;21,"AD","--")))))</f>
        <v>A</v>
      </c>
      <c r="AD7" s="15" t="s">
        <v>107</v>
      </c>
    </row>
    <row r="8" spans="1:30 1437:1483" s="1" customFormat="1" ht="24" customHeight="1" x14ac:dyDescent="0.25">
      <c r="A8" s="2">
        <v>2</v>
      </c>
      <c r="B8" s="2" t="s">
        <v>108</v>
      </c>
      <c r="C8" s="3" t="s">
        <v>109</v>
      </c>
      <c r="D8" s="36">
        <v>9</v>
      </c>
      <c r="E8" s="16" t="str">
        <f t="shared" si="0"/>
        <v>C</v>
      </c>
      <c r="F8" s="36">
        <v>12</v>
      </c>
      <c r="G8" s="16" t="str">
        <f t="shared" si="1"/>
        <v>B</v>
      </c>
      <c r="H8" s="36">
        <v>11</v>
      </c>
      <c r="I8" s="16" t="str">
        <f t="shared" si="2"/>
        <v>B</v>
      </c>
      <c r="J8" s="36">
        <v>11</v>
      </c>
      <c r="K8" s="16" t="str">
        <f t="shared" si="3"/>
        <v>B</v>
      </c>
      <c r="L8" s="36">
        <v>13</v>
      </c>
      <c r="M8" s="16" t="str">
        <f t="shared" si="4"/>
        <v>B</v>
      </c>
      <c r="N8" s="36">
        <v>13</v>
      </c>
      <c r="O8" s="16" t="str">
        <f t="shared" si="5"/>
        <v>B</v>
      </c>
      <c r="P8" s="36">
        <v>14</v>
      </c>
      <c r="Q8" s="16" t="str">
        <f t="shared" si="6"/>
        <v>A</v>
      </c>
      <c r="R8" s="36">
        <v>13</v>
      </c>
      <c r="S8" s="16" t="str">
        <f t="shared" si="7"/>
        <v>B</v>
      </c>
      <c r="T8" s="36">
        <v>14</v>
      </c>
      <c r="U8" s="16" t="str">
        <f t="shared" si="8"/>
        <v>A</v>
      </c>
      <c r="V8" s="36">
        <v>13</v>
      </c>
      <c r="W8" s="16" t="str">
        <f t="shared" si="9"/>
        <v>B</v>
      </c>
      <c r="X8" s="36">
        <v>14</v>
      </c>
      <c r="Y8" s="16" t="str">
        <f t="shared" si="10"/>
        <v>A</v>
      </c>
      <c r="Z8" s="16">
        <f t="shared" si="11"/>
        <v>137</v>
      </c>
      <c r="AA8" s="16"/>
      <c r="AB8" s="36">
        <v>14</v>
      </c>
      <c r="AC8" s="16" t="str">
        <f t="shared" si="12"/>
        <v>A</v>
      </c>
      <c r="AD8" s="15" t="s">
        <v>112</v>
      </c>
    </row>
    <row r="9" spans="1:30 1437:1483" s="1" customFormat="1" ht="24" customHeight="1" x14ac:dyDescent="0.25">
      <c r="A9" s="2">
        <v>3</v>
      </c>
      <c r="B9" s="2" t="s">
        <v>113</v>
      </c>
      <c r="C9" s="4" t="s">
        <v>114</v>
      </c>
      <c r="D9" s="36">
        <v>9</v>
      </c>
      <c r="E9" s="16" t="str">
        <f t="shared" si="0"/>
        <v>C</v>
      </c>
      <c r="F9" s="36">
        <v>11</v>
      </c>
      <c r="G9" s="16" t="str">
        <f t="shared" si="1"/>
        <v>B</v>
      </c>
      <c r="H9" s="36">
        <v>11</v>
      </c>
      <c r="I9" s="16" t="str">
        <f t="shared" si="2"/>
        <v>B</v>
      </c>
      <c r="J9" s="36">
        <v>12</v>
      </c>
      <c r="K9" s="16" t="str">
        <f t="shared" si="3"/>
        <v>B</v>
      </c>
      <c r="L9" s="36">
        <v>12</v>
      </c>
      <c r="M9" s="16" t="str">
        <f t="shared" si="4"/>
        <v>B</v>
      </c>
      <c r="N9" s="36">
        <v>11</v>
      </c>
      <c r="O9" s="16" t="str">
        <f t="shared" si="5"/>
        <v>B</v>
      </c>
      <c r="P9" s="36">
        <v>14</v>
      </c>
      <c r="Q9" s="16" t="str">
        <f t="shared" si="6"/>
        <v>A</v>
      </c>
      <c r="R9" s="36">
        <v>13</v>
      </c>
      <c r="S9" s="16" t="str">
        <f t="shared" si="7"/>
        <v>B</v>
      </c>
      <c r="T9" s="36">
        <v>13</v>
      </c>
      <c r="U9" s="16" t="str">
        <f t="shared" si="8"/>
        <v>B</v>
      </c>
      <c r="V9" s="36">
        <v>14</v>
      </c>
      <c r="W9" s="16" t="str">
        <f t="shared" si="9"/>
        <v>A</v>
      </c>
      <c r="X9" s="36">
        <v>8</v>
      </c>
      <c r="Y9" s="16" t="str">
        <f t="shared" si="10"/>
        <v>C</v>
      </c>
      <c r="Z9" s="16">
        <f t="shared" si="11"/>
        <v>128</v>
      </c>
      <c r="AA9" s="16"/>
      <c r="AB9" s="36">
        <v>13</v>
      </c>
      <c r="AC9" s="16" t="str">
        <f t="shared" si="12"/>
        <v>B</v>
      </c>
      <c r="AD9" s="15" t="s">
        <v>107</v>
      </c>
    </row>
    <row r="10" spans="1:30 1437:1483" s="1" customFormat="1" ht="24" customHeight="1" x14ac:dyDescent="0.25">
      <c r="A10" s="2">
        <v>4</v>
      </c>
      <c r="B10" s="2" t="s">
        <v>115</v>
      </c>
      <c r="C10" s="3" t="s">
        <v>116</v>
      </c>
      <c r="D10" s="36">
        <v>11</v>
      </c>
      <c r="E10" s="16" t="str">
        <f t="shared" si="0"/>
        <v>B</v>
      </c>
      <c r="F10" s="36">
        <v>12</v>
      </c>
      <c r="G10" s="16" t="str">
        <f t="shared" si="1"/>
        <v>B</v>
      </c>
      <c r="H10" s="36">
        <v>8</v>
      </c>
      <c r="I10" s="16" t="str">
        <f t="shared" si="2"/>
        <v>C</v>
      </c>
      <c r="J10" s="36">
        <v>12</v>
      </c>
      <c r="K10" s="16" t="str">
        <f t="shared" si="3"/>
        <v>B</v>
      </c>
      <c r="L10" s="36">
        <v>12</v>
      </c>
      <c r="M10" s="16" t="str">
        <f t="shared" si="4"/>
        <v>B</v>
      </c>
      <c r="N10" s="36">
        <v>11</v>
      </c>
      <c r="O10" s="16" t="str">
        <f t="shared" si="5"/>
        <v>B</v>
      </c>
      <c r="P10" s="36">
        <v>10</v>
      </c>
      <c r="Q10" s="16" t="str">
        <f t="shared" si="6"/>
        <v>C</v>
      </c>
      <c r="R10" s="36">
        <v>12</v>
      </c>
      <c r="S10" s="16" t="str">
        <f t="shared" si="7"/>
        <v>B</v>
      </c>
      <c r="T10" s="36">
        <v>13</v>
      </c>
      <c r="U10" s="16" t="str">
        <f t="shared" si="8"/>
        <v>B</v>
      </c>
      <c r="V10" s="36">
        <v>13</v>
      </c>
      <c r="W10" s="16" t="str">
        <f t="shared" si="9"/>
        <v>B</v>
      </c>
      <c r="X10" s="36">
        <v>11</v>
      </c>
      <c r="Y10" s="16" t="str">
        <f t="shared" si="10"/>
        <v>B</v>
      </c>
      <c r="Z10" s="16">
        <f t="shared" si="11"/>
        <v>125</v>
      </c>
      <c r="AA10" s="16"/>
      <c r="AB10" s="36">
        <v>13</v>
      </c>
      <c r="AC10" s="16" t="str">
        <f t="shared" si="12"/>
        <v>B</v>
      </c>
      <c r="AD10" s="15" t="s">
        <v>117</v>
      </c>
    </row>
    <row r="11" spans="1:30 1437:1483" s="1" customFormat="1" ht="24" customHeight="1" x14ac:dyDescent="0.25">
      <c r="A11" s="2">
        <v>5</v>
      </c>
      <c r="B11" s="2" t="s">
        <v>118</v>
      </c>
      <c r="C11" s="3" t="s">
        <v>119</v>
      </c>
      <c r="D11" s="36">
        <v>10</v>
      </c>
      <c r="E11" s="16" t="str">
        <f t="shared" si="0"/>
        <v>C</v>
      </c>
      <c r="F11" s="36">
        <v>13</v>
      </c>
      <c r="G11" s="16" t="str">
        <f t="shared" si="1"/>
        <v>B</v>
      </c>
      <c r="H11" s="36">
        <v>14</v>
      </c>
      <c r="I11" s="16" t="str">
        <f t="shared" si="2"/>
        <v>A</v>
      </c>
      <c r="J11" s="36">
        <v>12</v>
      </c>
      <c r="K11" s="16" t="str">
        <f t="shared" si="3"/>
        <v>B</v>
      </c>
      <c r="L11" s="36">
        <v>14</v>
      </c>
      <c r="M11" s="16" t="str">
        <f t="shared" si="4"/>
        <v>A</v>
      </c>
      <c r="N11" s="36">
        <v>13</v>
      </c>
      <c r="O11" s="16" t="str">
        <f t="shared" si="5"/>
        <v>B</v>
      </c>
      <c r="P11" s="36">
        <v>14</v>
      </c>
      <c r="Q11" s="16" t="str">
        <f t="shared" si="6"/>
        <v>A</v>
      </c>
      <c r="R11" s="36">
        <v>13</v>
      </c>
      <c r="S11" s="16" t="str">
        <f t="shared" si="7"/>
        <v>B</v>
      </c>
      <c r="T11" s="36">
        <v>13</v>
      </c>
      <c r="U11" s="16" t="str">
        <f t="shared" si="8"/>
        <v>B</v>
      </c>
      <c r="V11" s="36">
        <v>14</v>
      </c>
      <c r="W11" s="16" t="str">
        <f t="shared" si="9"/>
        <v>A</v>
      </c>
      <c r="X11" s="36">
        <v>12</v>
      </c>
      <c r="Y11" s="16" t="str">
        <f t="shared" si="10"/>
        <v>B</v>
      </c>
      <c r="Z11" s="16">
        <f t="shared" si="11"/>
        <v>142</v>
      </c>
      <c r="AA11" s="16"/>
      <c r="AB11" s="36">
        <v>14</v>
      </c>
      <c r="AC11" s="16" t="str">
        <f t="shared" si="12"/>
        <v>A</v>
      </c>
      <c r="AD11" s="15" t="s">
        <v>120</v>
      </c>
    </row>
    <row r="12" spans="1:30 1437:1483" s="1" customFormat="1" ht="24" customHeight="1" x14ac:dyDescent="0.25">
      <c r="A12" s="2">
        <v>6</v>
      </c>
      <c r="B12" s="2" t="s">
        <v>121</v>
      </c>
      <c r="C12" s="3" t="s">
        <v>122</v>
      </c>
      <c r="D12" s="36">
        <v>12</v>
      </c>
      <c r="E12" s="16" t="str">
        <f t="shared" si="0"/>
        <v>B</v>
      </c>
      <c r="F12" s="36">
        <v>13</v>
      </c>
      <c r="G12" s="16" t="str">
        <f t="shared" si="1"/>
        <v>B</v>
      </c>
      <c r="H12" s="36">
        <v>16</v>
      </c>
      <c r="I12" s="16" t="str">
        <f t="shared" si="2"/>
        <v>A</v>
      </c>
      <c r="J12" s="36">
        <v>15</v>
      </c>
      <c r="K12" s="16" t="str">
        <f t="shared" si="3"/>
        <v>A</v>
      </c>
      <c r="L12" s="36">
        <v>14</v>
      </c>
      <c r="M12" s="16" t="str">
        <f t="shared" si="4"/>
        <v>A</v>
      </c>
      <c r="N12" s="36">
        <v>13</v>
      </c>
      <c r="O12" s="16" t="str">
        <f t="shared" si="5"/>
        <v>B</v>
      </c>
      <c r="P12" s="36">
        <v>14</v>
      </c>
      <c r="Q12" s="16" t="str">
        <f t="shared" si="6"/>
        <v>A</v>
      </c>
      <c r="R12" s="36">
        <v>13</v>
      </c>
      <c r="S12" s="16" t="str">
        <f t="shared" si="7"/>
        <v>B</v>
      </c>
      <c r="T12" s="36">
        <v>15</v>
      </c>
      <c r="U12" s="16" t="str">
        <f t="shared" si="8"/>
        <v>A</v>
      </c>
      <c r="V12" s="36">
        <v>14</v>
      </c>
      <c r="W12" s="16" t="str">
        <f t="shared" si="9"/>
        <v>A</v>
      </c>
      <c r="X12" s="36">
        <v>15</v>
      </c>
      <c r="Y12" s="16" t="str">
        <f t="shared" si="10"/>
        <v>A</v>
      </c>
      <c r="Z12" s="16">
        <f t="shared" si="11"/>
        <v>154</v>
      </c>
      <c r="AA12" s="16"/>
      <c r="AB12" s="36">
        <v>15</v>
      </c>
      <c r="AC12" s="16" t="str">
        <f t="shared" si="12"/>
        <v>A</v>
      </c>
      <c r="AD12" s="15" t="s">
        <v>123</v>
      </c>
    </row>
    <row r="13" spans="1:30 1437:1483" s="1" customFormat="1" ht="24" customHeight="1" x14ac:dyDescent="0.25">
      <c r="A13" s="2">
        <v>7</v>
      </c>
      <c r="B13" s="2" t="s">
        <v>124</v>
      </c>
      <c r="C13" s="4" t="s">
        <v>125</v>
      </c>
      <c r="D13" s="36">
        <v>15</v>
      </c>
      <c r="E13" s="16" t="str">
        <f t="shared" si="0"/>
        <v>A</v>
      </c>
      <c r="F13" s="36">
        <v>13</v>
      </c>
      <c r="G13" s="16" t="str">
        <f t="shared" si="1"/>
        <v>B</v>
      </c>
      <c r="H13" s="36">
        <v>11</v>
      </c>
      <c r="I13" s="16" t="str">
        <f t="shared" si="2"/>
        <v>B</v>
      </c>
      <c r="J13" s="36">
        <v>15</v>
      </c>
      <c r="K13" s="16" t="str">
        <f t="shared" si="3"/>
        <v>A</v>
      </c>
      <c r="L13" s="36">
        <v>14</v>
      </c>
      <c r="M13" s="16" t="str">
        <f t="shared" si="4"/>
        <v>A</v>
      </c>
      <c r="N13" s="36">
        <v>14</v>
      </c>
      <c r="O13" s="16" t="str">
        <f t="shared" si="5"/>
        <v>A</v>
      </c>
      <c r="P13" s="36">
        <v>14</v>
      </c>
      <c r="Q13" s="16" t="str">
        <f t="shared" si="6"/>
        <v>A</v>
      </c>
      <c r="R13" s="36">
        <v>13</v>
      </c>
      <c r="S13" s="16" t="str">
        <f t="shared" si="7"/>
        <v>B</v>
      </c>
      <c r="T13" s="36">
        <v>15</v>
      </c>
      <c r="U13" s="16" t="str">
        <f t="shared" si="8"/>
        <v>A</v>
      </c>
      <c r="V13" s="36">
        <v>15</v>
      </c>
      <c r="W13" s="16" t="str">
        <f t="shared" si="9"/>
        <v>A</v>
      </c>
      <c r="X13" s="36">
        <v>12</v>
      </c>
      <c r="Y13" s="16" t="str">
        <f t="shared" si="10"/>
        <v>B</v>
      </c>
      <c r="Z13" s="16">
        <f t="shared" si="11"/>
        <v>151</v>
      </c>
      <c r="AA13" s="16"/>
      <c r="AB13" s="36">
        <v>14</v>
      </c>
      <c r="AC13" s="16" t="str">
        <f t="shared" si="12"/>
        <v>A</v>
      </c>
      <c r="AD13" s="15" t="s">
        <v>123</v>
      </c>
    </row>
    <row r="14" spans="1:30 1437:1483" s="1" customFormat="1" ht="24" customHeight="1" x14ac:dyDescent="0.25">
      <c r="A14" s="2">
        <v>8</v>
      </c>
      <c r="B14" s="2" t="s">
        <v>126</v>
      </c>
      <c r="C14" s="5" t="s">
        <v>127</v>
      </c>
      <c r="D14" s="36">
        <v>12</v>
      </c>
      <c r="E14" s="16" t="str">
        <f t="shared" si="0"/>
        <v>B</v>
      </c>
      <c r="F14" s="36">
        <v>13</v>
      </c>
      <c r="G14" s="16" t="str">
        <f t="shared" si="1"/>
        <v>B</v>
      </c>
      <c r="H14" s="36">
        <v>14</v>
      </c>
      <c r="I14" s="16" t="str">
        <f t="shared" si="2"/>
        <v>A</v>
      </c>
      <c r="J14" s="36">
        <v>13</v>
      </c>
      <c r="K14" s="16" t="str">
        <f t="shared" si="3"/>
        <v>B</v>
      </c>
      <c r="L14" s="36">
        <v>14</v>
      </c>
      <c r="M14" s="16" t="str">
        <f t="shared" si="4"/>
        <v>A</v>
      </c>
      <c r="N14" s="36">
        <v>13</v>
      </c>
      <c r="O14" s="16" t="str">
        <f t="shared" si="5"/>
        <v>B</v>
      </c>
      <c r="P14" s="36">
        <v>14</v>
      </c>
      <c r="Q14" s="16" t="str">
        <f t="shared" si="6"/>
        <v>A</v>
      </c>
      <c r="R14" s="36">
        <v>13</v>
      </c>
      <c r="S14" s="16" t="str">
        <f t="shared" si="7"/>
        <v>B</v>
      </c>
      <c r="T14" s="36">
        <v>14</v>
      </c>
      <c r="U14" s="16" t="str">
        <f t="shared" si="8"/>
        <v>A</v>
      </c>
      <c r="V14" s="36">
        <v>13</v>
      </c>
      <c r="W14" s="16" t="str">
        <f t="shared" si="9"/>
        <v>B</v>
      </c>
      <c r="X14" s="36">
        <v>13</v>
      </c>
      <c r="Y14" s="16" t="str">
        <f t="shared" si="10"/>
        <v>B</v>
      </c>
      <c r="Z14" s="16">
        <f t="shared" si="11"/>
        <v>146</v>
      </c>
      <c r="AA14" s="16"/>
      <c r="AB14" s="36">
        <v>14</v>
      </c>
      <c r="AC14" s="16" t="str">
        <f t="shared" si="12"/>
        <v>A</v>
      </c>
      <c r="AD14" s="15" t="s">
        <v>128</v>
      </c>
    </row>
    <row r="15" spans="1:30 1437:1483" s="1" customFormat="1" ht="24" customHeight="1" x14ac:dyDescent="0.25">
      <c r="A15" s="2">
        <v>9</v>
      </c>
      <c r="B15" s="2" t="s">
        <v>129</v>
      </c>
      <c r="C15" s="3" t="s">
        <v>130</v>
      </c>
      <c r="D15" s="36">
        <v>9</v>
      </c>
      <c r="E15" s="16" t="str">
        <f t="shared" si="0"/>
        <v>C</v>
      </c>
      <c r="F15" s="36">
        <v>13</v>
      </c>
      <c r="G15" s="16" t="str">
        <f t="shared" si="1"/>
        <v>B</v>
      </c>
      <c r="H15" s="36">
        <v>14</v>
      </c>
      <c r="I15" s="16" t="str">
        <f t="shared" si="2"/>
        <v>A</v>
      </c>
      <c r="J15" s="36">
        <v>14</v>
      </c>
      <c r="K15" s="16" t="str">
        <f t="shared" si="3"/>
        <v>A</v>
      </c>
      <c r="L15" s="36">
        <v>14</v>
      </c>
      <c r="M15" s="16" t="str">
        <f t="shared" si="4"/>
        <v>A</v>
      </c>
      <c r="N15" s="36">
        <v>13</v>
      </c>
      <c r="O15" s="16" t="str">
        <f t="shared" si="5"/>
        <v>B</v>
      </c>
      <c r="P15" s="36">
        <v>14</v>
      </c>
      <c r="Q15" s="16" t="str">
        <f t="shared" si="6"/>
        <v>A</v>
      </c>
      <c r="R15" s="36">
        <v>13</v>
      </c>
      <c r="S15" s="16" t="str">
        <f t="shared" si="7"/>
        <v>B</v>
      </c>
      <c r="T15" s="36">
        <v>13</v>
      </c>
      <c r="U15" s="16" t="str">
        <f t="shared" si="8"/>
        <v>B</v>
      </c>
      <c r="V15" s="36">
        <v>13</v>
      </c>
      <c r="W15" s="16" t="str">
        <f t="shared" si="9"/>
        <v>B</v>
      </c>
      <c r="X15" s="36">
        <v>12</v>
      </c>
      <c r="Y15" s="16" t="str">
        <f t="shared" si="10"/>
        <v>B</v>
      </c>
      <c r="Z15" s="16">
        <f t="shared" si="11"/>
        <v>142</v>
      </c>
      <c r="AA15" s="16"/>
      <c r="AB15" s="36">
        <v>14</v>
      </c>
      <c r="AC15" s="16" t="str">
        <f t="shared" si="12"/>
        <v>A</v>
      </c>
      <c r="AD15" s="15" t="s">
        <v>120</v>
      </c>
    </row>
    <row r="16" spans="1:30 1437:1483" s="1" customFormat="1" ht="24" customHeight="1" x14ac:dyDescent="0.25">
      <c r="A16" s="2">
        <v>10</v>
      </c>
      <c r="B16" s="2" t="s">
        <v>131</v>
      </c>
      <c r="C16" s="4" t="s">
        <v>132</v>
      </c>
      <c r="D16" s="36">
        <v>14</v>
      </c>
      <c r="E16" s="16" t="str">
        <f t="shared" si="0"/>
        <v>A</v>
      </c>
      <c r="F16" s="36">
        <v>13</v>
      </c>
      <c r="G16" s="16" t="str">
        <f t="shared" si="1"/>
        <v>B</v>
      </c>
      <c r="H16" s="36">
        <v>16</v>
      </c>
      <c r="I16" s="16" t="str">
        <f t="shared" si="2"/>
        <v>A</v>
      </c>
      <c r="J16" s="36">
        <v>14</v>
      </c>
      <c r="K16" s="16" t="str">
        <f t="shared" si="3"/>
        <v>A</v>
      </c>
      <c r="L16" s="36">
        <v>14</v>
      </c>
      <c r="M16" s="16" t="str">
        <f t="shared" si="4"/>
        <v>A</v>
      </c>
      <c r="N16" s="36">
        <v>13</v>
      </c>
      <c r="O16" s="16" t="str">
        <f t="shared" si="5"/>
        <v>B</v>
      </c>
      <c r="P16" s="36">
        <v>14</v>
      </c>
      <c r="Q16" s="16" t="str">
        <f t="shared" si="6"/>
        <v>A</v>
      </c>
      <c r="R16" s="36">
        <v>13</v>
      </c>
      <c r="S16" s="16" t="str">
        <f t="shared" si="7"/>
        <v>B</v>
      </c>
      <c r="T16" s="36">
        <v>15</v>
      </c>
      <c r="U16" s="16" t="str">
        <f t="shared" si="8"/>
        <v>A</v>
      </c>
      <c r="V16" s="36">
        <v>14</v>
      </c>
      <c r="W16" s="16" t="str">
        <f t="shared" si="9"/>
        <v>A</v>
      </c>
      <c r="X16" s="36">
        <v>14</v>
      </c>
      <c r="Y16" s="16" t="str">
        <f t="shared" si="10"/>
        <v>A</v>
      </c>
      <c r="Z16" s="16">
        <f t="shared" si="11"/>
        <v>154</v>
      </c>
      <c r="AA16" s="16"/>
      <c r="AB16" s="36">
        <v>14</v>
      </c>
      <c r="AC16" s="16" t="str">
        <f t="shared" si="12"/>
        <v>A</v>
      </c>
      <c r="AD16" s="15" t="s">
        <v>133</v>
      </c>
    </row>
    <row r="17" spans="1:30" s="1" customFormat="1" ht="24" customHeight="1" x14ac:dyDescent="0.25">
      <c r="A17" s="2">
        <v>11</v>
      </c>
      <c r="B17" s="2" t="s">
        <v>134</v>
      </c>
      <c r="C17" s="5" t="s">
        <v>135</v>
      </c>
      <c r="D17" s="36">
        <v>8</v>
      </c>
      <c r="E17" s="16" t="str">
        <f t="shared" si="0"/>
        <v>C</v>
      </c>
      <c r="F17" s="36">
        <v>13</v>
      </c>
      <c r="G17" s="16" t="str">
        <f t="shared" si="1"/>
        <v>B</v>
      </c>
      <c r="H17" s="36">
        <v>15</v>
      </c>
      <c r="I17" s="16" t="str">
        <f t="shared" si="2"/>
        <v>A</v>
      </c>
      <c r="J17" s="36">
        <v>15</v>
      </c>
      <c r="K17" s="16" t="str">
        <f t="shared" si="3"/>
        <v>A</v>
      </c>
      <c r="L17" s="36">
        <v>14</v>
      </c>
      <c r="M17" s="16" t="str">
        <f t="shared" si="4"/>
        <v>A</v>
      </c>
      <c r="N17" s="36">
        <v>13</v>
      </c>
      <c r="O17" s="16" t="str">
        <f t="shared" si="5"/>
        <v>B</v>
      </c>
      <c r="P17" s="36">
        <v>13</v>
      </c>
      <c r="Q17" s="16" t="str">
        <f t="shared" si="6"/>
        <v>B</v>
      </c>
      <c r="R17" s="36">
        <v>13</v>
      </c>
      <c r="S17" s="16" t="str">
        <f t="shared" si="7"/>
        <v>B</v>
      </c>
      <c r="T17" s="36">
        <v>13</v>
      </c>
      <c r="U17" s="16" t="str">
        <f t="shared" si="8"/>
        <v>B</v>
      </c>
      <c r="V17" s="36">
        <v>13</v>
      </c>
      <c r="W17" s="16" t="str">
        <f t="shared" si="9"/>
        <v>B</v>
      </c>
      <c r="X17" s="36">
        <v>13</v>
      </c>
      <c r="Y17" s="16" t="str">
        <f t="shared" si="10"/>
        <v>B</v>
      </c>
      <c r="Z17" s="16">
        <f t="shared" si="11"/>
        <v>143</v>
      </c>
      <c r="AA17" s="16"/>
      <c r="AB17" s="36">
        <v>14</v>
      </c>
      <c r="AC17" s="16" t="str">
        <f t="shared" si="12"/>
        <v>A</v>
      </c>
      <c r="AD17" s="15" t="s">
        <v>120</v>
      </c>
    </row>
    <row r="18" spans="1:30" s="1" customFormat="1" ht="24" customHeight="1" x14ac:dyDescent="0.25">
      <c r="A18" s="2">
        <v>12</v>
      </c>
      <c r="B18" s="2" t="s">
        <v>136</v>
      </c>
      <c r="C18" s="3" t="s">
        <v>137</v>
      </c>
      <c r="D18" s="36">
        <v>13</v>
      </c>
      <c r="E18" s="16" t="str">
        <f t="shared" si="0"/>
        <v>B</v>
      </c>
      <c r="F18" s="36">
        <v>12</v>
      </c>
      <c r="G18" s="16" t="str">
        <f t="shared" si="1"/>
        <v>B</v>
      </c>
      <c r="H18" s="36">
        <v>14</v>
      </c>
      <c r="I18" s="16" t="str">
        <f t="shared" si="2"/>
        <v>A</v>
      </c>
      <c r="J18" s="36">
        <v>15</v>
      </c>
      <c r="K18" s="16" t="str">
        <f t="shared" si="3"/>
        <v>A</v>
      </c>
      <c r="L18" s="36">
        <v>13</v>
      </c>
      <c r="M18" s="16" t="str">
        <f t="shared" si="4"/>
        <v>B</v>
      </c>
      <c r="N18" s="36">
        <v>13</v>
      </c>
      <c r="O18" s="16" t="str">
        <f t="shared" si="5"/>
        <v>B</v>
      </c>
      <c r="P18" s="36">
        <v>13</v>
      </c>
      <c r="Q18" s="16" t="str">
        <f t="shared" si="6"/>
        <v>B</v>
      </c>
      <c r="R18" s="36">
        <v>13</v>
      </c>
      <c r="S18" s="16" t="str">
        <f t="shared" si="7"/>
        <v>B</v>
      </c>
      <c r="T18" s="36">
        <v>15</v>
      </c>
      <c r="U18" s="16" t="str">
        <f t="shared" si="8"/>
        <v>A</v>
      </c>
      <c r="V18" s="36">
        <v>13</v>
      </c>
      <c r="W18" s="16" t="str">
        <f t="shared" si="9"/>
        <v>B</v>
      </c>
      <c r="X18" s="36">
        <v>14</v>
      </c>
      <c r="Y18" s="16" t="str">
        <f t="shared" si="10"/>
        <v>A</v>
      </c>
      <c r="Z18" s="16">
        <f t="shared" si="11"/>
        <v>148</v>
      </c>
      <c r="AA18" s="16"/>
      <c r="AB18" s="36">
        <v>15</v>
      </c>
      <c r="AC18" s="16" t="str">
        <f t="shared" si="12"/>
        <v>A</v>
      </c>
      <c r="AD18" s="15" t="s">
        <v>107</v>
      </c>
    </row>
    <row r="19" spans="1:30" s="1" customFormat="1" ht="24" customHeight="1" x14ac:dyDescent="0.25">
      <c r="A19" s="2">
        <v>13</v>
      </c>
      <c r="B19" s="2" t="s">
        <v>138</v>
      </c>
      <c r="C19" s="4" t="s">
        <v>139</v>
      </c>
      <c r="D19" s="36">
        <v>9</v>
      </c>
      <c r="E19" s="16" t="str">
        <f t="shared" si="0"/>
        <v>C</v>
      </c>
      <c r="F19" s="36">
        <v>13</v>
      </c>
      <c r="G19" s="16" t="str">
        <f t="shared" si="1"/>
        <v>B</v>
      </c>
      <c r="H19" s="36">
        <v>12</v>
      </c>
      <c r="I19" s="16" t="str">
        <f t="shared" si="2"/>
        <v>B</v>
      </c>
      <c r="J19" s="36">
        <v>12</v>
      </c>
      <c r="K19" s="16" t="str">
        <f t="shared" si="3"/>
        <v>B</v>
      </c>
      <c r="L19" s="36">
        <v>13</v>
      </c>
      <c r="M19" s="16" t="str">
        <f t="shared" si="4"/>
        <v>B</v>
      </c>
      <c r="N19" s="36">
        <v>13</v>
      </c>
      <c r="O19" s="16" t="str">
        <f t="shared" si="5"/>
        <v>B</v>
      </c>
      <c r="P19" s="36">
        <v>14</v>
      </c>
      <c r="Q19" s="16" t="str">
        <f t="shared" si="6"/>
        <v>A</v>
      </c>
      <c r="R19" s="36">
        <v>13</v>
      </c>
      <c r="S19" s="16" t="str">
        <f t="shared" si="7"/>
        <v>B</v>
      </c>
      <c r="T19" s="36">
        <v>14</v>
      </c>
      <c r="U19" s="16" t="str">
        <f t="shared" si="8"/>
        <v>A</v>
      </c>
      <c r="V19" s="36">
        <v>13</v>
      </c>
      <c r="W19" s="16" t="str">
        <f t="shared" si="9"/>
        <v>B</v>
      </c>
      <c r="X19" s="36">
        <v>14</v>
      </c>
      <c r="Y19" s="16" t="str">
        <f t="shared" si="10"/>
        <v>A</v>
      </c>
      <c r="Z19" s="16">
        <f t="shared" si="11"/>
        <v>140</v>
      </c>
      <c r="AA19" s="16"/>
      <c r="AB19" s="36">
        <v>14</v>
      </c>
      <c r="AC19" s="16" t="str">
        <f t="shared" si="12"/>
        <v>A</v>
      </c>
      <c r="AD19" s="15" t="s">
        <v>133</v>
      </c>
    </row>
    <row r="20" spans="1:30" s="1" customFormat="1" ht="24" customHeight="1" x14ac:dyDescent="0.25">
      <c r="A20" s="2">
        <v>14</v>
      </c>
      <c r="B20" s="2" t="s">
        <v>140</v>
      </c>
      <c r="C20" s="3" t="s">
        <v>141</v>
      </c>
      <c r="D20" s="36">
        <v>10</v>
      </c>
      <c r="E20" s="16" t="str">
        <f t="shared" si="0"/>
        <v>C</v>
      </c>
      <c r="F20" s="36">
        <v>10</v>
      </c>
      <c r="G20" s="16" t="str">
        <f t="shared" si="1"/>
        <v>C</v>
      </c>
      <c r="H20" s="36">
        <v>9</v>
      </c>
      <c r="I20" s="16" t="str">
        <f t="shared" si="2"/>
        <v>C</v>
      </c>
      <c r="J20" s="36">
        <v>12</v>
      </c>
      <c r="K20" s="16" t="str">
        <f t="shared" si="3"/>
        <v>B</v>
      </c>
      <c r="L20" s="36">
        <v>10</v>
      </c>
      <c r="M20" s="16" t="str">
        <f t="shared" si="4"/>
        <v>C</v>
      </c>
      <c r="N20" s="36">
        <v>11</v>
      </c>
      <c r="O20" s="16" t="str">
        <f t="shared" si="5"/>
        <v>B</v>
      </c>
      <c r="P20" s="36">
        <v>12</v>
      </c>
      <c r="Q20" s="16" t="str">
        <f t="shared" si="6"/>
        <v>B</v>
      </c>
      <c r="R20" s="36">
        <v>13</v>
      </c>
      <c r="S20" s="16" t="str">
        <f t="shared" si="7"/>
        <v>B</v>
      </c>
      <c r="T20" s="36">
        <v>13</v>
      </c>
      <c r="U20" s="16" t="str">
        <f t="shared" si="8"/>
        <v>B</v>
      </c>
      <c r="V20" s="36">
        <v>13</v>
      </c>
      <c r="W20" s="16" t="str">
        <f t="shared" si="9"/>
        <v>B</v>
      </c>
      <c r="X20" s="36">
        <v>10</v>
      </c>
      <c r="Y20" s="16" t="str">
        <f t="shared" si="10"/>
        <v>C</v>
      </c>
      <c r="Z20" s="16">
        <f t="shared" si="11"/>
        <v>123</v>
      </c>
      <c r="AA20" s="16"/>
      <c r="AB20" s="36">
        <v>13</v>
      </c>
      <c r="AC20" s="16" t="str">
        <f t="shared" si="12"/>
        <v>B</v>
      </c>
      <c r="AD20" s="15" t="s">
        <v>112</v>
      </c>
    </row>
    <row r="21" spans="1:30" s="1" customFormat="1" ht="24" customHeight="1" x14ac:dyDescent="0.25">
      <c r="A21" s="2">
        <v>15</v>
      </c>
      <c r="B21" s="2" t="s">
        <v>142</v>
      </c>
      <c r="C21" s="4" t="s">
        <v>143</v>
      </c>
      <c r="D21" s="36">
        <v>8</v>
      </c>
      <c r="E21" s="16" t="str">
        <f t="shared" si="0"/>
        <v>C</v>
      </c>
      <c r="F21" s="36">
        <v>13</v>
      </c>
      <c r="G21" s="16" t="str">
        <f t="shared" si="1"/>
        <v>B</v>
      </c>
      <c r="H21" s="36">
        <v>16</v>
      </c>
      <c r="I21" s="16" t="str">
        <f t="shared" si="2"/>
        <v>A</v>
      </c>
      <c r="J21" s="36">
        <v>14</v>
      </c>
      <c r="K21" s="16" t="str">
        <f t="shared" si="3"/>
        <v>A</v>
      </c>
      <c r="L21" s="36">
        <v>14</v>
      </c>
      <c r="M21" s="16" t="str">
        <f t="shared" si="4"/>
        <v>A</v>
      </c>
      <c r="N21" s="36">
        <v>13</v>
      </c>
      <c r="O21" s="16" t="str">
        <f t="shared" si="5"/>
        <v>B</v>
      </c>
      <c r="P21" s="36">
        <v>14</v>
      </c>
      <c r="Q21" s="16" t="str">
        <f t="shared" si="6"/>
        <v>A</v>
      </c>
      <c r="R21" s="36">
        <v>13</v>
      </c>
      <c r="S21" s="16" t="str">
        <f t="shared" si="7"/>
        <v>B</v>
      </c>
      <c r="T21" s="36">
        <v>10</v>
      </c>
      <c r="U21" s="16" t="str">
        <f t="shared" si="8"/>
        <v>C</v>
      </c>
      <c r="V21" s="36">
        <v>14</v>
      </c>
      <c r="W21" s="16" t="str">
        <f t="shared" si="9"/>
        <v>A</v>
      </c>
      <c r="X21" s="36">
        <v>11</v>
      </c>
      <c r="Y21" s="16" t="str">
        <f t="shared" si="10"/>
        <v>B</v>
      </c>
      <c r="Z21" s="16">
        <f t="shared" si="11"/>
        <v>140</v>
      </c>
      <c r="AA21" s="16"/>
      <c r="AB21" s="36">
        <v>13</v>
      </c>
      <c r="AC21" s="16" t="str">
        <f t="shared" si="12"/>
        <v>B</v>
      </c>
      <c r="AD21" s="15" t="s">
        <v>117</v>
      </c>
    </row>
    <row r="22" spans="1:30" s="1" customFormat="1" ht="24" customHeight="1" x14ac:dyDescent="0.25">
      <c r="A22" s="2">
        <v>16</v>
      </c>
      <c r="B22" s="2" t="s">
        <v>144</v>
      </c>
      <c r="C22" s="4" t="s">
        <v>145</v>
      </c>
      <c r="D22" s="36">
        <v>10</v>
      </c>
      <c r="E22" s="16" t="str">
        <f t="shared" si="0"/>
        <v>C</v>
      </c>
      <c r="F22" s="36">
        <v>13</v>
      </c>
      <c r="G22" s="16" t="str">
        <f t="shared" si="1"/>
        <v>B</v>
      </c>
      <c r="H22" s="36">
        <v>12</v>
      </c>
      <c r="I22" s="16" t="str">
        <f t="shared" si="2"/>
        <v>B</v>
      </c>
      <c r="J22" s="36">
        <v>12</v>
      </c>
      <c r="K22" s="16" t="str">
        <f t="shared" si="3"/>
        <v>B</v>
      </c>
      <c r="L22" s="36">
        <v>13</v>
      </c>
      <c r="M22" s="16" t="str">
        <f t="shared" si="4"/>
        <v>B</v>
      </c>
      <c r="N22" s="36">
        <v>11</v>
      </c>
      <c r="O22" s="16" t="str">
        <f t="shared" si="5"/>
        <v>B</v>
      </c>
      <c r="P22" s="36">
        <v>14</v>
      </c>
      <c r="Q22" s="16" t="str">
        <f t="shared" si="6"/>
        <v>A</v>
      </c>
      <c r="R22" s="36">
        <v>13</v>
      </c>
      <c r="S22" s="16" t="str">
        <f t="shared" si="7"/>
        <v>B</v>
      </c>
      <c r="T22" s="36">
        <v>14</v>
      </c>
      <c r="U22" s="16" t="str">
        <f t="shared" si="8"/>
        <v>A</v>
      </c>
      <c r="V22" s="36">
        <v>13</v>
      </c>
      <c r="W22" s="16" t="str">
        <f t="shared" si="9"/>
        <v>B</v>
      </c>
      <c r="X22" s="36">
        <v>11</v>
      </c>
      <c r="Y22" s="16" t="str">
        <f t="shared" si="10"/>
        <v>B</v>
      </c>
      <c r="Z22" s="16">
        <f t="shared" si="11"/>
        <v>136</v>
      </c>
      <c r="AA22" s="16"/>
      <c r="AB22" s="36">
        <v>13</v>
      </c>
      <c r="AC22" s="16" t="str">
        <f t="shared" si="12"/>
        <v>B</v>
      </c>
      <c r="AD22" s="15" t="s">
        <v>133</v>
      </c>
    </row>
    <row r="23" spans="1:30" s="1" customFormat="1" ht="24" customHeight="1" x14ac:dyDescent="0.25">
      <c r="A23" s="2">
        <v>17</v>
      </c>
      <c r="B23" s="2" t="s">
        <v>146</v>
      </c>
      <c r="C23" s="4" t="s">
        <v>147</v>
      </c>
      <c r="D23" s="36">
        <v>10</v>
      </c>
      <c r="E23" s="16" t="str">
        <f t="shared" si="0"/>
        <v>C</v>
      </c>
      <c r="F23" s="36">
        <v>11</v>
      </c>
      <c r="G23" s="16" t="str">
        <f t="shared" si="1"/>
        <v>B</v>
      </c>
      <c r="H23" s="36">
        <v>12</v>
      </c>
      <c r="I23" s="16" t="str">
        <f t="shared" si="2"/>
        <v>B</v>
      </c>
      <c r="J23" s="36">
        <v>11</v>
      </c>
      <c r="K23" s="16" t="str">
        <f t="shared" si="3"/>
        <v>B</v>
      </c>
      <c r="L23" s="36">
        <v>13</v>
      </c>
      <c r="M23" s="16" t="str">
        <f t="shared" si="4"/>
        <v>B</v>
      </c>
      <c r="N23" s="36">
        <v>12</v>
      </c>
      <c r="O23" s="16" t="str">
        <f t="shared" si="5"/>
        <v>B</v>
      </c>
      <c r="P23" s="36">
        <v>13</v>
      </c>
      <c r="Q23" s="16" t="str">
        <f t="shared" si="6"/>
        <v>B</v>
      </c>
      <c r="R23" s="36">
        <v>13</v>
      </c>
      <c r="S23" s="16" t="str">
        <f t="shared" si="7"/>
        <v>B</v>
      </c>
      <c r="T23" s="36">
        <v>10</v>
      </c>
      <c r="U23" s="16" t="str">
        <f t="shared" si="8"/>
        <v>C</v>
      </c>
      <c r="V23" s="36">
        <v>13</v>
      </c>
      <c r="W23" s="16" t="str">
        <f t="shared" si="9"/>
        <v>B</v>
      </c>
      <c r="X23" s="36">
        <v>11</v>
      </c>
      <c r="Y23" s="16" t="str">
        <f t="shared" si="10"/>
        <v>B</v>
      </c>
      <c r="Z23" s="16">
        <f t="shared" si="11"/>
        <v>129</v>
      </c>
      <c r="AA23" s="16"/>
      <c r="AB23" s="36">
        <v>13</v>
      </c>
      <c r="AC23" s="16" t="str">
        <f t="shared" si="12"/>
        <v>B</v>
      </c>
      <c r="AD23" s="15" t="s">
        <v>133</v>
      </c>
    </row>
    <row r="24" spans="1:30" s="1" customFormat="1" ht="24" customHeight="1" x14ac:dyDescent="0.25">
      <c r="A24" s="2">
        <v>18</v>
      </c>
      <c r="B24" s="2" t="s">
        <v>148</v>
      </c>
      <c r="C24" s="3" t="s">
        <v>149</v>
      </c>
      <c r="D24" s="36">
        <v>12</v>
      </c>
      <c r="E24" s="16" t="str">
        <f t="shared" si="0"/>
        <v>B</v>
      </c>
      <c r="F24" s="36">
        <v>14</v>
      </c>
      <c r="G24" s="16" t="str">
        <f t="shared" si="1"/>
        <v>A</v>
      </c>
      <c r="H24" s="36">
        <v>15</v>
      </c>
      <c r="I24" s="16" t="str">
        <f t="shared" si="2"/>
        <v>A</v>
      </c>
      <c r="J24" s="36">
        <v>16</v>
      </c>
      <c r="K24" s="16" t="str">
        <f t="shared" si="3"/>
        <v>A</v>
      </c>
      <c r="L24" s="36">
        <v>13</v>
      </c>
      <c r="M24" s="16" t="str">
        <f t="shared" si="4"/>
        <v>B</v>
      </c>
      <c r="N24" s="36">
        <v>14</v>
      </c>
      <c r="O24" s="16" t="str">
        <f t="shared" si="5"/>
        <v>A</v>
      </c>
      <c r="P24" s="36">
        <v>15</v>
      </c>
      <c r="Q24" s="16" t="str">
        <f t="shared" si="6"/>
        <v>A</v>
      </c>
      <c r="R24" s="36">
        <v>13</v>
      </c>
      <c r="S24" s="16" t="str">
        <f t="shared" si="7"/>
        <v>B</v>
      </c>
      <c r="T24" s="36">
        <v>15</v>
      </c>
      <c r="U24" s="16" t="str">
        <f t="shared" si="8"/>
        <v>A</v>
      </c>
      <c r="V24" s="36">
        <v>13</v>
      </c>
      <c r="W24" s="16" t="str">
        <f t="shared" si="9"/>
        <v>B</v>
      </c>
      <c r="X24" s="36">
        <v>14</v>
      </c>
      <c r="Y24" s="16" t="str">
        <f t="shared" si="10"/>
        <v>A</v>
      </c>
      <c r="Z24" s="16">
        <f t="shared" si="11"/>
        <v>154</v>
      </c>
      <c r="AA24" s="16"/>
      <c r="AB24" s="36">
        <v>14</v>
      </c>
      <c r="AC24" s="16" t="str">
        <f t="shared" si="12"/>
        <v>A</v>
      </c>
      <c r="AD24" s="15" t="s">
        <v>128</v>
      </c>
    </row>
    <row r="25" spans="1:30" s="1" customFormat="1" ht="24" customHeight="1" x14ac:dyDescent="0.25">
      <c r="A25" s="2">
        <v>19</v>
      </c>
      <c r="B25" s="2" t="s">
        <v>150</v>
      </c>
      <c r="C25" s="4" t="s">
        <v>151</v>
      </c>
      <c r="D25" s="36">
        <v>13</v>
      </c>
      <c r="E25" s="16" t="str">
        <f t="shared" si="0"/>
        <v>B</v>
      </c>
      <c r="F25" s="36">
        <v>12</v>
      </c>
      <c r="G25" s="16" t="str">
        <f t="shared" si="1"/>
        <v>B</v>
      </c>
      <c r="H25" s="36">
        <v>13</v>
      </c>
      <c r="I25" s="16" t="str">
        <f t="shared" si="2"/>
        <v>B</v>
      </c>
      <c r="J25" s="36">
        <v>15</v>
      </c>
      <c r="K25" s="16" t="str">
        <f t="shared" si="3"/>
        <v>A</v>
      </c>
      <c r="L25" s="36">
        <v>13</v>
      </c>
      <c r="M25" s="16" t="str">
        <f t="shared" si="4"/>
        <v>B</v>
      </c>
      <c r="N25" s="36">
        <v>13</v>
      </c>
      <c r="O25" s="16" t="str">
        <f t="shared" si="5"/>
        <v>B</v>
      </c>
      <c r="P25" s="36">
        <v>14</v>
      </c>
      <c r="Q25" s="16" t="str">
        <f t="shared" si="6"/>
        <v>A</v>
      </c>
      <c r="R25" s="36">
        <v>13</v>
      </c>
      <c r="S25" s="16" t="str">
        <f t="shared" si="7"/>
        <v>B</v>
      </c>
      <c r="T25" s="36">
        <v>15</v>
      </c>
      <c r="U25" s="16" t="str">
        <f t="shared" si="8"/>
        <v>A</v>
      </c>
      <c r="V25" s="36">
        <v>13</v>
      </c>
      <c r="W25" s="16" t="str">
        <f t="shared" si="9"/>
        <v>B</v>
      </c>
      <c r="X25" s="36">
        <v>14</v>
      </c>
      <c r="Y25" s="16" t="str">
        <f t="shared" si="10"/>
        <v>A</v>
      </c>
      <c r="Z25" s="16">
        <f t="shared" si="11"/>
        <v>148</v>
      </c>
      <c r="AA25" s="16"/>
      <c r="AB25" s="36">
        <v>14</v>
      </c>
      <c r="AC25" s="16" t="str">
        <f t="shared" si="12"/>
        <v>A</v>
      </c>
      <c r="AD25" s="15" t="s">
        <v>152</v>
      </c>
    </row>
    <row r="26" spans="1:30" s="1" customFormat="1" ht="24" customHeight="1" x14ac:dyDescent="0.25">
      <c r="A26" s="2">
        <v>20</v>
      </c>
      <c r="B26" s="2" t="s">
        <v>153</v>
      </c>
      <c r="C26" s="5" t="s">
        <v>154</v>
      </c>
      <c r="D26" s="36">
        <v>7</v>
      </c>
      <c r="E26" s="16" t="str">
        <f t="shared" si="0"/>
        <v>C</v>
      </c>
      <c r="F26" s="36">
        <v>13</v>
      </c>
      <c r="G26" s="16" t="str">
        <f t="shared" si="1"/>
        <v>B</v>
      </c>
      <c r="H26" s="36">
        <v>12</v>
      </c>
      <c r="I26" s="16" t="str">
        <f t="shared" si="2"/>
        <v>B</v>
      </c>
      <c r="J26" s="36">
        <v>12</v>
      </c>
      <c r="K26" s="16" t="str">
        <f t="shared" si="3"/>
        <v>B</v>
      </c>
      <c r="L26" s="36">
        <v>14</v>
      </c>
      <c r="M26" s="16" t="str">
        <f t="shared" si="4"/>
        <v>A</v>
      </c>
      <c r="N26" s="36">
        <v>11</v>
      </c>
      <c r="O26" s="16" t="str">
        <f t="shared" si="5"/>
        <v>B</v>
      </c>
      <c r="P26" s="36">
        <v>14</v>
      </c>
      <c r="Q26" s="16" t="str">
        <f t="shared" si="6"/>
        <v>A</v>
      </c>
      <c r="R26" s="36">
        <v>13</v>
      </c>
      <c r="S26" s="16" t="str">
        <f t="shared" si="7"/>
        <v>B</v>
      </c>
      <c r="T26" s="36">
        <v>14</v>
      </c>
      <c r="U26" s="16" t="str">
        <f t="shared" si="8"/>
        <v>A</v>
      </c>
      <c r="V26" s="36">
        <v>13</v>
      </c>
      <c r="W26" s="16" t="str">
        <f t="shared" si="9"/>
        <v>B</v>
      </c>
      <c r="X26" s="36">
        <v>12</v>
      </c>
      <c r="Y26" s="16" t="str">
        <f t="shared" si="10"/>
        <v>B</v>
      </c>
      <c r="Z26" s="16">
        <f t="shared" si="11"/>
        <v>135</v>
      </c>
      <c r="AA26" s="16"/>
      <c r="AB26" s="36">
        <v>14</v>
      </c>
      <c r="AC26" s="16" t="str">
        <f t="shared" si="12"/>
        <v>A</v>
      </c>
      <c r="AD26" s="15" t="s">
        <v>120</v>
      </c>
    </row>
    <row r="27" spans="1:30" s="1" customFormat="1" ht="24" customHeight="1" x14ac:dyDescent="0.25">
      <c r="A27" s="2">
        <v>21</v>
      </c>
      <c r="B27" s="2" t="s">
        <v>155</v>
      </c>
      <c r="C27" s="4" t="s">
        <v>156</v>
      </c>
      <c r="D27" s="36">
        <v>12</v>
      </c>
      <c r="E27" s="16" t="str">
        <f t="shared" si="0"/>
        <v>B</v>
      </c>
      <c r="F27" s="36">
        <v>14</v>
      </c>
      <c r="G27" s="16" t="str">
        <f t="shared" si="1"/>
        <v>A</v>
      </c>
      <c r="H27" s="36">
        <v>14</v>
      </c>
      <c r="I27" s="16" t="str">
        <f t="shared" si="2"/>
        <v>A</v>
      </c>
      <c r="J27" s="36">
        <v>14</v>
      </c>
      <c r="K27" s="16" t="str">
        <f t="shared" si="3"/>
        <v>A</v>
      </c>
      <c r="L27" s="36">
        <v>13</v>
      </c>
      <c r="M27" s="16" t="str">
        <f t="shared" si="4"/>
        <v>B</v>
      </c>
      <c r="N27" s="36">
        <v>13</v>
      </c>
      <c r="O27" s="16" t="str">
        <f t="shared" si="5"/>
        <v>B</v>
      </c>
      <c r="P27" s="36">
        <v>14</v>
      </c>
      <c r="Q27" s="16" t="str">
        <f t="shared" si="6"/>
        <v>A</v>
      </c>
      <c r="R27" s="36">
        <v>13</v>
      </c>
      <c r="S27" s="16" t="str">
        <f t="shared" si="7"/>
        <v>B</v>
      </c>
      <c r="T27" s="36">
        <v>15</v>
      </c>
      <c r="U27" s="16" t="str">
        <f t="shared" si="8"/>
        <v>A</v>
      </c>
      <c r="V27" s="36">
        <v>14</v>
      </c>
      <c r="W27" s="16" t="str">
        <f t="shared" si="9"/>
        <v>A</v>
      </c>
      <c r="X27" s="36">
        <v>14</v>
      </c>
      <c r="Y27" s="16" t="str">
        <f t="shared" si="10"/>
        <v>A</v>
      </c>
      <c r="Z27" s="16">
        <f t="shared" si="11"/>
        <v>150</v>
      </c>
      <c r="AA27" s="16"/>
      <c r="AB27" s="36">
        <v>14</v>
      </c>
      <c r="AC27" s="16" t="str">
        <f t="shared" si="12"/>
        <v>A</v>
      </c>
      <c r="AD27" s="15" t="s">
        <v>123</v>
      </c>
    </row>
    <row r="28" spans="1:30" s="1" customFormat="1" ht="24" customHeight="1" x14ac:dyDescent="0.25">
      <c r="A28" s="2">
        <v>22</v>
      </c>
      <c r="B28" s="2" t="s">
        <v>157</v>
      </c>
      <c r="C28" s="4" t="s">
        <v>158</v>
      </c>
      <c r="D28" s="36">
        <v>12</v>
      </c>
      <c r="E28" s="16" t="str">
        <f t="shared" si="0"/>
        <v>B</v>
      </c>
      <c r="F28" s="36">
        <v>13</v>
      </c>
      <c r="G28" s="16" t="str">
        <f t="shared" si="1"/>
        <v>B</v>
      </c>
      <c r="H28" s="36">
        <v>12</v>
      </c>
      <c r="I28" s="16" t="str">
        <f t="shared" si="2"/>
        <v>B</v>
      </c>
      <c r="J28" s="36">
        <v>11</v>
      </c>
      <c r="K28" s="16" t="str">
        <f t="shared" si="3"/>
        <v>B</v>
      </c>
      <c r="L28" s="36">
        <v>14</v>
      </c>
      <c r="M28" s="16" t="str">
        <f t="shared" si="4"/>
        <v>A</v>
      </c>
      <c r="N28" s="36">
        <v>10</v>
      </c>
      <c r="O28" s="16" t="str">
        <f t="shared" si="5"/>
        <v>C</v>
      </c>
      <c r="P28" s="36">
        <v>14</v>
      </c>
      <c r="Q28" s="16" t="str">
        <f t="shared" si="6"/>
        <v>A</v>
      </c>
      <c r="R28" s="36">
        <v>13</v>
      </c>
      <c r="S28" s="16" t="str">
        <f t="shared" si="7"/>
        <v>B</v>
      </c>
      <c r="T28" s="36">
        <v>10</v>
      </c>
      <c r="U28" s="16" t="str">
        <f t="shared" si="8"/>
        <v>C</v>
      </c>
      <c r="V28" s="36">
        <v>13</v>
      </c>
      <c r="W28" s="16" t="str">
        <f t="shared" si="9"/>
        <v>B</v>
      </c>
      <c r="X28" s="36">
        <v>13</v>
      </c>
      <c r="Y28" s="16" t="str">
        <f t="shared" si="10"/>
        <v>B</v>
      </c>
      <c r="Z28" s="16">
        <f t="shared" si="11"/>
        <v>135</v>
      </c>
      <c r="AA28" s="16"/>
      <c r="AB28" s="36">
        <v>14</v>
      </c>
      <c r="AC28" s="16" t="str">
        <f t="shared" si="12"/>
        <v>A</v>
      </c>
      <c r="AD28" s="15" t="s">
        <v>107</v>
      </c>
    </row>
    <row r="29" spans="1:30" s="1" customFormat="1" ht="24" customHeight="1" x14ac:dyDescent="0.25">
      <c r="A29" s="2">
        <v>23</v>
      </c>
      <c r="B29" s="2" t="s">
        <v>159</v>
      </c>
      <c r="C29" s="4" t="s">
        <v>160</v>
      </c>
      <c r="D29" s="36">
        <v>11</v>
      </c>
      <c r="E29" s="16" t="str">
        <f t="shared" si="0"/>
        <v>B</v>
      </c>
      <c r="F29" s="36">
        <v>12</v>
      </c>
      <c r="G29" s="16" t="str">
        <f t="shared" si="1"/>
        <v>B</v>
      </c>
      <c r="H29" s="36">
        <v>12</v>
      </c>
      <c r="I29" s="16" t="str">
        <f t="shared" si="2"/>
        <v>B</v>
      </c>
      <c r="J29" s="36">
        <v>15</v>
      </c>
      <c r="K29" s="16" t="str">
        <f t="shared" si="3"/>
        <v>A</v>
      </c>
      <c r="L29" s="36">
        <v>12</v>
      </c>
      <c r="M29" s="16" t="str">
        <f t="shared" si="4"/>
        <v>B</v>
      </c>
      <c r="N29" s="36">
        <v>12</v>
      </c>
      <c r="O29" s="16" t="str">
        <f t="shared" si="5"/>
        <v>B</v>
      </c>
      <c r="P29" s="36">
        <v>14</v>
      </c>
      <c r="Q29" s="16" t="str">
        <f t="shared" si="6"/>
        <v>A</v>
      </c>
      <c r="R29" s="36">
        <v>13</v>
      </c>
      <c r="S29" s="16" t="str">
        <f t="shared" si="7"/>
        <v>B</v>
      </c>
      <c r="T29" s="36">
        <v>13</v>
      </c>
      <c r="U29" s="16" t="str">
        <f t="shared" si="8"/>
        <v>B</v>
      </c>
      <c r="V29" s="36">
        <v>13</v>
      </c>
      <c r="W29" s="16" t="str">
        <f t="shared" si="9"/>
        <v>B</v>
      </c>
      <c r="X29" s="36">
        <v>13</v>
      </c>
      <c r="Y29" s="16" t="str">
        <f t="shared" si="10"/>
        <v>B</v>
      </c>
      <c r="Z29" s="16">
        <f t="shared" si="11"/>
        <v>140</v>
      </c>
      <c r="AA29" s="16"/>
      <c r="AB29" s="36">
        <v>13</v>
      </c>
      <c r="AC29" s="16" t="str">
        <f t="shared" si="12"/>
        <v>B</v>
      </c>
      <c r="AD29" s="15" t="s">
        <v>133</v>
      </c>
    </row>
    <row r="30" spans="1:30" s="1" customFormat="1" ht="24" customHeight="1" x14ac:dyDescent="0.25">
      <c r="A30" s="2">
        <v>24</v>
      </c>
      <c r="B30" s="2" t="s">
        <v>161</v>
      </c>
      <c r="C30" s="4" t="s">
        <v>162</v>
      </c>
      <c r="D30" s="36">
        <v>11</v>
      </c>
      <c r="E30" s="16" t="str">
        <f t="shared" si="0"/>
        <v>B</v>
      </c>
      <c r="F30" s="36">
        <v>12</v>
      </c>
      <c r="G30" s="16" t="str">
        <f t="shared" si="1"/>
        <v>B</v>
      </c>
      <c r="H30" s="36">
        <v>13</v>
      </c>
      <c r="I30" s="16" t="str">
        <f t="shared" si="2"/>
        <v>B</v>
      </c>
      <c r="J30" s="36">
        <v>14</v>
      </c>
      <c r="K30" s="16" t="str">
        <f t="shared" si="3"/>
        <v>A</v>
      </c>
      <c r="L30" s="36">
        <v>14</v>
      </c>
      <c r="M30" s="16" t="str">
        <f t="shared" si="4"/>
        <v>A</v>
      </c>
      <c r="N30" s="36">
        <v>13</v>
      </c>
      <c r="O30" s="16" t="str">
        <f t="shared" si="5"/>
        <v>B</v>
      </c>
      <c r="P30" s="36">
        <v>14</v>
      </c>
      <c r="Q30" s="16" t="str">
        <f t="shared" si="6"/>
        <v>A</v>
      </c>
      <c r="R30" s="36">
        <v>13</v>
      </c>
      <c r="S30" s="16" t="str">
        <f t="shared" si="7"/>
        <v>B</v>
      </c>
      <c r="T30" s="36">
        <v>15</v>
      </c>
      <c r="U30" s="16" t="str">
        <f t="shared" si="8"/>
        <v>A</v>
      </c>
      <c r="V30" s="36">
        <v>13</v>
      </c>
      <c r="W30" s="16" t="str">
        <f t="shared" si="9"/>
        <v>B</v>
      </c>
      <c r="X30" s="36">
        <v>12</v>
      </c>
      <c r="Y30" s="16" t="str">
        <f t="shared" si="10"/>
        <v>B</v>
      </c>
      <c r="Z30" s="16">
        <f t="shared" si="11"/>
        <v>144</v>
      </c>
      <c r="AA30" s="16"/>
      <c r="AB30" s="36">
        <v>14</v>
      </c>
      <c r="AC30" s="16" t="str">
        <f t="shared" si="12"/>
        <v>A</v>
      </c>
      <c r="AD30" s="15" t="s">
        <v>163</v>
      </c>
    </row>
    <row r="31" spans="1:30" s="1" customFormat="1" ht="24" customHeight="1" x14ac:dyDescent="0.25">
      <c r="A31" s="2">
        <v>25</v>
      </c>
      <c r="B31" s="2" t="s">
        <v>164</v>
      </c>
      <c r="C31" s="4" t="s">
        <v>165</v>
      </c>
      <c r="D31" s="36">
        <v>11</v>
      </c>
      <c r="E31" s="16" t="str">
        <f t="shared" si="0"/>
        <v>B</v>
      </c>
      <c r="F31" s="36">
        <v>12</v>
      </c>
      <c r="G31" s="16" t="str">
        <f t="shared" si="1"/>
        <v>B</v>
      </c>
      <c r="H31" s="36">
        <v>12</v>
      </c>
      <c r="I31" s="16" t="str">
        <f t="shared" si="2"/>
        <v>B</v>
      </c>
      <c r="J31" s="36">
        <v>14</v>
      </c>
      <c r="K31" s="16" t="str">
        <f t="shared" si="3"/>
        <v>A</v>
      </c>
      <c r="L31" s="36">
        <v>14</v>
      </c>
      <c r="M31" s="16" t="str">
        <f t="shared" si="4"/>
        <v>A</v>
      </c>
      <c r="N31" s="36">
        <v>13</v>
      </c>
      <c r="O31" s="16" t="str">
        <f t="shared" si="5"/>
        <v>B</v>
      </c>
      <c r="P31" s="36">
        <v>14</v>
      </c>
      <c r="Q31" s="16" t="str">
        <f t="shared" si="6"/>
        <v>A</v>
      </c>
      <c r="R31" s="36">
        <v>13</v>
      </c>
      <c r="S31" s="16" t="str">
        <f t="shared" si="7"/>
        <v>B</v>
      </c>
      <c r="T31" s="36">
        <v>14</v>
      </c>
      <c r="U31" s="16" t="str">
        <f t="shared" si="8"/>
        <v>A</v>
      </c>
      <c r="V31" s="36">
        <v>14</v>
      </c>
      <c r="W31" s="16" t="str">
        <f t="shared" si="9"/>
        <v>A</v>
      </c>
      <c r="X31" s="36">
        <v>15</v>
      </c>
      <c r="Y31" s="16" t="str">
        <f t="shared" si="10"/>
        <v>A</v>
      </c>
      <c r="Z31" s="16">
        <f t="shared" si="11"/>
        <v>146</v>
      </c>
      <c r="AA31" s="16"/>
      <c r="AB31" s="36">
        <v>14</v>
      </c>
      <c r="AC31" s="16" t="str">
        <f t="shared" si="12"/>
        <v>A</v>
      </c>
      <c r="AD31" s="15" t="s">
        <v>133</v>
      </c>
    </row>
    <row r="32" spans="1:30" s="1" customFormat="1" ht="24" customHeight="1" x14ac:dyDescent="0.25">
      <c r="A32" s="2">
        <v>26</v>
      </c>
      <c r="B32" s="2" t="s">
        <v>166</v>
      </c>
      <c r="C32" s="4" t="s">
        <v>167</v>
      </c>
      <c r="D32" s="36">
        <v>9</v>
      </c>
      <c r="E32" s="16" t="str">
        <f t="shared" si="0"/>
        <v>C</v>
      </c>
      <c r="F32" s="36">
        <v>13</v>
      </c>
      <c r="G32" s="16" t="str">
        <f t="shared" si="1"/>
        <v>B</v>
      </c>
      <c r="H32" s="36">
        <v>14</v>
      </c>
      <c r="I32" s="16" t="str">
        <f t="shared" si="2"/>
        <v>A</v>
      </c>
      <c r="J32" s="36">
        <v>13</v>
      </c>
      <c r="K32" s="16" t="str">
        <f t="shared" si="3"/>
        <v>B</v>
      </c>
      <c r="L32" s="36">
        <v>13</v>
      </c>
      <c r="M32" s="16" t="str">
        <f t="shared" si="4"/>
        <v>B</v>
      </c>
      <c r="N32" s="36">
        <v>14</v>
      </c>
      <c r="O32" s="16" t="str">
        <f t="shared" si="5"/>
        <v>A</v>
      </c>
      <c r="P32" s="36">
        <v>14</v>
      </c>
      <c r="Q32" s="16" t="str">
        <f t="shared" si="6"/>
        <v>A</v>
      </c>
      <c r="R32" s="36">
        <v>13</v>
      </c>
      <c r="S32" s="16" t="str">
        <f t="shared" si="7"/>
        <v>B</v>
      </c>
      <c r="T32" s="36">
        <v>15</v>
      </c>
      <c r="U32" s="16" t="str">
        <f t="shared" si="8"/>
        <v>A</v>
      </c>
      <c r="V32" s="36">
        <v>13</v>
      </c>
      <c r="W32" s="16" t="str">
        <f t="shared" si="9"/>
        <v>B</v>
      </c>
      <c r="X32" s="36">
        <v>14</v>
      </c>
      <c r="Y32" s="16" t="str">
        <f t="shared" si="10"/>
        <v>A</v>
      </c>
      <c r="Z32" s="16">
        <f t="shared" si="11"/>
        <v>145</v>
      </c>
      <c r="AA32" s="16"/>
      <c r="AB32" s="36">
        <v>14</v>
      </c>
      <c r="AC32" s="16" t="str">
        <f t="shared" si="12"/>
        <v>A</v>
      </c>
      <c r="AD32" s="15" t="s">
        <v>120</v>
      </c>
    </row>
    <row r="33" spans="1:30 1438:1483" s="1" customFormat="1" ht="24" customHeight="1" x14ac:dyDescent="0.25">
      <c r="A33" s="2">
        <v>27</v>
      </c>
      <c r="B33" s="2" t="s">
        <v>168</v>
      </c>
      <c r="C33" s="4" t="s">
        <v>169</v>
      </c>
      <c r="D33" s="36">
        <v>7</v>
      </c>
      <c r="E33" s="16" t="str">
        <f t="shared" si="0"/>
        <v>C</v>
      </c>
      <c r="F33" s="36">
        <v>11</v>
      </c>
      <c r="G33" s="16" t="str">
        <f t="shared" si="1"/>
        <v>B</v>
      </c>
      <c r="H33" s="36">
        <v>13</v>
      </c>
      <c r="I33" s="16" t="str">
        <f t="shared" si="2"/>
        <v>B</v>
      </c>
      <c r="J33" s="36">
        <v>13</v>
      </c>
      <c r="K33" s="16" t="str">
        <f t="shared" si="3"/>
        <v>B</v>
      </c>
      <c r="L33" s="36">
        <v>12</v>
      </c>
      <c r="M33" s="16" t="str">
        <f t="shared" si="4"/>
        <v>B</v>
      </c>
      <c r="N33" s="36">
        <v>12</v>
      </c>
      <c r="O33" s="16" t="str">
        <f t="shared" si="5"/>
        <v>B</v>
      </c>
      <c r="P33" s="36">
        <v>13</v>
      </c>
      <c r="Q33" s="16" t="str">
        <f t="shared" si="6"/>
        <v>B</v>
      </c>
      <c r="R33" s="36">
        <v>13</v>
      </c>
      <c r="S33" s="16" t="str">
        <f t="shared" si="7"/>
        <v>B</v>
      </c>
      <c r="T33" s="36">
        <v>15</v>
      </c>
      <c r="U33" s="16" t="str">
        <f t="shared" si="8"/>
        <v>A</v>
      </c>
      <c r="V33" s="36">
        <v>13</v>
      </c>
      <c r="W33" s="16" t="str">
        <f t="shared" si="9"/>
        <v>B</v>
      </c>
      <c r="X33" s="36">
        <v>12</v>
      </c>
      <c r="Y33" s="16" t="str">
        <f t="shared" si="10"/>
        <v>B</v>
      </c>
      <c r="Z33" s="16">
        <f t="shared" si="11"/>
        <v>134</v>
      </c>
      <c r="AA33" s="16"/>
      <c r="AB33" s="36">
        <v>14</v>
      </c>
      <c r="AC33" s="16" t="str">
        <f t="shared" si="12"/>
        <v>A</v>
      </c>
      <c r="AD33" s="15" t="s">
        <v>107</v>
      </c>
    </row>
    <row r="34" spans="1:30 1438:1483" s="1" customFormat="1" ht="24" customHeight="1" x14ac:dyDescent="0.25">
      <c r="A34" s="2">
        <v>28</v>
      </c>
      <c r="B34" s="2" t="s">
        <v>170</v>
      </c>
      <c r="C34" s="4" t="s">
        <v>171</v>
      </c>
      <c r="D34" s="36">
        <v>16</v>
      </c>
      <c r="E34" s="16" t="str">
        <f t="shared" si="0"/>
        <v>A</v>
      </c>
      <c r="F34" s="36">
        <v>12</v>
      </c>
      <c r="G34" s="16" t="str">
        <f t="shared" si="1"/>
        <v>B</v>
      </c>
      <c r="H34" s="36">
        <v>13</v>
      </c>
      <c r="I34" s="16" t="str">
        <f t="shared" si="2"/>
        <v>B</v>
      </c>
      <c r="J34" s="36">
        <v>12</v>
      </c>
      <c r="K34" s="16" t="str">
        <f t="shared" si="3"/>
        <v>B</v>
      </c>
      <c r="L34" s="36">
        <v>10</v>
      </c>
      <c r="M34" s="16" t="str">
        <f t="shared" si="4"/>
        <v>C</v>
      </c>
      <c r="N34" s="36">
        <v>13</v>
      </c>
      <c r="O34" s="16" t="str">
        <f t="shared" si="5"/>
        <v>B</v>
      </c>
      <c r="P34" s="36">
        <v>14</v>
      </c>
      <c r="Q34" s="16" t="str">
        <f t="shared" si="6"/>
        <v>A</v>
      </c>
      <c r="R34" s="36">
        <v>14</v>
      </c>
      <c r="S34" s="16" t="str">
        <f t="shared" si="7"/>
        <v>A</v>
      </c>
      <c r="T34" s="36">
        <v>14</v>
      </c>
      <c r="U34" s="16" t="str">
        <f t="shared" si="8"/>
        <v>A</v>
      </c>
      <c r="V34" s="36">
        <v>13</v>
      </c>
      <c r="W34" s="16" t="str">
        <f t="shared" si="9"/>
        <v>B</v>
      </c>
      <c r="X34" s="36">
        <v>14</v>
      </c>
      <c r="Y34" s="16" t="str">
        <f t="shared" si="10"/>
        <v>A</v>
      </c>
      <c r="Z34" s="16">
        <f t="shared" si="11"/>
        <v>145</v>
      </c>
      <c r="AA34" s="16"/>
      <c r="AB34" s="36">
        <v>14</v>
      </c>
      <c r="AC34" s="16" t="str">
        <f t="shared" si="12"/>
        <v>A</v>
      </c>
      <c r="AD34" s="15" t="s">
        <v>133</v>
      </c>
    </row>
    <row r="35" spans="1:30 1438:1483" s="1" customFormat="1" ht="24" customHeight="1" x14ac:dyDescent="0.25">
      <c r="A35" s="2">
        <v>29</v>
      </c>
      <c r="B35" s="2" t="s">
        <v>172</v>
      </c>
      <c r="C35" s="3" t="s">
        <v>173</v>
      </c>
      <c r="D35" s="36">
        <v>13</v>
      </c>
      <c r="E35" s="16" t="str">
        <f t="shared" si="0"/>
        <v>B</v>
      </c>
      <c r="F35" s="36">
        <v>12</v>
      </c>
      <c r="G35" s="16" t="str">
        <f t="shared" si="1"/>
        <v>B</v>
      </c>
      <c r="H35" s="36">
        <v>12</v>
      </c>
      <c r="I35" s="16" t="str">
        <f t="shared" si="2"/>
        <v>B</v>
      </c>
      <c r="J35" s="36">
        <v>14</v>
      </c>
      <c r="K35" s="16" t="str">
        <f t="shared" si="3"/>
        <v>A</v>
      </c>
      <c r="L35" s="36">
        <v>13</v>
      </c>
      <c r="M35" s="16" t="str">
        <f t="shared" si="4"/>
        <v>B</v>
      </c>
      <c r="N35" s="36">
        <v>12</v>
      </c>
      <c r="O35" s="16" t="str">
        <f t="shared" si="5"/>
        <v>B</v>
      </c>
      <c r="P35" s="36">
        <v>14</v>
      </c>
      <c r="Q35" s="16" t="str">
        <f t="shared" si="6"/>
        <v>A</v>
      </c>
      <c r="R35" s="36">
        <v>13</v>
      </c>
      <c r="S35" s="16" t="str">
        <f t="shared" si="7"/>
        <v>B</v>
      </c>
      <c r="T35" s="36">
        <v>13</v>
      </c>
      <c r="U35" s="16" t="str">
        <f t="shared" si="8"/>
        <v>B</v>
      </c>
      <c r="V35" s="36">
        <v>13</v>
      </c>
      <c r="W35" s="16" t="str">
        <f t="shared" si="9"/>
        <v>B</v>
      </c>
      <c r="X35" s="36">
        <v>14</v>
      </c>
      <c r="Y35" s="16" t="str">
        <f t="shared" si="10"/>
        <v>A</v>
      </c>
      <c r="Z35" s="16">
        <f t="shared" si="11"/>
        <v>143</v>
      </c>
      <c r="AA35" s="16"/>
      <c r="AB35" s="36">
        <v>14</v>
      </c>
      <c r="AC35" s="16" t="str">
        <f t="shared" si="12"/>
        <v>A</v>
      </c>
      <c r="AD35" s="15" t="s">
        <v>174</v>
      </c>
    </row>
    <row r="36" spans="1:30 1438:1483" s="1" customFormat="1" ht="24" customHeight="1" x14ac:dyDescent="0.25">
      <c r="A36" s="2">
        <v>30</v>
      </c>
      <c r="B36" s="2" t="s">
        <v>175</v>
      </c>
      <c r="C36" s="5" t="s">
        <v>176</v>
      </c>
      <c r="D36" s="36">
        <v>11</v>
      </c>
      <c r="E36" s="16" t="str">
        <f t="shared" si="0"/>
        <v>B</v>
      </c>
      <c r="F36" s="36">
        <v>12</v>
      </c>
      <c r="G36" s="16" t="str">
        <f t="shared" si="1"/>
        <v>B</v>
      </c>
      <c r="H36" s="36">
        <v>15</v>
      </c>
      <c r="I36" s="16" t="str">
        <f t="shared" si="2"/>
        <v>A</v>
      </c>
      <c r="J36" s="36">
        <v>15</v>
      </c>
      <c r="K36" s="16" t="str">
        <f t="shared" si="3"/>
        <v>A</v>
      </c>
      <c r="L36" s="36">
        <v>14</v>
      </c>
      <c r="M36" s="16" t="str">
        <f t="shared" si="4"/>
        <v>A</v>
      </c>
      <c r="N36" s="36">
        <v>12</v>
      </c>
      <c r="O36" s="16" t="str">
        <f t="shared" si="5"/>
        <v>B</v>
      </c>
      <c r="P36" s="36">
        <v>14</v>
      </c>
      <c r="Q36" s="16" t="str">
        <f t="shared" si="6"/>
        <v>A</v>
      </c>
      <c r="R36" s="36">
        <v>13</v>
      </c>
      <c r="S36" s="16" t="str">
        <f t="shared" si="7"/>
        <v>B</v>
      </c>
      <c r="T36" s="36">
        <v>13</v>
      </c>
      <c r="U36" s="16" t="str">
        <f t="shared" si="8"/>
        <v>B</v>
      </c>
      <c r="V36" s="36">
        <v>13</v>
      </c>
      <c r="W36" s="16" t="str">
        <f t="shared" si="9"/>
        <v>B</v>
      </c>
      <c r="X36" s="36">
        <v>13</v>
      </c>
      <c r="Y36" s="16" t="str">
        <f t="shared" si="10"/>
        <v>B</v>
      </c>
      <c r="Z36" s="16">
        <f t="shared" si="11"/>
        <v>145</v>
      </c>
      <c r="AA36" s="16"/>
      <c r="AB36" s="36">
        <v>14</v>
      </c>
      <c r="AC36" s="16" t="str">
        <f t="shared" si="12"/>
        <v>A</v>
      </c>
      <c r="AD36" s="15" t="s">
        <v>177</v>
      </c>
      <c r="BCH36" t="s">
        <v>105</v>
      </c>
      <c r="BCI36" t="s">
        <v>105</v>
      </c>
      <c r="BCJ36" t="s">
        <v>105</v>
      </c>
      <c r="BCK36" t="s">
        <v>105</v>
      </c>
      <c r="BCL36" t="s">
        <v>110</v>
      </c>
      <c r="BCM36" t="s">
        <v>110</v>
      </c>
      <c r="BCN36" t="s">
        <v>110</v>
      </c>
      <c r="BCO36" t="s">
        <v>110</v>
      </c>
      <c r="BCP36" t="s">
        <v>106</v>
      </c>
      <c r="BCQ36" t="s">
        <v>106</v>
      </c>
      <c r="BCR36" t="s">
        <v>106</v>
      </c>
      <c r="BCS36" t="s">
        <v>106</v>
      </c>
      <c r="BCT36" t="s">
        <v>104</v>
      </c>
      <c r="BCU36" t="s">
        <v>104</v>
      </c>
      <c r="BCV36" t="s">
        <v>104</v>
      </c>
      <c r="BCW36" t="s">
        <v>106</v>
      </c>
      <c r="BCX36" t="s">
        <v>106</v>
      </c>
      <c r="BCY36" t="s">
        <v>106</v>
      </c>
      <c r="BCZ36" t="s">
        <v>106</v>
      </c>
      <c r="BDA36" t="s">
        <v>106</v>
      </c>
      <c r="BDB36" t="s">
        <v>106</v>
      </c>
      <c r="BDC36" t="s">
        <v>106</v>
      </c>
      <c r="BDD36" t="s">
        <v>106</v>
      </c>
      <c r="BDE36" t="s">
        <v>104</v>
      </c>
      <c r="BDF36" t="s">
        <v>104</v>
      </c>
      <c r="BDG36" t="s">
        <v>104</v>
      </c>
      <c r="BDH36" t="s">
        <v>178</v>
      </c>
      <c r="BDI36" t="s">
        <v>178</v>
      </c>
      <c r="BDJ36" t="s">
        <v>178</v>
      </c>
      <c r="BDK36" t="s">
        <v>178</v>
      </c>
      <c r="BDL36" t="s">
        <v>104</v>
      </c>
      <c r="BDM36" t="s">
        <v>104</v>
      </c>
      <c r="BDN36" t="s">
        <v>104</v>
      </c>
      <c r="BDO36" t="s">
        <v>105</v>
      </c>
      <c r="BDP36" t="s">
        <v>105</v>
      </c>
      <c r="BDQ36" t="s">
        <v>105</v>
      </c>
      <c r="BDR36" t="s">
        <v>105</v>
      </c>
      <c r="BDS36" t="s">
        <v>103</v>
      </c>
      <c r="BDT36" t="s">
        <v>103</v>
      </c>
      <c r="BDU36" t="s">
        <v>179</v>
      </c>
      <c r="BDV36" t="s">
        <v>180</v>
      </c>
      <c r="BDW36" t="s">
        <v>180</v>
      </c>
      <c r="BDX36" t="s">
        <v>181</v>
      </c>
      <c r="BDY36" t="s">
        <v>182</v>
      </c>
      <c r="BDZ36" t="s">
        <v>103</v>
      </c>
      <c r="BEA36" t="s">
        <v>111</v>
      </c>
    </row>
    <row r="37" spans="1:30 1438:1483" s="1" customFormat="1" ht="24" customHeight="1" x14ac:dyDescent="0.25">
      <c r="A37" s="2">
        <v>31</v>
      </c>
      <c r="B37" s="2" t="s">
        <v>183</v>
      </c>
      <c r="C37" s="5" t="s">
        <v>184</v>
      </c>
      <c r="D37" s="36">
        <v>13</v>
      </c>
      <c r="E37" s="16" t="str">
        <f t="shared" si="0"/>
        <v>B</v>
      </c>
      <c r="F37" s="36">
        <v>13</v>
      </c>
      <c r="G37" s="16" t="str">
        <f t="shared" si="1"/>
        <v>B</v>
      </c>
      <c r="H37" s="36">
        <v>15</v>
      </c>
      <c r="I37" s="16" t="str">
        <f t="shared" si="2"/>
        <v>A</v>
      </c>
      <c r="J37" s="36">
        <v>16</v>
      </c>
      <c r="K37" s="16" t="str">
        <f t="shared" si="3"/>
        <v>A</v>
      </c>
      <c r="L37" s="36">
        <v>13</v>
      </c>
      <c r="M37" s="16" t="str">
        <f t="shared" si="4"/>
        <v>B</v>
      </c>
      <c r="N37" s="36">
        <v>13</v>
      </c>
      <c r="O37" s="16" t="str">
        <f t="shared" si="5"/>
        <v>B</v>
      </c>
      <c r="P37" s="36">
        <v>14</v>
      </c>
      <c r="Q37" s="16" t="str">
        <f t="shared" si="6"/>
        <v>A</v>
      </c>
      <c r="R37" s="36">
        <v>13</v>
      </c>
      <c r="S37" s="16" t="str">
        <f t="shared" si="7"/>
        <v>B</v>
      </c>
      <c r="T37" s="36">
        <v>14</v>
      </c>
      <c r="U37" s="16" t="str">
        <f t="shared" si="8"/>
        <v>A</v>
      </c>
      <c r="V37" s="36">
        <v>15</v>
      </c>
      <c r="W37" s="16" t="str">
        <f t="shared" si="9"/>
        <v>A</v>
      </c>
      <c r="X37" s="36">
        <v>16</v>
      </c>
      <c r="Y37" s="16" t="str">
        <f t="shared" si="10"/>
        <v>A</v>
      </c>
      <c r="Z37" s="16">
        <f t="shared" si="11"/>
        <v>155</v>
      </c>
      <c r="AA37" s="16"/>
      <c r="AB37" s="36">
        <v>41</v>
      </c>
      <c r="AC37" s="16" t="str">
        <f t="shared" si="12"/>
        <v>--</v>
      </c>
      <c r="AD37" s="15" t="s">
        <v>163</v>
      </c>
    </row>
    <row r="38" spans="1:30 1438:1483" s="1" customFormat="1" ht="24" customHeight="1" x14ac:dyDescent="0.25">
      <c r="A38" s="2">
        <v>32</v>
      </c>
      <c r="B38" s="2" t="s">
        <v>185</v>
      </c>
      <c r="C38" s="5" t="s">
        <v>186</v>
      </c>
      <c r="D38" s="36">
        <v>9</v>
      </c>
      <c r="E38" s="16" t="str">
        <f t="shared" si="0"/>
        <v>C</v>
      </c>
      <c r="F38" s="36">
        <v>13</v>
      </c>
      <c r="G38" s="16" t="str">
        <f t="shared" si="1"/>
        <v>B</v>
      </c>
      <c r="H38" s="36">
        <v>13</v>
      </c>
      <c r="I38" s="16" t="str">
        <f t="shared" si="2"/>
        <v>B</v>
      </c>
      <c r="J38" s="36">
        <v>15</v>
      </c>
      <c r="K38" s="16" t="str">
        <f t="shared" si="3"/>
        <v>A</v>
      </c>
      <c r="L38" s="36">
        <v>14</v>
      </c>
      <c r="M38" s="16" t="str">
        <f t="shared" si="4"/>
        <v>A</v>
      </c>
      <c r="N38" s="36">
        <v>13</v>
      </c>
      <c r="O38" s="16" t="str">
        <f t="shared" si="5"/>
        <v>B</v>
      </c>
      <c r="P38" s="36">
        <v>14</v>
      </c>
      <c r="Q38" s="16" t="str">
        <f t="shared" si="6"/>
        <v>A</v>
      </c>
      <c r="R38" s="36">
        <v>13</v>
      </c>
      <c r="S38" s="16" t="str">
        <f t="shared" si="7"/>
        <v>B</v>
      </c>
      <c r="T38" s="36">
        <v>14</v>
      </c>
      <c r="U38" s="16" t="str">
        <f t="shared" si="8"/>
        <v>A</v>
      </c>
      <c r="V38" s="36">
        <v>13</v>
      </c>
      <c r="W38" s="16" t="str">
        <f t="shared" si="9"/>
        <v>B</v>
      </c>
      <c r="X38" s="36">
        <v>14</v>
      </c>
      <c r="Y38" s="16" t="str">
        <f t="shared" si="10"/>
        <v>A</v>
      </c>
      <c r="Z38" s="16">
        <f t="shared" si="11"/>
        <v>145</v>
      </c>
      <c r="AA38" s="16"/>
      <c r="AB38" s="36">
        <v>14</v>
      </c>
      <c r="AC38" s="16" t="str">
        <f t="shared" si="12"/>
        <v>A</v>
      </c>
      <c r="AD38" s="15" t="s">
        <v>133</v>
      </c>
    </row>
    <row r="39" spans="1:30 1438:1483" ht="24" customHeight="1" x14ac:dyDescent="0.25">
      <c r="A39" s="2">
        <v>33</v>
      </c>
      <c r="B39" s="2" t="s">
        <v>187</v>
      </c>
      <c r="C39" s="5" t="s">
        <v>188</v>
      </c>
      <c r="D39" s="36">
        <v>10</v>
      </c>
      <c r="E39" s="16" t="str">
        <f t="shared" si="0"/>
        <v>C</v>
      </c>
      <c r="F39" s="36">
        <v>13</v>
      </c>
      <c r="G39" s="16" t="str">
        <f t="shared" si="1"/>
        <v>B</v>
      </c>
      <c r="H39" s="36">
        <v>14</v>
      </c>
      <c r="I39" s="16" t="str">
        <f t="shared" si="2"/>
        <v>A</v>
      </c>
      <c r="J39" s="36">
        <v>14</v>
      </c>
      <c r="K39" s="16" t="str">
        <f t="shared" si="3"/>
        <v>A</v>
      </c>
      <c r="L39" s="36">
        <v>14</v>
      </c>
      <c r="M39" s="16" t="str">
        <f t="shared" si="4"/>
        <v>A</v>
      </c>
      <c r="N39" s="36">
        <v>13</v>
      </c>
      <c r="O39" s="16" t="str">
        <f t="shared" si="5"/>
        <v>B</v>
      </c>
      <c r="P39" s="36">
        <v>14</v>
      </c>
      <c r="Q39" s="16" t="str">
        <f t="shared" si="6"/>
        <v>A</v>
      </c>
      <c r="R39" s="36">
        <v>14</v>
      </c>
      <c r="S39" s="16" t="str">
        <f t="shared" si="7"/>
        <v>A</v>
      </c>
      <c r="T39" s="36">
        <v>13</v>
      </c>
      <c r="U39" s="16" t="str">
        <f t="shared" si="8"/>
        <v>B</v>
      </c>
      <c r="V39" s="36">
        <v>13</v>
      </c>
      <c r="W39" s="16" t="str">
        <f t="shared" si="9"/>
        <v>B</v>
      </c>
      <c r="X39" s="36">
        <v>13</v>
      </c>
      <c r="Y39" s="16" t="str">
        <f t="shared" si="10"/>
        <v>B</v>
      </c>
      <c r="Z39" s="16">
        <f t="shared" si="11"/>
        <v>145</v>
      </c>
      <c r="AA39" s="16"/>
      <c r="AB39" s="36">
        <v>13</v>
      </c>
      <c r="AC39" s="16" t="str">
        <f t="shared" si="12"/>
        <v>B</v>
      </c>
      <c r="AD39" s="15" t="s">
        <v>177</v>
      </c>
    </row>
    <row r="40" spans="1:30 1438:1483" ht="24" customHeight="1" x14ac:dyDescent="0.25">
      <c r="A40" s="2">
        <v>34</v>
      </c>
      <c r="B40" s="2" t="s">
        <v>189</v>
      </c>
      <c r="C40" s="5" t="s">
        <v>190</v>
      </c>
      <c r="D40" s="36">
        <v>13</v>
      </c>
      <c r="E40" s="16" t="str">
        <f t="shared" si="0"/>
        <v>B</v>
      </c>
      <c r="F40" s="36">
        <v>13</v>
      </c>
      <c r="G40" s="16" t="str">
        <f t="shared" si="1"/>
        <v>B</v>
      </c>
      <c r="H40" s="36">
        <v>15</v>
      </c>
      <c r="I40" s="16" t="str">
        <f t="shared" si="2"/>
        <v>A</v>
      </c>
      <c r="J40" s="36">
        <v>12</v>
      </c>
      <c r="K40" s="16" t="str">
        <f t="shared" si="3"/>
        <v>B</v>
      </c>
      <c r="L40" s="36">
        <v>14</v>
      </c>
      <c r="M40" s="16" t="str">
        <f t="shared" si="4"/>
        <v>A</v>
      </c>
      <c r="N40" s="36">
        <v>14</v>
      </c>
      <c r="O40" s="16" t="str">
        <f t="shared" si="5"/>
        <v>A</v>
      </c>
      <c r="P40" s="36">
        <v>14</v>
      </c>
      <c r="Q40" s="16" t="str">
        <f t="shared" si="6"/>
        <v>A</v>
      </c>
      <c r="R40" s="36">
        <v>13</v>
      </c>
      <c r="S40" s="16" t="str">
        <f t="shared" si="7"/>
        <v>B</v>
      </c>
      <c r="T40" s="36">
        <v>14</v>
      </c>
      <c r="U40" s="16" t="str">
        <f t="shared" si="8"/>
        <v>A</v>
      </c>
      <c r="V40" s="36">
        <v>15</v>
      </c>
      <c r="W40" s="16" t="str">
        <f t="shared" si="9"/>
        <v>A</v>
      </c>
      <c r="X40" s="36">
        <v>13</v>
      </c>
      <c r="Y40" s="16" t="str">
        <f t="shared" si="10"/>
        <v>B</v>
      </c>
      <c r="Z40" s="16">
        <f t="shared" si="11"/>
        <v>150</v>
      </c>
      <c r="AA40" s="16"/>
      <c r="AB40" s="36">
        <v>14</v>
      </c>
      <c r="AC40" s="16" t="str">
        <f t="shared" si="12"/>
        <v>A</v>
      </c>
      <c r="AD40" s="15" t="s">
        <v>174</v>
      </c>
    </row>
    <row r="41" spans="1:30 1438:1483" ht="24" customHeight="1" x14ac:dyDescent="0.25">
      <c r="A41" s="2">
        <v>35</v>
      </c>
      <c r="B41" s="2" t="s">
        <v>191</v>
      </c>
      <c r="C41" s="5" t="s">
        <v>192</v>
      </c>
      <c r="D41" s="36">
        <v>13</v>
      </c>
      <c r="E41" s="16" t="str">
        <f t="shared" si="0"/>
        <v>B</v>
      </c>
      <c r="F41" s="36">
        <v>13</v>
      </c>
      <c r="G41" s="16" t="str">
        <f t="shared" si="1"/>
        <v>B</v>
      </c>
      <c r="H41" s="36">
        <v>13</v>
      </c>
      <c r="I41" s="16" t="str">
        <f t="shared" si="2"/>
        <v>B</v>
      </c>
      <c r="J41" s="36">
        <v>12</v>
      </c>
      <c r="K41" s="16" t="str">
        <f t="shared" si="3"/>
        <v>B</v>
      </c>
      <c r="L41" s="36">
        <v>14</v>
      </c>
      <c r="M41" s="16" t="str">
        <f t="shared" si="4"/>
        <v>A</v>
      </c>
      <c r="N41" s="36">
        <v>11</v>
      </c>
      <c r="O41" s="16" t="str">
        <f t="shared" si="5"/>
        <v>B</v>
      </c>
      <c r="P41" s="36">
        <v>13</v>
      </c>
      <c r="Q41" s="16" t="str">
        <f t="shared" si="6"/>
        <v>B</v>
      </c>
      <c r="R41" s="36">
        <v>13</v>
      </c>
      <c r="S41" s="16" t="str">
        <f t="shared" si="7"/>
        <v>B</v>
      </c>
      <c r="T41" s="36">
        <v>14</v>
      </c>
      <c r="U41" s="16" t="str">
        <f t="shared" si="8"/>
        <v>A</v>
      </c>
      <c r="V41" s="36">
        <v>13</v>
      </c>
      <c r="W41" s="16" t="str">
        <f t="shared" si="9"/>
        <v>B</v>
      </c>
      <c r="X41" s="36">
        <v>13</v>
      </c>
      <c r="Y41" s="16" t="str">
        <f t="shared" si="10"/>
        <v>B</v>
      </c>
      <c r="Z41" s="16">
        <f t="shared" si="11"/>
        <v>142</v>
      </c>
      <c r="AA41" s="16"/>
      <c r="AB41" s="36">
        <v>14</v>
      </c>
      <c r="AC41" s="16" t="str">
        <f t="shared" si="12"/>
        <v>A</v>
      </c>
      <c r="AD41" s="15" t="s">
        <v>193</v>
      </c>
    </row>
    <row r="42" spans="1:30 1438:1483" ht="24" customHeight="1" x14ac:dyDescent="0.25">
      <c r="A42" s="2">
        <v>36</v>
      </c>
      <c r="B42" s="2" t="s">
        <v>194</v>
      </c>
      <c r="C42" s="5" t="s">
        <v>195</v>
      </c>
      <c r="D42" s="36">
        <v>10</v>
      </c>
      <c r="E42" s="16" t="str">
        <f t="shared" si="0"/>
        <v>C</v>
      </c>
      <c r="F42" s="36">
        <v>12</v>
      </c>
      <c r="G42" s="16" t="str">
        <f t="shared" si="1"/>
        <v>B</v>
      </c>
      <c r="H42" s="36">
        <v>12</v>
      </c>
      <c r="I42" s="16" t="str">
        <f t="shared" si="2"/>
        <v>B</v>
      </c>
      <c r="J42" s="36">
        <v>13</v>
      </c>
      <c r="K42" s="16" t="str">
        <f t="shared" si="3"/>
        <v>B</v>
      </c>
      <c r="L42" s="36">
        <v>13</v>
      </c>
      <c r="M42" s="16" t="str">
        <f t="shared" si="4"/>
        <v>B</v>
      </c>
      <c r="N42" s="36">
        <v>13</v>
      </c>
      <c r="O42" s="16" t="str">
        <f t="shared" si="5"/>
        <v>B</v>
      </c>
      <c r="P42" s="36">
        <v>14</v>
      </c>
      <c r="Q42" s="16" t="str">
        <f t="shared" si="6"/>
        <v>A</v>
      </c>
      <c r="R42" s="36">
        <v>13</v>
      </c>
      <c r="S42" s="16" t="str">
        <f t="shared" si="7"/>
        <v>B</v>
      </c>
      <c r="T42" s="36">
        <v>15</v>
      </c>
      <c r="U42" s="16" t="str">
        <f t="shared" si="8"/>
        <v>A</v>
      </c>
      <c r="V42" s="36">
        <v>13</v>
      </c>
      <c r="W42" s="16" t="str">
        <f t="shared" si="9"/>
        <v>B</v>
      </c>
      <c r="X42" s="36">
        <v>14</v>
      </c>
      <c r="Y42" s="16" t="str">
        <f t="shared" si="10"/>
        <v>A</v>
      </c>
      <c r="Z42" s="16">
        <f t="shared" si="11"/>
        <v>142</v>
      </c>
      <c r="AA42" s="16"/>
      <c r="AB42" s="36">
        <v>14</v>
      </c>
      <c r="AC42" s="16" t="str">
        <f t="shared" si="12"/>
        <v>A</v>
      </c>
      <c r="AD42" s="15" t="s">
        <v>107</v>
      </c>
    </row>
    <row r="43" spans="1:30 1438:1483" ht="24" customHeight="1" x14ac:dyDescent="0.25">
      <c r="A43" s="2">
        <v>37</v>
      </c>
      <c r="B43" s="2"/>
      <c r="C43" s="5"/>
      <c r="D43" s="16"/>
      <c r="E43" s="16" t="str">
        <f t="shared" si="0"/>
        <v>0</v>
      </c>
      <c r="F43" s="16"/>
      <c r="G43" s="16" t="str">
        <f t="shared" si="1"/>
        <v>0</v>
      </c>
      <c r="H43" s="16"/>
      <c r="I43" s="16" t="str">
        <f t="shared" si="2"/>
        <v>0</v>
      </c>
      <c r="J43" s="16"/>
      <c r="K43" s="16" t="str">
        <f t="shared" si="3"/>
        <v>0</v>
      </c>
      <c r="L43" s="16"/>
      <c r="M43" s="16" t="str">
        <f t="shared" si="4"/>
        <v>0</v>
      </c>
      <c r="N43" s="16"/>
      <c r="O43" s="16" t="str">
        <f t="shared" si="5"/>
        <v>0</v>
      </c>
      <c r="P43" s="16"/>
      <c r="Q43" s="16" t="str">
        <f t="shared" si="6"/>
        <v>0</v>
      </c>
      <c r="R43" s="16"/>
      <c r="S43" s="16" t="str">
        <f t="shared" si="7"/>
        <v>0</v>
      </c>
      <c r="T43" s="16"/>
      <c r="U43" s="16" t="str">
        <f t="shared" si="8"/>
        <v>0</v>
      </c>
      <c r="V43" s="16"/>
      <c r="W43" s="16" t="str">
        <f t="shared" si="9"/>
        <v>0</v>
      </c>
      <c r="X43" s="16"/>
      <c r="Y43" s="16" t="str">
        <f t="shared" si="10"/>
        <v>0</v>
      </c>
      <c r="Z43" s="16">
        <f t="shared" si="11"/>
        <v>0</v>
      </c>
      <c r="AA43" s="16"/>
      <c r="AB43" s="16"/>
      <c r="AC43" s="16" t="str">
        <f t="shared" si="12"/>
        <v>0</v>
      </c>
      <c r="AD43" s="15"/>
    </row>
    <row r="44" spans="1:30 1438:1483" ht="24" customHeight="1" x14ac:dyDescent="0.25">
      <c r="A44" s="2">
        <v>38</v>
      </c>
      <c r="B44" s="2"/>
      <c r="C44" s="5"/>
      <c r="D44" s="16"/>
      <c r="E44" s="16" t="str">
        <f t="shared" si="0"/>
        <v>0</v>
      </c>
      <c r="F44" s="16"/>
      <c r="G44" s="16" t="str">
        <f t="shared" si="1"/>
        <v>0</v>
      </c>
      <c r="H44" s="16"/>
      <c r="I44" s="16" t="str">
        <f t="shared" si="2"/>
        <v>0</v>
      </c>
      <c r="J44" s="16"/>
      <c r="K44" s="16" t="str">
        <f t="shared" si="3"/>
        <v>0</v>
      </c>
      <c r="L44" s="16"/>
      <c r="M44" s="16" t="str">
        <f t="shared" si="4"/>
        <v>0</v>
      </c>
      <c r="N44" s="16"/>
      <c r="O44" s="16" t="str">
        <f t="shared" si="5"/>
        <v>0</v>
      </c>
      <c r="P44" s="16"/>
      <c r="Q44" s="16" t="str">
        <f t="shared" si="6"/>
        <v>0</v>
      </c>
      <c r="R44" s="16"/>
      <c r="S44" s="16" t="str">
        <f t="shared" si="7"/>
        <v>0</v>
      </c>
      <c r="T44" s="16"/>
      <c r="U44" s="16" t="str">
        <f t="shared" si="8"/>
        <v>0</v>
      </c>
      <c r="V44" s="16"/>
      <c r="W44" s="16" t="str">
        <f t="shared" si="9"/>
        <v>0</v>
      </c>
      <c r="X44" s="16"/>
      <c r="Y44" s="16" t="str">
        <f t="shared" si="10"/>
        <v>0</v>
      </c>
      <c r="Z44" s="16">
        <f t="shared" si="11"/>
        <v>0</v>
      </c>
      <c r="AA44" s="16"/>
      <c r="AB44" s="16"/>
      <c r="AC44" s="16" t="str">
        <f t="shared" si="12"/>
        <v>0</v>
      </c>
      <c r="AD44" s="15"/>
    </row>
    <row r="45" spans="1:30 1438:1483" ht="24" customHeight="1" x14ac:dyDescent="0.25">
      <c r="A45" s="2">
        <v>39</v>
      </c>
      <c r="B45" s="2"/>
      <c r="C45" s="5"/>
      <c r="D45" s="16"/>
      <c r="E45" s="16" t="str">
        <f t="shared" si="0"/>
        <v>0</v>
      </c>
      <c r="F45" s="16"/>
      <c r="G45" s="16" t="str">
        <f t="shared" si="1"/>
        <v>0</v>
      </c>
      <c r="H45" s="16"/>
      <c r="I45" s="16" t="str">
        <f t="shared" si="2"/>
        <v>0</v>
      </c>
      <c r="J45" s="16"/>
      <c r="K45" s="16" t="str">
        <f t="shared" si="3"/>
        <v>0</v>
      </c>
      <c r="L45" s="16"/>
      <c r="M45" s="16" t="str">
        <f t="shared" si="4"/>
        <v>0</v>
      </c>
      <c r="N45" s="16"/>
      <c r="O45" s="16" t="str">
        <f t="shared" si="5"/>
        <v>0</v>
      </c>
      <c r="P45" s="16"/>
      <c r="Q45" s="16" t="str">
        <f t="shared" si="6"/>
        <v>0</v>
      </c>
      <c r="R45" s="16"/>
      <c r="S45" s="16" t="str">
        <f t="shared" si="7"/>
        <v>0</v>
      </c>
      <c r="T45" s="16"/>
      <c r="U45" s="16" t="str">
        <f t="shared" si="8"/>
        <v>0</v>
      </c>
      <c r="V45" s="16"/>
      <c r="W45" s="16" t="str">
        <f t="shared" si="9"/>
        <v>0</v>
      </c>
      <c r="X45" s="16"/>
      <c r="Y45" s="16" t="str">
        <f t="shared" si="10"/>
        <v>0</v>
      </c>
      <c r="Z45" s="16">
        <f t="shared" si="11"/>
        <v>0</v>
      </c>
      <c r="AA45" s="16"/>
      <c r="AB45" s="16"/>
      <c r="AC45" s="16" t="str">
        <f t="shared" si="12"/>
        <v>0</v>
      </c>
      <c r="AD45" s="15"/>
    </row>
    <row r="46" spans="1:30 1438:1483" ht="24" customHeight="1" x14ac:dyDescent="0.25">
      <c r="A46" s="2">
        <v>40</v>
      </c>
      <c r="B46" s="2"/>
      <c r="C46" s="5"/>
      <c r="D46" s="16"/>
      <c r="E46" s="16" t="str">
        <f>IF(D46&lt;"1","0",IF(D46&lt;"11","C",IF(D46&lt;"14","B",IF(D46&lt;"17","A",IF(D46&lt;"21","AD","--")))))</f>
        <v>0</v>
      </c>
      <c r="F46" s="16"/>
      <c r="G46" s="16" t="str">
        <f>IF(F46&lt;"1","0",IF(F46&lt;"11","C",IF(F46&lt;"14","B",IF(F46&lt;"17","A",IF(F46&lt;"21","AD","--")))))</f>
        <v>0</v>
      </c>
      <c r="H46" s="16"/>
      <c r="I46" s="16" t="str">
        <f>IF(H46&lt;"1","0",IF(H46&lt;"11","C",IF(H46&lt;"14","B",IF(H46&lt;"17","A",IF(H46&lt;"21","AD","--")))))</f>
        <v>0</v>
      </c>
      <c r="J46" s="16"/>
      <c r="K46" s="16" t="str">
        <f>IF(J46&lt;"1","0",IF(J46&lt;"11","C",IF(J46&lt;"14","B",IF(J46&lt;"17","A",IF(J46&lt;"21","AD","--")))))</f>
        <v>0</v>
      </c>
      <c r="L46" s="16"/>
      <c r="M46" s="16" t="str">
        <f>IF(L46&lt;"1","0",IF(L46&lt;"11","C",IF(L46&lt;"14","B",IF(L46&lt;"17","A",IF(L46&lt;"21","AD","--")))))</f>
        <v>0</v>
      </c>
      <c r="N46" s="16"/>
      <c r="O46" s="16" t="str">
        <f>IF(N46&lt;"1","0",IF(N46&lt;"11","C",IF(N46&lt;"14","B",IF(N46&lt;"17","A",IF(N46&lt;"21","AD","--")))))</f>
        <v>0</v>
      </c>
      <c r="P46" s="16"/>
      <c r="Q46" s="16" t="str">
        <f>IF(P46&lt;"1","0",IF(P46&lt;"11","C",IF(P46&lt;"14","B",IF(P46&lt;"17","A",IF(P46&lt;"21","AD","--")))))</f>
        <v>0</v>
      </c>
      <c r="R46" s="16"/>
      <c r="S46" s="16" t="str">
        <f>IF(R46&lt;"1","0",IF(R46&lt;"11","C",IF(R46&lt;"14","B",IF(R46&lt;"17","A",IF(R46&lt;"21","AD","--")))))</f>
        <v>0</v>
      </c>
      <c r="T46" s="16"/>
      <c r="U46" s="16" t="str">
        <f>IF(T46&lt;"1","0",IF(T46&lt;"11","C",IF(T46&lt;"14","B",IF(T46&lt;"17","A",IF(T46&lt;"21","AD","--")))))</f>
        <v>0</v>
      </c>
      <c r="V46" s="16"/>
      <c r="W46" s="16" t="str">
        <f>IF(V46&lt;"1","0",IF(V46&lt;"11","C",IF(V46&lt;"14","B",IF(V46&lt;"17","A",IF(V46&lt;"21","AD","--")))))</f>
        <v>0</v>
      </c>
      <c r="X46" s="16"/>
      <c r="Y46" s="16" t="str">
        <f>IF(X46&lt;"1","0",IF(X46&lt;"11","C",IF(X46&lt;"14","B",IF(X46&lt;"17","A",IF(X46&lt;"21","AD","--")))))</f>
        <v>0</v>
      </c>
      <c r="Z46" s="16">
        <f t="shared" si="11"/>
        <v>0</v>
      </c>
      <c r="AA46" s="16"/>
      <c r="AB46" s="16"/>
      <c r="AC46" s="16" t="str">
        <f>IF(AB46&lt;"1","0",IF(AB46&lt;"11","C",IF(AB46&lt;"14","B",IF(AB46&lt;"17","A",IF(AB46&lt;"21","AD","--")))))</f>
        <v>0</v>
      </c>
      <c r="AD46" s="15"/>
    </row>
    <row r="47" spans="1:30 1438:1483" x14ac:dyDescent="0.25">
      <c r="B47"/>
      <c r="C47"/>
      <c r="D47"/>
      <c r="F47"/>
      <c r="H47"/>
      <c r="J47"/>
      <c r="L47"/>
      <c r="N47"/>
      <c r="P47"/>
      <c r="R47"/>
      <c r="T47"/>
      <c r="V47"/>
      <c r="X47"/>
      <c r="AB47"/>
      <c r="AD47"/>
    </row>
    <row r="48" spans="1:30 1438:1483" x14ac:dyDescent="0.25">
      <c r="B48"/>
      <c r="C48"/>
      <c r="D48"/>
      <c r="F48"/>
      <c r="H48"/>
      <c r="J48"/>
      <c r="L48"/>
      <c r="N48"/>
      <c r="P48"/>
      <c r="R48"/>
      <c r="T48"/>
      <c r="V48"/>
      <c r="X48"/>
      <c r="AB48"/>
      <c r="AD48"/>
    </row>
    <row r="49" spans="2:30" x14ac:dyDescent="0.25">
      <c r="B49"/>
      <c r="C49"/>
      <c r="D49"/>
      <c r="F49"/>
      <c r="H49"/>
      <c r="J49"/>
      <c r="L49"/>
      <c r="N49"/>
      <c r="P49"/>
      <c r="R49"/>
      <c r="T49"/>
      <c r="V49"/>
      <c r="X49"/>
      <c r="AB49"/>
      <c r="AD49"/>
    </row>
    <row r="50" spans="2:30" x14ac:dyDescent="0.25">
      <c r="B50"/>
      <c r="C50"/>
      <c r="D50"/>
      <c r="F50"/>
      <c r="H50"/>
      <c r="J50"/>
      <c r="L50"/>
      <c r="N50"/>
      <c r="P50"/>
      <c r="R50"/>
      <c r="T50"/>
      <c r="V50"/>
      <c r="X50"/>
      <c r="AB50"/>
      <c r="AD50"/>
    </row>
    <row r="51" spans="2:30" x14ac:dyDescent="0.25">
      <c r="B51"/>
      <c r="C51"/>
      <c r="D51"/>
      <c r="F51"/>
      <c r="H51"/>
      <c r="J51"/>
      <c r="L51"/>
      <c r="N51"/>
      <c r="P51"/>
      <c r="R51"/>
      <c r="T51"/>
      <c r="V51"/>
      <c r="X51"/>
      <c r="AB51"/>
      <c r="AD51"/>
    </row>
    <row r="52" spans="2:30" x14ac:dyDescent="0.25">
      <c r="B52"/>
      <c r="C52"/>
      <c r="D52"/>
      <c r="F52"/>
      <c r="H52"/>
      <c r="J52"/>
      <c r="L52"/>
      <c r="N52"/>
      <c r="P52"/>
      <c r="R52"/>
      <c r="T52"/>
      <c r="V52"/>
      <c r="X52"/>
      <c r="AB52"/>
      <c r="AD52"/>
    </row>
    <row r="53" spans="2:30" x14ac:dyDescent="0.25">
      <c r="B53"/>
      <c r="C53"/>
      <c r="D53"/>
      <c r="F53"/>
      <c r="H53"/>
      <c r="J53"/>
      <c r="L53"/>
      <c r="N53"/>
      <c r="P53"/>
      <c r="R53"/>
      <c r="T53"/>
      <c r="V53"/>
      <c r="X53"/>
      <c r="AB53"/>
      <c r="AD53"/>
    </row>
    <row r="54" spans="2:30" x14ac:dyDescent="0.25">
      <c r="B54"/>
      <c r="C54"/>
      <c r="D54"/>
      <c r="F54"/>
      <c r="H54"/>
      <c r="J54"/>
      <c r="L54"/>
      <c r="N54"/>
      <c r="P54"/>
      <c r="R54"/>
      <c r="T54"/>
      <c r="V54"/>
      <c r="X54"/>
      <c r="AB54"/>
      <c r="AD54"/>
    </row>
    <row r="55" spans="2:30" x14ac:dyDescent="0.25">
      <c r="B55"/>
      <c r="C55"/>
      <c r="D55"/>
      <c r="F55"/>
      <c r="H55"/>
      <c r="J55"/>
      <c r="L55"/>
      <c r="N55"/>
      <c r="P55"/>
      <c r="R55"/>
      <c r="T55"/>
      <c r="V55"/>
      <c r="X55"/>
      <c r="AB55"/>
      <c r="AD55"/>
    </row>
    <row r="56" spans="2:30" x14ac:dyDescent="0.25">
      <c r="B56"/>
      <c r="C56"/>
      <c r="D56"/>
      <c r="F56"/>
      <c r="H56"/>
      <c r="J56"/>
      <c r="L56"/>
      <c r="N56"/>
      <c r="P56"/>
      <c r="R56"/>
      <c r="T56"/>
      <c r="V56"/>
      <c r="X56"/>
      <c r="AB56"/>
      <c r="AD56"/>
    </row>
    <row r="57" spans="2:30" x14ac:dyDescent="0.25">
      <c r="B57"/>
      <c r="C57"/>
      <c r="D57"/>
      <c r="F57"/>
      <c r="H57"/>
      <c r="J57"/>
      <c r="L57"/>
      <c r="N57"/>
      <c r="P57"/>
      <c r="R57"/>
      <c r="T57"/>
      <c r="V57"/>
      <c r="X57"/>
      <c r="AB57"/>
      <c r="AD57"/>
    </row>
    <row r="58" spans="2:30" x14ac:dyDescent="0.25">
      <c r="B58"/>
      <c r="C58"/>
      <c r="D58"/>
      <c r="F58"/>
      <c r="H58"/>
      <c r="J58"/>
      <c r="L58"/>
      <c r="N58"/>
      <c r="P58"/>
      <c r="R58"/>
      <c r="T58"/>
      <c r="V58"/>
      <c r="X58"/>
      <c r="AB58"/>
      <c r="AD58"/>
    </row>
    <row r="59" spans="2:30" x14ac:dyDescent="0.25">
      <c r="B59"/>
      <c r="C59"/>
      <c r="D59"/>
      <c r="F59"/>
      <c r="H59"/>
      <c r="J59"/>
      <c r="L59"/>
      <c r="N59"/>
      <c r="P59"/>
      <c r="R59"/>
      <c r="T59"/>
      <c r="V59"/>
      <c r="X59"/>
      <c r="AB59"/>
      <c r="AD59"/>
    </row>
    <row r="60" spans="2:30" x14ac:dyDescent="0.25">
      <c r="B60"/>
      <c r="C60"/>
      <c r="D60"/>
      <c r="F60"/>
      <c r="H60"/>
      <c r="J60"/>
      <c r="L60"/>
      <c r="N60"/>
      <c r="P60"/>
      <c r="R60"/>
      <c r="T60"/>
      <c r="V60"/>
      <c r="X60"/>
      <c r="AB60"/>
      <c r="AD60"/>
    </row>
    <row r="61" spans="2:30" x14ac:dyDescent="0.25">
      <c r="B61"/>
      <c r="C61"/>
      <c r="D61"/>
      <c r="F61"/>
      <c r="H61"/>
      <c r="J61"/>
      <c r="L61"/>
      <c r="N61"/>
      <c r="P61"/>
      <c r="R61"/>
      <c r="T61"/>
      <c r="V61"/>
      <c r="X61"/>
      <c r="AB61"/>
      <c r="AD61"/>
    </row>
    <row r="62" spans="2:30" x14ac:dyDescent="0.25">
      <c r="B62"/>
      <c r="C62"/>
      <c r="D62"/>
      <c r="F62"/>
      <c r="H62"/>
      <c r="J62"/>
      <c r="L62"/>
      <c r="N62"/>
      <c r="P62"/>
      <c r="R62"/>
      <c r="T62"/>
      <c r="V62"/>
      <c r="X62"/>
      <c r="AB62"/>
      <c r="AD62"/>
    </row>
    <row r="63" spans="2:30" x14ac:dyDescent="0.25">
      <c r="B63"/>
      <c r="C63"/>
      <c r="D63"/>
      <c r="F63"/>
      <c r="H63"/>
      <c r="J63"/>
      <c r="L63"/>
      <c r="N63"/>
      <c r="P63"/>
      <c r="R63"/>
      <c r="T63"/>
      <c r="V63"/>
      <c r="X63"/>
      <c r="AB63"/>
      <c r="AD63"/>
    </row>
    <row r="64" spans="2:30" x14ac:dyDescent="0.25">
      <c r="B64"/>
      <c r="C64"/>
      <c r="D64"/>
      <c r="F64"/>
      <c r="H64"/>
      <c r="J64"/>
      <c r="L64"/>
      <c r="N64"/>
      <c r="P64"/>
      <c r="R64"/>
      <c r="T64"/>
      <c r="V64"/>
      <c r="X64"/>
      <c r="AB64"/>
      <c r="AD64"/>
    </row>
  </sheetData>
  <mergeCells count="31">
    <mergeCell ref="A1:AD1"/>
    <mergeCell ref="B4:B6"/>
    <mergeCell ref="D4:E4"/>
    <mergeCell ref="D5:E5"/>
    <mergeCell ref="F4:G4"/>
    <mergeCell ref="F5:G5"/>
    <mergeCell ref="H4:I4"/>
    <mergeCell ref="H5:I5"/>
    <mergeCell ref="J4:K4"/>
    <mergeCell ref="J5:K5"/>
    <mergeCell ref="L4:M4"/>
    <mergeCell ref="L5:M5"/>
    <mergeCell ref="N4:O4"/>
    <mergeCell ref="N5:O5"/>
    <mergeCell ref="AA4:AA5"/>
    <mergeCell ref="AB4:AC4"/>
    <mergeCell ref="AB5:AC5"/>
    <mergeCell ref="A4:A6"/>
    <mergeCell ref="D3:V3"/>
    <mergeCell ref="Z4:Z5"/>
    <mergeCell ref="C4:C6"/>
    <mergeCell ref="P4:Q4"/>
    <mergeCell ref="P5:Q5"/>
    <mergeCell ref="R4:S4"/>
    <mergeCell ref="R5:S5"/>
    <mergeCell ref="T4:U4"/>
    <mergeCell ref="T5:U5"/>
    <mergeCell ref="V4:W4"/>
    <mergeCell ref="V5:W5"/>
    <mergeCell ref="X4:Y4"/>
    <mergeCell ref="X5:Y5"/>
  </mergeCells>
  <conditionalFormatting sqref="D7:D46">
    <cfRule type="cellIs" dxfId="22" priority="34" operator="lessThan">
      <formula>11</formula>
    </cfRule>
  </conditionalFormatting>
  <conditionalFormatting sqref="F7:F46">
    <cfRule type="cellIs" dxfId="21" priority="33" operator="lessThan">
      <formula>11</formula>
    </cfRule>
  </conditionalFormatting>
  <conditionalFormatting sqref="H7:H34">
    <cfRule type="cellIs" dxfId="20" priority="32" operator="lessThan">
      <formula>11</formula>
    </cfRule>
  </conditionalFormatting>
  <conditionalFormatting sqref="J7:J34">
    <cfRule type="cellIs" dxfId="19" priority="31" operator="lessThan">
      <formula>11</formula>
    </cfRule>
  </conditionalFormatting>
  <conditionalFormatting sqref="L7:L34">
    <cfRule type="cellIs" dxfId="18" priority="30" operator="lessThan">
      <formula>11</formula>
    </cfRule>
  </conditionalFormatting>
  <conditionalFormatting sqref="N7:N34">
    <cfRule type="cellIs" dxfId="17" priority="29" operator="lessThan">
      <formula>11</formula>
    </cfRule>
  </conditionalFormatting>
  <conditionalFormatting sqref="P7:P34">
    <cfRule type="cellIs" dxfId="16" priority="28" operator="lessThan">
      <formula>11</formula>
    </cfRule>
  </conditionalFormatting>
  <conditionalFormatting sqref="R7:R34">
    <cfRule type="cellIs" dxfId="15" priority="27" operator="lessThan">
      <formula>11</formula>
    </cfRule>
  </conditionalFormatting>
  <conditionalFormatting sqref="T7:T34">
    <cfRule type="cellIs" dxfId="14" priority="26" operator="lessThan">
      <formula>11</formula>
    </cfRule>
  </conditionalFormatting>
  <conditionalFormatting sqref="V7:V34">
    <cfRule type="cellIs" dxfId="13" priority="25" operator="lessThan">
      <formula>11</formula>
    </cfRule>
  </conditionalFormatting>
  <conditionalFormatting sqref="X7:X34">
    <cfRule type="cellIs" dxfId="12" priority="24" operator="lessThan">
      <formula>11</formula>
    </cfRule>
  </conditionalFormatting>
  <conditionalFormatting sqref="E7:E46">
    <cfRule type="cellIs" dxfId="11" priority="12" operator="equal">
      <formula>"C"</formula>
    </cfRule>
  </conditionalFormatting>
  <conditionalFormatting sqref="G7:G46">
    <cfRule type="cellIs" dxfId="10" priority="11" operator="equal">
      <formula>"C"</formula>
    </cfRule>
  </conditionalFormatting>
  <conditionalFormatting sqref="I7:I46">
    <cfRule type="cellIs" dxfId="9" priority="10" operator="equal">
      <formula>"C"</formula>
    </cfRule>
  </conditionalFormatting>
  <conditionalFormatting sqref="K7:K46">
    <cfRule type="cellIs" dxfId="8" priority="9" operator="equal">
      <formula>"C"</formula>
    </cfRule>
  </conditionalFormatting>
  <conditionalFormatting sqref="M7:M46">
    <cfRule type="cellIs" dxfId="7" priority="8" operator="equal">
      <formula>"C"</formula>
    </cfRule>
  </conditionalFormatting>
  <conditionalFormatting sqref="O7:O46">
    <cfRule type="cellIs" dxfId="6" priority="7" operator="equal">
      <formula>"C"</formula>
    </cfRule>
  </conditionalFormatting>
  <conditionalFormatting sqref="Q7:Q46">
    <cfRule type="cellIs" dxfId="5" priority="6" operator="equal">
      <formula>"C"</formula>
    </cfRule>
  </conditionalFormatting>
  <conditionalFormatting sqref="S7:S46">
    <cfRule type="cellIs" dxfId="4" priority="5" operator="equal">
      <formula>"C"</formula>
    </cfRule>
  </conditionalFormatting>
  <conditionalFormatting sqref="U7:U46">
    <cfRule type="cellIs" dxfId="3" priority="4" operator="equal">
      <formula>"C"</formula>
    </cfRule>
  </conditionalFormatting>
  <conditionalFormatting sqref="W7:W46">
    <cfRule type="cellIs" dxfId="2" priority="3" operator="equal">
      <formula>"C"</formula>
    </cfRule>
  </conditionalFormatting>
  <conditionalFormatting sqref="Y7:Y46">
    <cfRule type="cellIs" dxfId="1" priority="2" operator="equal">
      <formula>"C"</formula>
    </cfRule>
  </conditionalFormatting>
  <conditionalFormatting sqref="AC7:AC46">
    <cfRule type="cellIs" dxfId="0" priority="1" operator="equal">
      <formula>"C"</formula>
    </cfRule>
  </conditionalFormatting>
  <dataValidations count="1">
    <dataValidation showInputMessage="1" showErrorMessage="1" sqref="D7:AD46" xr:uid="{00000000-0002-0000-0000-000000000000}"/>
  </dataValidations>
  <pageMargins left="0.32" right="0.17" top="0.13" bottom="0.19" header="0.13" footer="0.2"/>
  <pageSetup paperSize="5" scale="1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GELU</dc:creator>
  <cp:lastModifiedBy>alex.vasquez</cp:lastModifiedBy>
  <cp:lastPrinted>2022-05-18T05:49:05Z</cp:lastPrinted>
  <dcterms:created xsi:type="dcterms:W3CDTF">2014-12-11T17:26:01Z</dcterms:created>
  <dcterms:modified xsi:type="dcterms:W3CDTF">2022-05-18T07:17:39Z</dcterms:modified>
</cp:coreProperties>
</file>