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equipe10_Projet\"/>
    </mc:Choice>
  </mc:AlternateContent>
  <xr:revisionPtr revIDLastSave="0" documentId="8_{17E34704-BF14-4EA0-B6A2-E5F6B61D943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oints de ramassage" sheetId="1" r:id="rId1"/>
    <sheet name="Matrice des distances" sheetId="3" r:id="rId2"/>
    <sheet name="École" sheetId="2" r:id="rId3"/>
    <sheet name="Autobus" sheetId="4" r:id="rId4"/>
    <sheet name="chauffeurs" sheetId="5" r:id="rId5"/>
    <sheet name="Compagnie autobu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4" i="4"/>
</calcChain>
</file>

<file path=xl/sharedStrings.xml><?xml version="1.0" encoding="utf-8"?>
<sst xmlns="http://schemas.openxmlformats.org/spreadsheetml/2006/main" count="253" uniqueCount="106">
  <si>
    <t>Point ID</t>
  </si>
  <si>
    <t>Nom du quartier</t>
  </si>
  <si>
    <t>Latitude</t>
  </si>
  <si>
    <t>Longitude</t>
  </si>
  <si>
    <t>Nombre d'élèves</t>
  </si>
  <si>
    <t>Type de point</t>
  </si>
  <si>
    <t>Heure de ramassage (min)</t>
  </si>
  <si>
    <t>Heure de ramassage (max)</t>
  </si>
  <si>
    <t>Limoilou</t>
  </si>
  <si>
    <t>46.8123</t>
  </si>
  <si>
    <t>-71.2305</t>
  </si>
  <si>
    <t>Arrêt commun</t>
  </si>
  <si>
    <t>Sainte-Foy</t>
  </si>
  <si>
    <t>46.7772</t>
  </si>
  <si>
    <t>-71.3016</t>
  </si>
  <si>
    <t>Beauport</t>
  </si>
  <si>
    <t>46.8606</t>
  </si>
  <si>
    <t>-71.1897</t>
  </si>
  <si>
    <t>Charlesbourg</t>
  </si>
  <si>
    <t>46.8631</t>
  </si>
  <si>
    <t>-71.2768</t>
  </si>
  <si>
    <t>Cap-Rouge</t>
  </si>
  <si>
    <t>46.7518</t>
  </si>
  <si>
    <t>-71.3431</t>
  </si>
  <si>
    <t>Montcalm</t>
  </si>
  <si>
    <t>46.8065</t>
  </si>
  <si>
    <t>-71.2176</t>
  </si>
  <si>
    <t>Domicile</t>
  </si>
  <si>
    <t>Saint-Sauveur</t>
  </si>
  <si>
    <t>46.8152</t>
  </si>
  <si>
    <t>-71.2278</t>
  </si>
  <si>
    <t>Saint-Roch</t>
  </si>
  <si>
    <t>46.8135</t>
  </si>
  <si>
    <t>-71.2210</t>
  </si>
  <si>
    <t>Sillery</t>
  </si>
  <si>
    <t>46.7743</t>
  </si>
  <si>
    <t>-71.2634</t>
  </si>
  <si>
    <t>Val-Bélair</t>
  </si>
  <si>
    <t>46.8667</t>
  </si>
  <si>
    <t>-71.3667</t>
  </si>
  <si>
    <t>Loretteville</t>
  </si>
  <si>
    <t>46.8500</t>
  </si>
  <si>
    <t>-71.3500</t>
  </si>
  <si>
    <t>Saint-Émile</t>
  </si>
  <si>
    <t>46.8833</t>
  </si>
  <si>
    <t>-71.3333</t>
  </si>
  <si>
    <t>Neufchâtel</t>
  </si>
  <si>
    <t>46.8333</t>
  </si>
  <si>
    <t>-71.3000</t>
  </si>
  <si>
    <t>Vanier</t>
  </si>
  <si>
    <t>46.8167</t>
  </si>
  <si>
    <t>-71.2500</t>
  </si>
  <si>
    <t>Lebourgneuf</t>
  </si>
  <si>
    <t>-71.2833</t>
  </si>
  <si>
    <t>Duberger</t>
  </si>
  <si>
    <t>-71.3167</t>
  </si>
  <si>
    <t>Les Saules</t>
  </si>
  <si>
    <t>L'Ancienne-Lorette</t>
  </si>
  <si>
    <t>46.8000</t>
  </si>
  <si>
    <t>Saint-Augustin</t>
  </si>
  <si>
    <t>46.7333</t>
  </si>
  <si>
    <t>-71.4667</t>
  </si>
  <si>
    <t>Cap-Saint-Ignace</t>
  </si>
  <si>
    <t>46.7500</t>
  </si>
  <si>
    <t>-71.4333</t>
  </si>
  <si>
    <t>Saint-Nicolas</t>
  </si>
  <si>
    <t>46.7000</t>
  </si>
  <si>
    <t>-71.4000</t>
  </si>
  <si>
    <t>Saint-Rédempteur</t>
  </si>
  <si>
    <t>Saint-Étienne</t>
  </si>
  <si>
    <t>46.7667</t>
  </si>
  <si>
    <t>Saint-Lambert</t>
  </si>
  <si>
    <t>46.7833</t>
  </si>
  <si>
    <t>-71.2333</t>
  </si>
  <si>
    <t>Saint-Michel</t>
  </si>
  <si>
    <t>-71.2167</t>
  </si>
  <si>
    <t>Saint-Sacrement</t>
  </si>
  <si>
    <t>Saint-Jean-Baptiste</t>
  </si>
  <si>
    <t>Saint-Malo</t>
  </si>
  <si>
    <t>École Sainte-Marie</t>
  </si>
  <si>
    <t>Nom</t>
  </si>
  <si>
    <t>Localisation</t>
  </si>
  <si>
    <t>Heure d'arrivée maximale</t>
  </si>
  <si>
    <t>8h00</t>
  </si>
  <si>
    <t>Bus ID</t>
  </si>
  <si>
    <t>Capacité</t>
  </si>
  <si>
    <t>Coût carburant ($/km)</t>
  </si>
  <si>
    <t>Coût entretien ($/km)</t>
  </si>
  <si>
    <t>Salaire chauffeur ($/km)</t>
  </si>
  <si>
    <t>Autres dépenses ($/km)</t>
  </si>
  <si>
    <t>Coût total ($/km)</t>
  </si>
  <si>
    <t>École</t>
  </si>
  <si>
    <t>Localisation de l'entreprise d'autobus</t>
  </si>
  <si>
    <r>
      <t>Nom de l'entreprise</t>
    </r>
    <r>
      <rPr>
        <sz val="8"/>
        <color rgb="FF404040"/>
        <rFont val="Segoe UI"/>
        <family val="2"/>
      </rPr>
      <t> : Transport Scolaire Québec (TSQ)</t>
    </r>
  </si>
  <si>
    <r>
      <t>Adresse</t>
    </r>
    <r>
      <rPr>
        <sz val="8"/>
        <color rgb="FF404040"/>
        <rFont val="Segoe UI"/>
        <family val="2"/>
      </rPr>
      <t> : 1234 Rue de l'Autobus, Québec, QC, Canada</t>
    </r>
  </si>
  <si>
    <t>46.8200</t>
  </si>
  <si>
    <t xml:space="preserve"> -71.2500</t>
  </si>
  <si>
    <t>Chauffeur ID</t>
  </si>
  <si>
    <t>Heure de début</t>
  </si>
  <si>
    <t>Heure de fin</t>
  </si>
  <si>
    <t>6h00</t>
  </si>
  <si>
    <t>9h00</t>
  </si>
  <si>
    <t>6h30</t>
  </si>
  <si>
    <t>9h30</t>
  </si>
  <si>
    <t>Distance max (à voir si ca contraint trop)</t>
  </si>
  <si>
    <t>compagnie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</si>
</sst>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404040"/>
      <name val="Segoe UI"/>
      <family val="2"/>
    </font>
    <font>
      <sz val="8"/>
      <color rgb="FF404040"/>
      <name val="Segoe UI"/>
      <family val="2"/>
    </font>
    <font>
      <b/>
      <sz val="8"/>
      <color rgb="FF404040"/>
      <name val="Segoe UI"/>
      <family val="2"/>
    </font>
    <font>
      <b/>
      <sz val="9"/>
      <color rgb="FF404040"/>
      <name val="Segoe UI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4"/>
  <sheetViews>
    <sheetView tabSelected="1" topLeftCell="A22" workbookViewId="0">
      <selection activeCell="G34" sqref="G34"/>
    </sheetView>
  </sheetViews>
  <sheetFormatPr baseColWidth="10" defaultColWidth="8.7265625" defaultRowHeight="14.5" x14ac:dyDescent="0.35"/>
  <cols>
    <col min="3" max="3" width="10.6328125" customWidth="1"/>
  </cols>
  <sheetData>
    <row r="2" spans="2:9" ht="34.5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ht="23" x14ac:dyDescent="0.35">
      <c r="B3" s="2">
        <v>1</v>
      </c>
      <c r="C3" s="2" t="s">
        <v>8</v>
      </c>
      <c r="D3" s="2" t="s">
        <v>9</v>
      </c>
      <c r="E3" s="2" t="s">
        <v>10</v>
      </c>
      <c r="F3" s="2">
        <v>15</v>
      </c>
      <c r="G3" s="2" t="s">
        <v>11</v>
      </c>
      <c r="H3" s="3">
        <v>0.29166666666666669</v>
      </c>
      <c r="I3" s="3">
        <v>0.30208333333333331</v>
      </c>
    </row>
    <row r="4" spans="2:9" ht="23" x14ac:dyDescent="0.35">
      <c r="B4" s="2">
        <v>2</v>
      </c>
      <c r="C4" s="2" t="s">
        <v>12</v>
      </c>
      <c r="D4" s="2" t="s">
        <v>13</v>
      </c>
      <c r="E4" s="2" t="s">
        <v>14</v>
      </c>
      <c r="F4" s="2">
        <v>10</v>
      </c>
      <c r="G4" s="2" t="s">
        <v>11</v>
      </c>
      <c r="H4" s="3">
        <v>0.2951388888888889</v>
      </c>
      <c r="I4" s="3">
        <v>0.30555555555555558</v>
      </c>
    </row>
    <row r="5" spans="2:9" ht="23" x14ac:dyDescent="0.35">
      <c r="B5" s="2">
        <v>3</v>
      </c>
      <c r="C5" s="2" t="s">
        <v>15</v>
      </c>
      <c r="D5" s="2" t="s">
        <v>16</v>
      </c>
      <c r="E5" s="2" t="s">
        <v>17</v>
      </c>
      <c r="F5" s="2">
        <v>9</v>
      </c>
      <c r="G5" s="2" t="s">
        <v>11</v>
      </c>
      <c r="H5" s="3">
        <v>0.2986111111111111</v>
      </c>
      <c r="I5" s="3">
        <v>0.30902777777777779</v>
      </c>
    </row>
    <row r="6" spans="2:9" ht="23" x14ac:dyDescent="0.35">
      <c r="B6" s="2">
        <v>4</v>
      </c>
      <c r="C6" s="2" t="s">
        <v>18</v>
      </c>
      <c r="D6" s="2" t="s">
        <v>19</v>
      </c>
      <c r="E6" s="2" t="s">
        <v>20</v>
      </c>
      <c r="F6" s="2">
        <v>20</v>
      </c>
      <c r="G6" s="2" t="s">
        <v>11</v>
      </c>
      <c r="H6" s="3">
        <v>0.30208333333333331</v>
      </c>
      <c r="I6" s="3">
        <v>0.3125</v>
      </c>
    </row>
    <row r="7" spans="2:9" ht="23" x14ac:dyDescent="0.35">
      <c r="B7" s="2">
        <v>5</v>
      </c>
      <c r="C7" s="2" t="s">
        <v>21</v>
      </c>
      <c r="D7" s="2" t="s">
        <v>22</v>
      </c>
      <c r="E7" s="2" t="s">
        <v>23</v>
      </c>
      <c r="F7" s="2">
        <v>12</v>
      </c>
      <c r="G7" s="2" t="s">
        <v>11</v>
      </c>
      <c r="H7" s="3">
        <v>0.30555555555555558</v>
      </c>
      <c r="I7" s="3">
        <v>0.31597222222222221</v>
      </c>
    </row>
    <row r="8" spans="2:9" x14ac:dyDescent="0.35">
      <c r="B8" s="2">
        <v>6</v>
      </c>
      <c r="C8" s="2" t="s">
        <v>24</v>
      </c>
      <c r="D8" s="2" t="s">
        <v>25</v>
      </c>
      <c r="E8" s="2" t="s">
        <v>26</v>
      </c>
      <c r="F8" s="2">
        <v>1</v>
      </c>
      <c r="G8" s="2" t="s">
        <v>27</v>
      </c>
      <c r="H8" s="3">
        <v>0.29166666666666669</v>
      </c>
      <c r="I8" s="3">
        <v>0.30208333333333331</v>
      </c>
    </row>
    <row r="9" spans="2:9" x14ac:dyDescent="0.35">
      <c r="B9" s="2">
        <v>7</v>
      </c>
      <c r="C9" s="2" t="s">
        <v>28</v>
      </c>
      <c r="D9" s="2" t="s">
        <v>29</v>
      </c>
      <c r="E9" s="2" t="s">
        <v>30</v>
      </c>
      <c r="F9" s="2">
        <v>1</v>
      </c>
      <c r="G9" s="2" t="s">
        <v>27</v>
      </c>
      <c r="H9" s="3">
        <v>0.2951388888888889</v>
      </c>
      <c r="I9" s="3">
        <v>0.30555555555555558</v>
      </c>
    </row>
    <row r="10" spans="2:9" x14ac:dyDescent="0.35">
      <c r="B10" s="2">
        <v>8</v>
      </c>
      <c r="C10" s="2" t="s">
        <v>31</v>
      </c>
      <c r="D10" s="2" t="s">
        <v>32</v>
      </c>
      <c r="E10" s="2" t="s">
        <v>33</v>
      </c>
      <c r="F10" s="2">
        <v>24</v>
      </c>
      <c r="G10" s="2" t="s">
        <v>27</v>
      </c>
      <c r="H10" s="3">
        <v>0.2986111111111111</v>
      </c>
      <c r="I10" s="3">
        <v>0.30902777777777779</v>
      </c>
    </row>
    <row r="11" spans="2:9" x14ac:dyDescent="0.35">
      <c r="B11" s="2">
        <v>9</v>
      </c>
      <c r="C11" s="2" t="s">
        <v>34</v>
      </c>
      <c r="D11" s="2" t="s">
        <v>35</v>
      </c>
      <c r="E11" s="2" t="s">
        <v>36</v>
      </c>
      <c r="F11" s="2">
        <v>1</v>
      </c>
      <c r="G11" s="2" t="s">
        <v>27</v>
      </c>
      <c r="H11" s="3">
        <v>0.30208333333333331</v>
      </c>
      <c r="I11" s="3">
        <v>0.3125</v>
      </c>
    </row>
    <row r="12" spans="2:9" ht="23" x14ac:dyDescent="0.35">
      <c r="B12" s="2">
        <v>10</v>
      </c>
      <c r="C12" s="2" t="s">
        <v>37</v>
      </c>
      <c r="D12" s="2" t="s">
        <v>38</v>
      </c>
      <c r="E12" s="2" t="s">
        <v>39</v>
      </c>
      <c r="F12" s="2">
        <v>10</v>
      </c>
      <c r="G12" s="2" t="s">
        <v>11</v>
      </c>
      <c r="H12" s="3">
        <v>0.30555555555555558</v>
      </c>
      <c r="I12" s="3">
        <v>0.31597222222222221</v>
      </c>
    </row>
    <row r="13" spans="2:9" ht="23" x14ac:dyDescent="0.35">
      <c r="B13" s="2">
        <v>11</v>
      </c>
      <c r="C13" s="2" t="s">
        <v>40</v>
      </c>
      <c r="D13" s="2" t="s">
        <v>41</v>
      </c>
      <c r="E13" s="2" t="s">
        <v>42</v>
      </c>
      <c r="F13" s="2">
        <v>8</v>
      </c>
      <c r="G13" s="2" t="s">
        <v>11</v>
      </c>
      <c r="H13" s="3">
        <v>0.30902777777777779</v>
      </c>
      <c r="I13" s="3">
        <v>0.31944444444444442</v>
      </c>
    </row>
    <row r="14" spans="2:9" x14ac:dyDescent="0.35">
      <c r="B14" s="2">
        <v>12</v>
      </c>
      <c r="C14" s="2" t="s">
        <v>43</v>
      </c>
      <c r="D14" s="2" t="s">
        <v>44</v>
      </c>
      <c r="E14" s="2" t="s">
        <v>45</v>
      </c>
      <c r="F14" s="2">
        <v>1</v>
      </c>
      <c r="G14" s="2" t="s">
        <v>27</v>
      </c>
      <c r="H14" s="3">
        <v>0.3125</v>
      </c>
      <c r="I14" s="3">
        <v>0.32291666666666669</v>
      </c>
    </row>
    <row r="15" spans="2:9" x14ac:dyDescent="0.35">
      <c r="B15" s="2">
        <v>13</v>
      </c>
      <c r="C15" s="2" t="s">
        <v>46</v>
      </c>
      <c r="D15" s="2" t="s">
        <v>47</v>
      </c>
      <c r="E15" s="2" t="s">
        <v>48</v>
      </c>
      <c r="F15" s="2">
        <v>1</v>
      </c>
      <c r="G15" s="2" t="s">
        <v>27</v>
      </c>
      <c r="H15" s="3">
        <v>0.31597222222222221</v>
      </c>
      <c r="I15" s="3">
        <v>0.3263888888888889</v>
      </c>
    </row>
    <row r="16" spans="2:9" x14ac:dyDescent="0.35">
      <c r="B16" s="2">
        <v>14</v>
      </c>
      <c r="C16" s="2" t="s">
        <v>49</v>
      </c>
      <c r="D16" s="2" t="s">
        <v>50</v>
      </c>
      <c r="E16" s="2" t="s">
        <v>51</v>
      </c>
      <c r="F16" s="2">
        <v>19</v>
      </c>
      <c r="G16" s="2" t="s">
        <v>27</v>
      </c>
      <c r="H16" s="3">
        <v>0.31944444444444442</v>
      </c>
      <c r="I16" s="3">
        <v>0.3298611111111111</v>
      </c>
    </row>
    <row r="17" spans="2:9" ht="23" x14ac:dyDescent="0.35">
      <c r="B17" s="2">
        <v>15</v>
      </c>
      <c r="C17" s="2" t="s">
        <v>52</v>
      </c>
      <c r="D17" s="2" t="s">
        <v>38</v>
      </c>
      <c r="E17" s="2" t="s">
        <v>53</v>
      </c>
      <c r="F17" s="2">
        <v>15</v>
      </c>
      <c r="G17" s="2" t="s">
        <v>11</v>
      </c>
      <c r="H17" s="3">
        <v>0.32291666666666669</v>
      </c>
      <c r="I17" s="3">
        <v>0.33333333333333331</v>
      </c>
    </row>
    <row r="18" spans="2:9" x14ac:dyDescent="0.35">
      <c r="B18" s="2">
        <v>16</v>
      </c>
      <c r="C18" s="2" t="s">
        <v>54</v>
      </c>
      <c r="D18" s="2" t="s">
        <v>47</v>
      </c>
      <c r="E18" s="2" t="s">
        <v>55</v>
      </c>
      <c r="F18" s="2">
        <v>1</v>
      </c>
      <c r="G18" s="2" t="s">
        <v>27</v>
      </c>
      <c r="H18" s="3">
        <v>0.3263888888888889</v>
      </c>
      <c r="I18" s="3">
        <v>0.33680555555555558</v>
      </c>
    </row>
    <row r="19" spans="2:9" x14ac:dyDescent="0.35">
      <c r="B19" s="2">
        <v>17</v>
      </c>
      <c r="C19" s="2" t="s">
        <v>56</v>
      </c>
      <c r="D19" s="2" t="s">
        <v>41</v>
      </c>
      <c r="E19" s="2" t="s">
        <v>55</v>
      </c>
      <c r="F19" s="2">
        <v>3</v>
      </c>
      <c r="G19" s="2" t="s">
        <v>27</v>
      </c>
      <c r="H19" s="3">
        <v>0.3298611111111111</v>
      </c>
      <c r="I19" s="3">
        <v>0.34027777777777779</v>
      </c>
    </row>
    <row r="20" spans="2:9" ht="23" x14ac:dyDescent="0.35">
      <c r="B20" s="2">
        <v>18</v>
      </c>
      <c r="C20" s="2" t="s">
        <v>57</v>
      </c>
      <c r="D20" s="2" t="s">
        <v>58</v>
      </c>
      <c r="E20" s="2" t="s">
        <v>39</v>
      </c>
      <c r="F20" s="2">
        <v>10</v>
      </c>
      <c r="G20" s="2" t="s">
        <v>11</v>
      </c>
      <c r="H20" s="3">
        <v>0.29166666666666669</v>
      </c>
      <c r="I20" s="3">
        <v>0.30208333333333331</v>
      </c>
    </row>
    <row r="21" spans="2:9" x14ac:dyDescent="0.35">
      <c r="B21" s="2">
        <v>19</v>
      </c>
      <c r="C21" s="2" t="s">
        <v>59</v>
      </c>
      <c r="D21" s="2" t="s">
        <v>60</v>
      </c>
      <c r="E21" s="2" t="s">
        <v>61</v>
      </c>
      <c r="F21" s="2">
        <v>1</v>
      </c>
      <c r="G21" s="2" t="s">
        <v>27</v>
      </c>
      <c r="H21" s="3">
        <v>0.2951388888888889</v>
      </c>
      <c r="I21" s="3">
        <v>0.30555555555555558</v>
      </c>
    </row>
    <row r="22" spans="2:9" ht="23" x14ac:dyDescent="0.35">
      <c r="B22" s="2">
        <v>20</v>
      </c>
      <c r="C22" s="2" t="s">
        <v>62</v>
      </c>
      <c r="D22" s="2" t="s">
        <v>63</v>
      </c>
      <c r="E22" s="2" t="s">
        <v>64</v>
      </c>
      <c r="F22" s="2">
        <v>21</v>
      </c>
      <c r="G22" s="2" t="s">
        <v>27</v>
      </c>
      <c r="H22" s="3">
        <v>0.2986111111111111</v>
      </c>
      <c r="I22" s="3">
        <v>0.30902777777777779</v>
      </c>
    </row>
    <row r="23" spans="2:9" x14ac:dyDescent="0.35">
      <c r="B23" s="2">
        <v>21</v>
      </c>
      <c r="C23" s="2" t="s">
        <v>65</v>
      </c>
      <c r="D23" s="2" t="s">
        <v>66</v>
      </c>
      <c r="E23" s="2" t="s">
        <v>67</v>
      </c>
      <c r="F23" s="2">
        <v>2</v>
      </c>
      <c r="G23" s="2" t="s">
        <v>27</v>
      </c>
      <c r="H23" s="3">
        <v>0.30208333333333331</v>
      </c>
      <c r="I23" s="3">
        <v>0.3125</v>
      </c>
    </row>
    <row r="24" spans="2:9" ht="23" x14ac:dyDescent="0.35">
      <c r="B24" s="2">
        <v>22</v>
      </c>
      <c r="C24" s="2" t="s">
        <v>68</v>
      </c>
      <c r="D24" s="2" t="s">
        <v>60</v>
      </c>
      <c r="E24" s="2" t="s">
        <v>42</v>
      </c>
      <c r="F24" s="2">
        <v>1</v>
      </c>
      <c r="G24" s="2" t="s">
        <v>27</v>
      </c>
      <c r="H24" s="3">
        <v>0.30555555555555558</v>
      </c>
      <c r="I24" s="3">
        <v>0.31597222222222221</v>
      </c>
    </row>
    <row r="25" spans="2:9" x14ac:dyDescent="0.35">
      <c r="B25" s="2">
        <v>23</v>
      </c>
      <c r="C25" s="2" t="s">
        <v>69</v>
      </c>
      <c r="D25" s="2" t="s">
        <v>70</v>
      </c>
      <c r="E25" s="2" t="s">
        <v>48</v>
      </c>
      <c r="F25" s="2">
        <v>65</v>
      </c>
      <c r="G25" s="2" t="s">
        <v>27</v>
      </c>
      <c r="H25" s="3">
        <v>0.30902777777777779</v>
      </c>
      <c r="I25" s="3">
        <v>0.31944444444444442</v>
      </c>
    </row>
    <row r="26" spans="2:9" x14ac:dyDescent="0.35">
      <c r="B26" s="2">
        <v>24</v>
      </c>
      <c r="C26" s="2" t="s">
        <v>71</v>
      </c>
      <c r="D26" s="2" t="s">
        <v>72</v>
      </c>
      <c r="E26" s="2" t="s">
        <v>73</v>
      </c>
      <c r="F26" s="2">
        <v>1</v>
      </c>
      <c r="G26" s="2" t="s">
        <v>27</v>
      </c>
      <c r="H26" s="3">
        <v>0.3125</v>
      </c>
      <c r="I26" s="3">
        <v>0.32291666666666669</v>
      </c>
    </row>
    <row r="27" spans="2:9" x14ac:dyDescent="0.35">
      <c r="B27" s="2">
        <v>25</v>
      </c>
      <c r="C27" s="2" t="s">
        <v>74</v>
      </c>
      <c r="D27" s="2" t="s">
        <v>58</v>
      </c>
      <c r="E27" s="2" t="s">
        <v>75</v>
      </c>
      <c r="F27" s="2">
        <v>1</v>
      </c>
      <c r="G27" s="2" t="s">
        <v>27</v>
      </c>
      <c r="H27" s="3">
        <v>0.31597222222222221</v>
      </c>
      <c r="I27" s="3">
        <v>0.3263888888888889</v>
      </c>
    </row>
    <row r="28" spans="2:9" ht="23" x14ac:dyDescent="0.35">
      <c r="B28" s="2">
        <v>26</v>
      </c>
      <c r="C28" s="2" t="s">
        <v>76</v>
      </c>
      <c r="D28" s="2" t="s">
        <v>50</v>
      </c>
      <c r="E28" s="2" t="s">
        <v>73</v>
      </c>
      <c r="F28" s="2">
        <v>15</v>
      </c>
      <c r="G28" s="2" t="s">
        <v>27</v>
      </c>
      <c r="H28" s="3">
        <v>0.31944444444444442</v>
      </c>
      <c r="I28" s="3">
        <v>0.3298611111111111</v>
      </c>
    </row>
    <row r="29" spans="2:9" ht="23" x14ac:dyDescent="0.35">
      <c r="B29" s="2">
        <v>27</v>
      </c>
      <c r="C29" s="2" t="s">
        <v>77</v>
      </c>
      <c r="D29" s="2" t="s">
        <v>50</v>
      </c>
      <c r="E29" s="2" t="s">
        <v>75</v>
      </c>
      <c r="F29" s="2">
        <v>10</v>
      </c>
      <c r="G29" s="2" t="s">
        <v>27</v>
      </c>
      <c r="H29" s="3">
        <v>0.32291666666666669</v>
      </c>
      <c r="I29" s="3">
        <v>0.33333333333333331</v>
      </c>
    </row>
    <row r="30" spans="2:9" x14ac:dyDescent="0.35">
      <c r="B30" s="2">
        <v>28</v>
      </c>
      <c r="C30" s="2" t="s">
        <v>31</v>
      </c>
      <c r="D30" s="2" t="s">
        <v>32</v>
      </c>
      <c r="E30" s="2" t="s">
        <v>33</v>
      </c>
      <c r="F30" s="2">
        <v>1</v>
      </c>
      <c r="G30" s="2" t="s">
        <v>27</v>
      </c>
      <c r="H30" s="3">
        <v>0.3263888888888889</v>
      </c>
      <c r="I30" s="3">
        <v>0.33680555555555558</v>
      </c>
    </row>
    <row r="31" spans="2:9" x14ac:dyDescent="0.35">
      <c r="B31" s="2">
        <v>29</v>
      </c>
      <c r="C31" s="2" t="s">
        <v>28</v>
      </c>
      <c r="D31" s="2" t="s">
        <v>29</v>
      </c>
      <c r="E31" s="2" t="s">
        <v>30</v>
      </c>
      <c r="F31" s="2">
        <v>20</v>
      </c>
      <c r="G31" s="2" t="s">
        <v>27</v>
      </c>
      <c r="H31" s="3">
        <v>0.3298611111111111</v>
      </c>
      <c r="I31" s="3">
        <v>0.34027777777777779</v>
      </c>
    </row>
    <row r="32" spans="2:9" x14ac:dyDescent="0.35">
      <c r="B32" s="2">
        <v>30</v>
      </c>
      <c r="C32" s="2" t="s">
        <v>78</v>
      </c>
      <c r="D32" s="2" t="s">
        <v>50</v>
      </c>
      <c r="E32" s="2" t="s">
        <v>73</v>
      </c>
      <c r="F32" s="2">
        <v>1</v>
      </c>
      <c r="G32" s="2" t="s">
        <v>27</v>
      </c>
      <c r="H32" s="3">
        <v>0.29166666666666669</v>
      </c>
      <c r="I32" s="3">
        <v>0.30208333333333331</v>
      </c>
    </row>
    <row r="33" spans="2:5" ht="23" x14ac:dyDescent="0.35">
      <c r="B33" s="1">
        <v>31</v>
      </c>
      <c r="C33" s="11" t="s">
        <v>79</v>
      </c>
      <c r="D33" s="13" t="s">
        <v>58</v>
      </c>
      <c r="E33" s="13" t="s">
        <v>51</v>
      </c>
    </row>
    <row r="34" spans="2:5" x14ac:dyDescent="0.35">
      <c r="B34" s="1">
        <v>32</v>
      </c>
      <c r="C34" s="12" t="s">
        <v>105</v>
      </c>
      <c r="D34" s="14" t="s">
        <v>95</v>
      </c>
      <c r="E34" s="14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6E02-DBBC-4166-900C-0CED1EECDCBD}">
  <dimension ref="B3:AH35"/>
  <sheetViews>
    <sheetView workbookViewId="0">
      <selection activeCell="D3" sqref="D3"/>
    </sheetView>
  </sheetViews>
  <sheetFormatPr baseColWidth="10" defaultRowHeight="14.5" x14ac:dyDescent="0.35"/>
  <sheetData>
    <row r="3" spans="2:34" ht="23" x14ac:dyDescent="0.35">
      <c r="C3" t="s">
        <v>91</v>
      </c>
      <c r="E3" s="2" t="s">
        <v>8</v>
      </c>
      <c r="F3" s="2" t="s">
        <v>12</v>
      </c>
      <c r="G3" s="2" t="s">
        <v>15</v>
      </c>
      <c r="H3" s="2" t="s">
        <v>18</v>
      </c>
      <c r="I3" s="2" t="s">
        <v>21</v>
      </c>
      <c r="J3" s="2" t="s">
        <v>24</v>
      </c>
      <c r="K3" s="2" t="s">
        <v>28</v>
      </c>
      <c r="L3" s="2" t="s">
        <v>31</v>
      </c>
      <c r="M3" s="2" t="s">
        <v>34</v>
      </c>
      <c r="N3" s="2" t="s">
        <v>37</v>
      </c>
      <c r="O3" s="2" t="s">
        <v>40</v>
      </c>
      <c r="P3" s="2" t="s">
        <v>43</v>
      </c>
      <c r="Q3" s="2" t="s">
        <v>46</v>
      </c>
      <c r="R3" s="2" t="s">
        <v>49</v>
      </c>
      <c r="S3" s="2" t="s">
        <v>52</v>
      </c>
      <c r="T3" s="2" t="s">
        <v>54</v>
      </c>
      <c r="U3" s="2" t="s">
        <v>56</v>
      </c>
      <c r="V3" s="2" t="s">
        <v>57</v>
      </c>
      <c r="W3" s="2" t="s">
        <v>59</v>
      </c>
      <c r="X3" s="2" t="s">
        <v>62</v>
      </c>
      <c r="Y3" s="2" t="s">
        <v>65</v>
      </c>
      <c r="Z3" s="2" t="s">
        <v>68</v>
      </c>
      <c r="AA3" s="2" t="s">
        <v>69</v>
      </c>
      <c r="AB3" s="2" t="s">
        <v>71</v>
      </c>
      <c r="AC3" s="2" t="s">
        <v>74</v>
      </c>
      <c r="AD3" s="2" t="s">
        <v>76</v>
      </c>
      <c r="AE3" s="2" t="s">
        <v>77</v>
      </c>
      <c r="AF3" s="2" t="s">
        <v>31</v>
      </c>
      <c r="AG3" s="2" t="s">
        <v>28</v>
      </c>
      <c r="AH3" s="2" t="s">
        <v>78</v>
      </c>
    </row>
    <row r="4" spans="2:34" x14ac:dyDescent="0.35">
      <c r="B4" t="s">
        <v>91</v>
      </c>
    </row>
    <row r="6" spans="2:34" x14ac:dyDescent="0.35">
      <c r="B6" s="2" t="s">
        <v>8</v>
      </c>
    </row>
    <row r="7" spans="2:34" x14ac:dyDescent="0.35">
      <c r="B7" s="2" t="s">
        <v>12</v>
      </c>
    </row>
    <row r="8" spans="2:34" x14ac:dyDescent="0.35">
      <c r="B8" s="2" t="s">
        <v>15</v>
      </c>
    </row>
    <row r="9" spans="2:34" x14ac:dyDescent="0.35">
      <c r="B9" s="2" t="s">
        <v>18</v>
      </c>
    </row>
    <row r="10" spans="2:34" x14ac:dyDescent="0.35">
      <c r="B10" s="2" t="s">
        <v>21</v>
      </c>
    </row>
    <row r="11" spans="2:34" x14ac:dyDescent="0.35">
      <c r="B11" s="2" t="s">
        <v>24</v>
      </c>
    </row>
    <row r="12" spans="2:34" x14ac:dyDescent="0.35">
      <c r="B12" s="2" t="s">
        <v>28</v>
      </c>
    </row>
    <row r="13" spans="2:34" x14ac:dyDescent="0.35">
      <c r="B13" s="2" t="s">
        <v>31</v>
      </c>
    </row>
    <row r="14" spans="2:34" x14ac:dyDescent="0.35">
      <c r="B14" s="2" t="s">
        <v>34</v>
      </c>
    </row>
    <row r="15" spans="2:34" x14ac:dyDescent="0.35">
      <c r="B15" s="2" t="s">
        <v>37</v>
      </c>
    </row>
    <row r="16" spans="2:34" x14ac:dyDescent="0.35">
      <c r="B16" s="2" t="s">
        <v>40</v>
      </c>
    </row>
    <row r="17" spans="2:2" x14ac:dyDescent="0.35">
      <c r="B17" s="2" t="s">
        <v>43</v>
      </c>
    </row>
    <row r="18" spans="2:2" x14ac:dyDescent="0.35">
      <c r="B18" s="2" t="s">
        <v>46</v>
      </c>
    </row>
    <row r="19" spans="2:2" x14ac:dyDescent="0.35">
      <c r="B19" s="2" t="s">
        <v>49</v>
      </c>
    </row>
    <row r="20" spans="2:2" x14ac:dyDescent="0.35">
      <c r="B20" s="2" t="s">
        <v>52</v>
      </c>
    </row>
    <row r="21" spans="2:2" x14ac:dyDescent="0.35">
      <c r="B21" s="2" t="s">
        <v>54</v>
      </c>
    </row>
    <row r="22" spans="2:2" x14ac:dyDescent="0.35">
      <c r="B22" s="2" t="s">
        <v>56</v>
      </c>
    </row>
    <row r="23" spans="2:2" ht="23" x14ac:dyDescent="0.35">
      <c r="B23" s="2" t="s">
        <v>57</v>
      </c>
    </row>
    <row r="24" spans="2:2" x14ac:dyDescent="0.35">
      <c r="B24" s="2" t="s">
        <v>59</v>
      </c>
    </row>
    <row r="25" spans="2:2" ht="23" x14ac:dyDescent="0.35">
      <c r="B25" s="2" t="s">
        <v>62</v>
      </c>
    </row>
    <row r="26" spans="2:2" x14ac:dyDescent="0.35">
      <c r="B26" s="2" t="s">
        <v>65</v>
      </c>
    </row>
    <row r="27" spans="2:2" ht="23" x14ac:dyDescent="0.35">
      <c r="B27" s="2" t="s">
        <v>68</v>
      </c>
    </row>
    <row r="28" spans="2:2" x14ac:dyDescent="0.35">
      <c r="B28" s="2" t="s">
        <v>69</v>
      </c>
    </row>
    <row r="29" spans="2:2" x14ac:dyDescent="0.35">
      <c r="B29" s="2" t="s">
        <v>71</v>
      </c>
    </row>
    <row r="30" spans="2:2" x14ac:dyDescent="0.35">
      <c r="B30" s="2" t="s">
        <v>74</v>
      </c>
    </row>
    <row r="31" spans="2:2" ht="23" x14ac:dyDescent="0.35">
      <c r="B31" s="2" t="s">
        <v>76</v>
      </c>
    </row>
    <row r="32" spans="2:2" ht="23" x14ac:dyDescent="0.35">
      <c r="B32" s="2" t="s">
        <v>77</v>
      </c>
    </row>
    <row r="33" spans="2:2" x14ac:dyDescent="0.35">
      <c r="B33" s="2" t="s">
        <v>31</v>
      </c>
    </row>
    <row r="34" spans="2:2" x14ac:dyDescent="0.35">
      <c r="B34" s="2" t="s">
        <v>28</v>
      </c>
    </row>
    <row r="35" spans="2:2" x14ac:dyDescent="0.35">
      <c r="B35" s="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C0CE-8338-49EC-90F1-9A7DFB3FFD09}">
  <dimension ref="B2:E7"/>
  <sheetViews>
    <sheetView workbookViewId="0">
      <selection activeCell="B4" sqref="B4:D4"/>
    </sheetView>
  </sheetViews>
  <sheetFormatPr baseColWidth="10" defaultRowHeight="14.5" x14ac:dyDescent="0.35"/>
  <cols>
    <col min="2" max="2" width="15.36328125" customWidth="1"/>
  </cols>
  <sheetData>
    <row r="2" spans="2:5" x14ac:dyDescent="0.35">
      <c r="C2" s="9" t="s">
        <v>81</v>
      </c>
      <c r="D2" s="9"/>
    </row>
    <row r="3" spans="2:5" ht="34.5" x14ac:dyDescent="0.35">
      <c r="B3" s="4" t="s">
        <v>80</v>
      </c>
      <c r="C3" s="4" t="s">
        <v>2</v>
      </c>
      <c r="D3" s="4" t="s">
        <v>3</v>
      </c>
      <c r="E3" s="4" t="s">
        <v>82</v>
      </c>
    </row>
    <row r="4" spans="2:5" ht="29" x14ac:dyDescent="0.35">
      <c r="B4" s="5" t="s">
        <v>79</v>
      </c>
      <c r="C4" s="6" t="s">
        <v>58</v>
      </c>
      <c r="D4" s="6" t="s">
        <v>51</v>
      </c>
      <c r="E4" s="6" t="s">
        <v>83</v>
      </c>
    </row>
    <row r="7" spans="2:5" x14ac:dyDescent="0.35">
      <c r="C7" s="4"/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68B2-B9D7-4EC4-BEE7-CB4DD247FB61}">
  <dimension ref="B3:H19"/>
  <sheetViews>
    <sheetView workbookViewId="0">
      <selection activeCell="C20" sqref="C20"/>
    </sheetView>
  </sheetViews>
  <sheetFormatPr baseColWidth="10" defaultRowHeight="14.5" x14ac:dyDescent="0.35"/>
  <sheetData>
    <row r="3" spans="2:8" ht="34.5" x14ac:dyDescent="0.35">
      <c r="B3" s="1" t="s">
        <v>84</v>
      </c>
      <c r="C3" s="1" t="s">
        <v>85</v>
      </c>
      <c r="D3" s="1" t="s">
        <v>86</v>
      </c>
      <c r="E3" s="1" t="s">
        <v>87</v>
      </c>
      <c r="F3" s="1" t="s">
        <v>89</v>
      </c>
      <c r="G3" s="1" t="s">
        <v>90</v>
      </c>
      <c r="H3" s="1" t="s">
        <v>104</v>
      </c>
    </row>
    <row r="4" spans="2:8" x14ac:dyDescent="0.35">
      <c r="B4" s="2">
        <v>1</v>
      </c>
      <c r="C4" s="2">
        <v>50</v>
      </c>
      <c r="D4" s="2">
        <v>0.6</v>
      </c>
      <c r="E4" s="2">
        <v>0.3</v>
      </c>
      <c r="F4" s="2">
        <v>0.2</v>
      </c>
      <c r="G4" s="2">
        <f t="shared" ref="G4:G18" si="0">SUM(D4:F4)</f>
        <v>1.0999999999999999</v>
      </c>
    </row>
    <row r="5" spans="2:8" x14ac:dyDescent="0.35">
      <c r="B5" s="2">
        <v>2</v>
      </c>
      <c r="C5" s="2">
        <v>45</v>
      </c>
      <c r="D5" s="2">
        <v>0.65</v>
      </c>
      <c r="E5" s="2">
        <v>0.35</v>
      </c>
      <c r="F5" s="2">
        <v>0.3</v>
      </c>
      <c r="G5" s="2">
        <f t="shared" si="0"/>
        <v>1.3</v>
      </c>
    </row>
    <row r="6" spans="2:8" x14ac:dyDescent="0.35">
      <c r="B6" s="2">
        <v>3</v>
      </c>
      <c r="C6" s="2">
        <v>40</v>
      </c>
      <c r="D6" s="2">
        <v>0.7</v>
      </c>
      <c r="E6" s="2">
        <v>0.4</v>
      </c>
      <c r="F6" s="2">
        <v>0.4</v>
      </c>
      <c r="G6" s="2">
        <f t="shared" si="0"/>
        <v>1.5</v>
      </c>
    </row>
    <row r="7" spans="2:8" x14ac:dyDescent="0.35">
      <c r="B7" s="2">
        <v>4</v>
      </c>
      <c r="C7" s="2">
        <v>50</v>
      </c>
      <c r="D7" s="2">
        <v>0.6</v>
      </c>
      <c r="E7" s="2">
        <v>0.3</v>
      </c>
      <c r="F7" s="2">
        <v>0.2</v>
      </c>
      <c r="G7" s="2">
        <f t="shared" si="0"/>
        <v>1.0999999999999999</v>
      </c>
    </row>
    <row r="8" spans="2:8" x14ac:dyDescent="0.35">
      <c r="B8" s="2">
        <v>5</v>
      </c>
      <c r="C8" s="2">
        <v>45</v>
      </c>
      <c r="D8" s="2">
        <v>0.65</v>
      </c>
      <c r="E8" s="2">
        <v>0.35</v>
      </c>
      <c r="F8" s="2">
        <v>0.3</v>
      </c>
      <c r="G8" s="2">
        <f t="shared" si="0"/>
        <v>1.3</v>
      </c>
    </row>
    <row r="9" spans="2:8" x14ac:dyDescent="0.35">
      <c r="B9" s="2">
        <v>6</v>
      </c>
      <c r="C9" s="2">
        <v>40</v>
      </c>
      <c r="D9" s="2">
        <v>0.7</v>
      </c>
      <c r="E9" s="2">
        <v>0.4</v>
      </c>
      <c r="F9" s="2">
        <v>0.4</v>
      </c>
      <c r="G9" s="2">
        <f t="shared" si="0"/>
        <v>1.5</v>
      </c>
    </row>
    <row r="10" spans="2:8" x14ac:dyDescent="0.35">
      <c r="B10" s="2">
        <v>7</v>
      </c>
      <c r="C10" s="2">
        <v>50</v>
      </c>
      <c r="D10" s="2">
        <v>0.6</v>
      </c>
      <c r="E10" s="2">
        <v>0.3</v>
      </c>
      <c r="F10" s="2">
        <v>0.2</v>
      </c>
      <c r="G10" s="2">
        <f t="shared" si="0"/>
        <v>1.0999999999999999</v>
      </c>
    </row>
    <row r="11" spans="2:8" x14ac:dyDescent="0.35">
      <c r="B11" s="2">
        <v>8</v>
      </c>
      <c r="C11" s="2">
        <v>45</v>
      </c>
      <c r="D11" s="2">
        <v>0.65</v>
      </c>
      <c r="E11" s="2">
        <v>0.35</v>
      </c>
      <c r="F11" s="2">
        <v>0.3</v>
      </c>
      <c r="G11" s="2">
        <f t="shared" si="0"/>
        <v>1.3</v>
      </c>
    </row>
    <row r="12" spans="2:8" x14ac:dyDescent="0.35">
      <c r="B12" s="2">
        <v>9</v>
      </c>
      <c r="C12" s="2">
        <v>40</v>
      </c>
      <c r="D12" s="2">
        <v>0.7</v>
      </c>
      <c r="E12" s="2">
        <v>0.4</v>
      </c>
      <c r="F12" s="2">
        <v>0.4</v>
      </c>
      <c r="G12" s="2">
        <f t="shared" si="0"/>
        <v>1.5</v>
      </c>
    </row>
    <row r="13" spans="2:8" x14ac:dyDescent="0.35">
      <c r="B13" s="2">
        <v>10</v>
      </c>
      <c r="C13" s="2">
        <v>50</v>
      </c>
      <c r="D13" s="2">
        <v>0.6</v>
      </c>
      <c r="E13" s="2">
        <v>0.3</v>
      </c>
      <c r="F13" s="2">
        <v>0.2</v>
      </c>
      <c r="G13" s="2">
        <f t="shared" si="0"/>
        <v>1.0999999999999999</v>
      </c>
    </row>
    <row r="14" spans="2:8" x14ac:dyDescent="0.35">
      <c r="B14" s="2">
        <v>11</v>
      </c>
      <c r="C14" s="2">
        <v>45</v>
      </c>
      <c r="D14" s="2">
        <v>0.65</v>
      </c>
      <c r="E14" s="2">
        <v>0.35</v>
      </c>
      <c r="F14" s="2">
        <v>0.3</v>
      </c>
      <c r="G14" s="2">
        <f t="shared" si="0"/>
        <v>1.3</v>
      </c>
    </row>
    <row r="15" spans="2:8" x14ac:dyDescent="0.35">
      <c r="B15" s="2">
        <v>12</v>
      </c>
      <c r="C15" s="2">
        <v>40</v>
      </c>
      <c r="D15" s="2">
        <v>0.7</v>
      </c>
      <c r="E15" s="2">
        <v>0.4</v>
      </c>
      <c r="F15" s="2">
        <v>0.4</v>
      </c>
      <c r="G15" s="2">
        <f t="shared" si="0"/>
        <v>1.5</v>
      </c>
    </row>
    <row r="16" spans="2:8" x14ac:dyDescent="0.35">
      <c r="B16" s="2">
        <v>13</v>
      </c>
      <c r="C16" s="2">
        <v>50</v>
      </c>
      <c r="D16" s="2">
        <v>0.6</v>
      </c>
      <c r="E16" s="2">
        <v>0.3</v>
      </c>
      <c r="F16" s="2">
        <v>0.2</v>
      </c>
      <c r="G16" s="2">
        <f t="shared" si="0"/>
        <v>1.0999999999999999</v>
      </c>
    </row>
    <row r="17" spans="2:7" x14ac:dyDescent="0.35">
      <c r="B17" s="2">
        <v>14</v>
      </c>
      <c r="C17" s="2">
        <v>45</v>
      </c>
      <c r="D17" s="2">
        <v>0.65</v>
      </c>
      <c r="E17" s="2">
        <v>0.35</v>
      </c>
      <c r="F17" s="2">
        <v>0.3</v>
      </c>
      <c r="G17" s="2">
        <f t="shared" si="0"/>
        <v>1.3</v>
      </c>
    </row>
    <row r="18" spans="2:7" x14ac:dyDescent="0.35">
      <c r="B18" s="2">
        <v>15</v>
      </c>
      <c r="C18" s="2">
        <v>40</v>
      </c>
      <c r="D18" s="2">
        <v>0.7</v>
      </c>
      <c r="E18" s="2">
        <v>0.4</v>
      </c>
      <c r="F18" s="2">
        <v>0.4</v>
      </c>
      <c r="G18" s="2">
        <f t="shared" si="0"/>
        <v>1.5</v>
      </c>
    </row>
    <row r="19" spans="2:7" x14ac:dyDescent="0.35">
      <c r="C19">
        <f>SUM(C4:C18)</f>
        <v>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CD66-A50A-4120-B708-3DF4950F02FA}">
  <dimension ref="B3:E18"/>
  <sheetViews>
    <sheetView workbookViewId="0">
      <selection activeCell="H4" sqref="H4"/>
    </sheetView>
  </sheetViews>
  <sheetFormatPr baseColWidth="10" defaultRowHeight="14.5" x14ac:dyDescent="0.35"/>
  <sheetData>
    <row r="3" spans="2:5" ht="34.5" x14ac:dyDescent="0.35">
      <c r="B3" s="1" t="s">
        <v>97</v>
      </c>
      <c r="C3" s="1" t="s">
        <v>98</v>
      </c>
      <c r="D3" s="1" t="s">
        <v>99</v>
      </c>
      <c r="E3" s="1" t="s">
        <v>88</v>
      </c>
    </row>
    <row r="4" spans="2:5" x14ac:dyDescent="0.35">
      <c r="B4" s="2">
        <v>1</v>
      </c>
      <c r="C4" s="2" t="s">
        <v>100</v>
      </c>
      <c r="D4" s="2" t="s">
        <v>101</v>
      </c>
      <c r="E4" s="2">
        <v>0.4</v>
      </c>
    </row>
    <row r="5" spans="2:5" x14ac:dyDescent="0.35">
      <c r="B5" s="2">
        <v>2</v>
      </c>
      <c r="C5" s="2" t="s">
        <v>102</v>
      </c>
      <c r="D5" s="2" t="s">
        <v>103</v>
      </c>
      <c r="E5" s="2">
        <v>0.35</v>
      </c>
    </row>
    <row r="6" spans="2:5" x14ac:dyDescent="0.35">
      <c r="B6" s="2">
        <v>3</v>
      </c>
      <c r="C6" s="2" t="s">
        <v>100</v>
      </c>
      <c r="D6" s="2" t="s">
        <v>101</v>
      </c>
      <c r="E6" s="2">
        <v>0.3</v>
      </c>
    </row>
    <row r="7" spans="2:5" x14ac:dyDescent="0.35">
      <c r="B7" s="2">
        <v>4</v>
      </c>
      <c r="C7" s="2" t="s">
        <v>102</v>
      </c>
      <c r="D7" s="2" t="s">
        <v>103</v>
      </c>
      <c r="E7" s="2">
        <v>0.5</v>
      </c>
    </row>
    <row r="8" spans="2:5" x14ac:dyDescent="0.35">
      <c r="B8" s="2">
        <v>5</v>
      </c>
      <c r="C8" s="2" t="s">
        <v>100</v>
      </c>
      <c r="D8" s="2" t="s">
        <v>101</v>
      </c>
      <c r="E8" s="2">
        <v>0.45</v>
      </c>
    </row>
    <row r="9" spans="2:5" x14ac:dyDescent="0.35">
      <c r="B9" s="2">
        <v>6</v>
      </c>
      <c r="C9" s="2" t="s">
        <v>102</v>
      </c>
      <c r="D9" s="2" t="s">
        <v>103</v>
      </c>
      <c r="E9" s="2">
        <v>0.5</v>
      </c>
    </row>
    <row r="10" spans="2:5" x14ac:dyDescent="0.35">
      <c r="B10" s="2">
        <v>7</v>
      </c>
      <c r="C10" s="2" t="s">
        <v>100</v>
      </c>
      <c r="D10" s="2" t="s">
        <v>101</v>
      </c>
      <c r="E10" s="2">
        <v>0.4</v>
      </c>
    </row>
    <row r="11" spans="2:5" x14ac:dyDescent="0.35">
      <c r="B11" s="2">
        <v>8</v>
      </c>
      <c r="C11" s="2" t="s">
        <v>102</v>
      </c>
      <c r="D11" s="2" t="s">
        <v>103</v>
      </c>
      <c r="E11" s="2">
        <v>0.45</v>
      </c>
    </row>
    <row r="12" spans="2:5" x14ac:dyDescent="0.35">
      <c r="B12" s="2">
        <v>9</v>
      </c>
      <c r="C12" s="2" t="s">
        <v>100</v>
      </c>
      <c r="D12" s="2" t="s">
        <v>101</v>
      </c>
      <c r="E12" s="2">
        <v>0.5</v>
      </c>
    </row>
    <row r="13" spans="2:5" x14ac:dyDescent="0.35">
      <c r="B13" s="2">
        <v>10</v>
      </c>
      <c r="C13" s="2" t="s">
        <v>102</v>
      </c>
      <c r="D13" s="2" t="s">
        <v>103</v>
      </c>
      <c r="E13" s="2">
        <v>0.4</v>
      </c>
    </row>
    <row r="14" spans="2:5" x14ac:dyDescent="0.35">
      <c r="B14" s="2">
        <v>11</v>
      </c>
      <c r="C14" s="2" t="s">
        <v>100</v>
      </c>
      <c r="D14" s="2" t="s">
        <v>101</v>
      </c>
      <c r="E14" s="2">
        <v>0.45</v>
      </c>
    </row>
    <row r="15" spans="2:5" x14ac:dyDescent="0.35">
      <c r="B15" s="2">
        <v>12</v>
      </c>
      <c r="C15" s="2" t="s">
        <v>102</v>
      </c>
      <c r="D15" s="2" t="s">
        <v>103</v>
      </c>
      <c r="E15" s="2">
        <v>0.5</v>
      </c>
    </row>
    <row r="16" spans="2:5" x14ac:dyDescent="0.35">
      <c r="B16" s="2">
        <v>13</v>
      </c>
      <c r="C16" s="2" t="s">
        <v>100</v>
      </c>
      <c r="D16" s="2" t="s">
        <v>101</v>
      </c>
      <c r="E16" s="2">
        <v>0.4</v>
      </c>
    </row>
    <row r="17" spans="2:5" x14ac:dyDescent="0.35">
      <c r="B17" s="2">
        <v>14</v>
      </c>
      <c r="C17" s="2" t="s">
        <v>102</v>
      </c>
      <c r="D17" s="2" t="s">
        <v>103</v>
      </c>
      <c r="E17" s="2">
        <v>0.55000000000000004</v>
      </c>
    </row>
    <row r="18" spans="2:5" x14ac:dyDescent="0.35">
      <c r="B18" s="2">
        <v>15</v>
      </c>
      <c r="C18" s="2" t="s">
        <v>100</v>
      </c>
      <c r="D18" s="2" t="s">
        <v>101</v>
      </c>
      <c r="E18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0C1E-F6D6-48CC-959C-80F9A9FBF5EB}">
  <dimension ref="A1:D10"/>
  <sheetViews>
    <sheetView zoomScaleNormal="100" workbookViewId="0">
      <selection activeCell="C5" sqref="C5:D5"/>
    </sheetView>
  </sheetViews>
  <sheetFormatPr baseColWidth="10" defaultRowHeight="14.5" x14ac:dyDescent="0.35"/>
  <cols>
    <col min="2" max="2" width="13.90625" customWidth="1"/>
  </cols>
  <sheetData>
    <row r="1" spans="1:4" ht="57.5" x14ac:dyDescent="0.35">
      <c r="A1" s="4" t="s">
        <v>93</v>
      </c>
      <c r="B1" s="4" t="s">
        <v>94</v>
      </c>
    </row>
    <row r="3" spans="1:4" ht="32.5" customHeight="1" x14ac:dyDescent="0.35">
      <c r="C3" s="10" t="s">
        <v>92</v>
      </c>
      <c r="D3" s="10"/>
    </row>
    <row r="4" spans="1:4" x14ac:dyDescent="0.35">
      <c r="B4" s="7"/>
      <c r="C4" t="s">
        <v>2</v>
      </c>
      <c r="D4" t="s">
        <v>3</v>
      </c>
    </row>
    <row r="5" spans="1:4" x14ac:dyDescent="0.35">
      <c r="B5" s="8"/>
      <c r="C5" t="s">
        <v>95</v>
      </c>
      <c r="D5" t="s">
        <v>96</v>
      </c>
    </row>
    <row r="6" spans="1:4" x14ac:dyDescent="0.35">
      <c r="B6" s="4"/>
    </row>
    <row r="7" spans="1:4" x14ac:dyDescent="0.35">
      <c r="B7" s="4"/>
    </row>
    <row r="9" spans="1:4" x14ac:dyDescent="0.35">
      <c r="B9" s="7"/>
    </row>
    <row r="10" spans="1:4" x14ac:dyDescent="0.35">
      <c r="B10" s="8"/>
    </row>
  </sheetData>
  <mergeCells count="1">
    <mergeCell ref="C3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A1CA5CF8237439F90BE0156201A4A" ma:contentTypeVersion="4" ma:contentTypeDescription="Crée un document." ma:contentTypeScope="" ma:versionID="c6cae23fe0fa5e207022c9d9439b6ee6">
  <xsd:schema xmlns:xsd="http://www.w3.org/2001/XMLSchema" xmlns:xs="http://www.w3.org/2001/XMLSchema" xmlns:p="http://schemas.microsoft.com/office/2006/metadata/properties" xmlns:ns2="fcd1036d-e56a-4d2a-9c3a-c5925378e7d7" targetNamespace="http://schemas.microsoft.com/office/2006/metadata/properties" ma:root="true" ma:fieldsID="3683d97ebb12a46dfc3343e67475bd8a" ns2:_="">
    <xsd:import namespace="fcd1036d-e56a-4d2a-9c3a-c5925378e7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1036d-e56a-4d2a-9c3a-c5925378e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D0D82B-C4E1-4E71-B645-18FCB42E86E2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fcd1036d-e56a-4d2a-9c3a-c5925378e7d7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4E0CCD1-6C4A-4D68-8CBD-7F07C7748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d1036d-e56a-4d2a-9c3a-c5925378e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21DB35-04EE-4DB2-AFDC-DBD7D1A3CB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Points de ramassage</vt:lpstr>
      <vt:lpstr>Matrice des distances</vt:lpstr>
      <vt:lpstr>École</vt:lpstr>
      <vt:lpstr>Autobus</vt:lpstr>
      <vt:lpstr>chauffeurs</vt:lpstr>
      <vt:lpstr>Compagnie autobus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 Albert</dc:creator>
  <cp:keywords/>
  <dc:description/>
  <cp:lastModifiedBy>Alexis Albert</cp:lastModifiedBy>
  <cp:revision/>
  <dcterms:created xsi:type="dcterms:W3CDTF">2025-02-18T00:18:44Z</dcterms:created>
  <dcterms:modified xsi:type="dcterms:W3CDTF">2025-03-13T15:27:59Z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0x0101005F0A1CA5CF8237439F90BE0156201A4A</vt:lpwstr>
  </property>
</Properties>
</file>