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ranfield-my.sharepoint.com/personal/lyderic_faure_062_cranfield_ac_uk/Documents/Group project/Technical Files - FAURE/1- Calculations/"/>
    </mc:Choice>
  </mc:AlternateContent>
  <xr:revisionPtr revIDLastSave="0" documentId="8_{1925C4C9-903A-4DC7-99DC-9E78164693B4}" xr6:coauthVersionLast="47" xr6:coauthVersionMax="47" xr10:uidLastSave="{00000000-0000-0000-0000-000000000000}"/>
  <bookViews>
    <workbookView xWindow="-108" yWindow="-108" windowWidth="23256" windowHeight="12456" xr2:uid="{3EECEAFD-71C2-4FF9-A7B3-9A6CC441FFA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  <c r="C11" i="1"/>
  <c r="C10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<sst xmlns="http://schemas.openxmlformats.org/spreadsheetml/2006/main" count="9" uniqueCount="8">
  <si>
    <t>Re_tau</t>
  </si>
  <si>
    <t>Utau</t>
  </si>
  <si>
    <r>
      <t>Dynamic viscosity:</t>
    </r>
    <r>
      <rPr>
        <sz val="11"/>
        <color theme="1"/>
        <rFont val="Calibri"/>
        <family val="2"/>
      </rPr>
      <t>μ</t>
    </r>
  </si>
  <si>
    <r>
      <t>Density:</t>
    </r>
    <r>
      <rPr>
        <sz val="11"/>
        <color theme="1"/>
        <rFont val="Calibri"/>
        <family val="2"/>
      </rPr>
      <t>ρ</t>
    </r>
  </si>
  <si>
    <t>Y+</t>
  </si>
  <si>
    <t>∆y1</t>
  </si>
  <si>
    <t>U_Tau</t>
  </si>
  <si>
    <t>Mom_source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</si>
</sst>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"/>
    <numFmt numFmtId="165" formatCode="0.00000"/>
    <numFmt numFmtId="166" formatCode="0.000000000000000000"/>
    <numFmt numFmtId="167" formatCode="0.000000"/>
  </numFmts>
  <fonts count="5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2" borderId="1" xfId="0" applyFont="1" applyFill="1" applyBorder="1"/>
    <xf numFmtId="0" fontId="0" fillId="3" borderId="1" xfId="0" applyFill="1" applyBorder="1"/>
    <xf numFmtId="11" fontId="4" fillId="0" borderId="0" xfId="0" applyNumberFormat="1" applyFont="1" applyAlignment="1">
      <alignment vertical="center"/>
    </xf>
    <xf numFmtId="0" fontId="0" fillId="0" borderId="1" xfId="0" applyBorder="1"/>
  </cellXfs>
  <cellStyles count="1">
    <cellStyle name="Normal" xfId="0" builtinId="0"/>
  </cellStyles>
  <dxfs count="5">
    <dxf>
      <numFmt numFmtId="165" formatCode="0.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family val="2"/>
        <scheme val="none"/>
      </font>
      <numFmt numFmtId="15" formatCode="0.00E+00"/>
      <alignment horizontal="general" vertical="center" textRotation="0" wrapText="0" indent="0" justifyLastLine="0" shrinkToFit="0" readingOrder="0"/>
    </dxf>
    <dxf>
      <numFmt numFmtId="166" formatCode="0.000000000000000000"/>
    </dxf>
    <dxf>
      <numFmt numFmtId="165" formatCode="0.00000"/>
    </dxf>
    <dxf>
      <numFmt numFmtId="164" formatCode="0.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C4C5E3-70F3-4721-8077-4421296DDCD2}" name="Table1" displayName="Table1" ref="A1:F7" totalsRowShown="0">
  <autoFilter ref="A1:F7" xr:uid="{FBC4C5E3-70F3-4721-8077-4421296DDCD2}"/>
  <tableColumns count="6">
    <tableColumn id="1" xr3:uid="{08F441C9-A8B8-4EF9-9B8D-35C606C29AF7}" name="Re_tau"/>
    <tableColumn id="2" xr3:uid="{CBACDA42-7B97-482E-B2D4-C7BCD4B40CB5}" name="Utau" dataDxfId="4"/>
    <tableColumn id="3" xr3:uid="{5632598F-5C4A-449B-B5B6-9FA9F7FBB649}" name="Dynamic viscosity:μ" dataDxfId="3"/>
    <tableColumn id="4" xr3:uid="{049EC1B3-BE99-46D4-AC58-092D36913F42}" name="Density:ρ"/>
    <tableColumn id="5" xr3:uid="{D35CC830-B396-40B2-8992-B6D1AC044DEE}" name="Y+"/>
    <tableColumn id="6" xr3:uid="{565C36A5-6741-4321-9325-C0BFE1802C27}" name="∆y1" dataDxfId="2">
      <calculatedColumnFormula>(C2*E2)/(B2*D2)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98EA7B-4612-407D-B01E-106BE9708091}" name="Table6" displayName="Table6" ref="B9:C14" totalsRowShown="0">
  <autoFilter ref="B9:C14" xr:uid="{9598EA7B-4612-407D-B01E-106BE9708091}"/>
  <tableColumns count="2">
    <tableColumn id="1" xr3:uid="{69D1BE2A-7D40-439B-B166-AE5EB13687DE}" name="U_Tau" dataDxfId="1"/>
    <tableColumn id="2" xr3:uid="{E858CE13-DEDE-4578-B15C-DACFC9EFE2E0}" name="Mom_source" dataDxfId="0">
      <calculatedColumnFormula>B10*B10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73D9D-F7D8-4BDE-9196-395274C91CC9}">
  <dimension ref="A1:F14"/>
  <sheetViews>
    <sheetView tabSelected="1" workbookViewId="0">
      <selection activeCell="K14" sqref="K14"/>
    </sheetView>
  </sheetViews>
  <sheetFormatPr baseColWidth="10" defaultRowHeight="14.4"/>
  <cols>
    <col min="1" max="1" width="17.44140625" bestFit="1" customWidth="1"/>
    <col min="2" max="2" width="20.109375" customWidth="1"/>
    <col min="3" max="3" width="20.44140625" customWidth="1"/>
    <col min="4" max="4" width="13.109375" customWidth="1"/>
    <col min="5" max="5" width="8.88671875"/>
    <col min="6" max="6" width="20.88671875" bestFit="1" customWidth="1"/>
  </cols>
  <sheetData>
    <row r="1" spans="1:6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s="2" t="s">
        <v>5</v>
      </c>
    </row>
    <row r="2" spans="1:6">
      <c r="A2">
        <v>180</v>
      </c>
      <c r="B2" s="3">
        <v>6.3730899999999993E-2</v>
      </c>
      <c r="C2" s="4">
        <v>3.5E-4</v>
      </c>
      <c r="D2">
        <v>1</v>
      </c>
      <c r="E2">
        <v>1</v>
      </c>
      <c r="F2" s="5">
        <f>(C2*E2)/(B2*D2)</f>
        <v>5.4918414772112123E-3</v>
      </c>
    </row>
    <row r="3" spans="1:6">
      <c r="A3">
        <v>550</v>
      </c>
      <c r="B3" s="3">
        <v>5.4349599999999998E-2</v>
      </c>
      <c r="C3" s="4">
        <v>1E-4</v>
      </c>
      <c r="D3">
        <v>1</v>
      </c>
      <c r="E3">
        <v>1</v>
      </c>
      <c r="F3" s="5">
        <f>(C3*E3)/(B3*D3)</f>
        <v>1.8399399443602162E-3</v>
      </c>
    </row>
    <row r="4" spans="1:6">
      <c r="A4">
        <v>1000</v>
      </c>
      <c r="B4" s="3">
        <v>5.0025600000000003E-2</v>
      </c>
      <c r="C4" s="4">
        <v>5.0000000000000002E-5</v>
      </c>
      <c r="D4">
        <v>1</v>
      </c>
      <c r="E4">
        <v>1</v>
      </c>
      <c r="F4" s="5">
        <f>(C4*E4)/(B4*D4)</f>
        <v>9.9948826200985086E-4</v>
      </c>
    </row>
    <row r="5" spans="1:6">
      <c r="A5">
        <v>2000</v>
      </c>
      <c r="B5" s="3">
        <v>4.5879400000000001E-2</v>
      </c>
      <c r="C5" s="6">
        <v>2.3E-5</v>
      </c>
      <c r="D5">
        <v>1</v>
      </c>
      <c r="E5">
        <v>1</v>
      </c>
      <c r="F5" s="5">
        <f>(C5*E5)/(B5*D5)</f>
        <v>5.0131431535721917E-4</v>
      </c>
    </row>
    <row r="6" spans="1:6">
      <c r="A6">
        <v>5200</v>
      </c>
      <c r="B6" s="3">
        <v>4.1487200000000002E-2</v>
      </c>
      <c r="C6" s="6">
        <v>7.9999999999999996E-6</v>
      </c>
      <c r="D6">
        <v>1</v>
      </c>
      <c r="E6">
        <v>1</v>
      </c>
      <c r="F6" s="5">
        <f>(C6*E6)/(B6*D6)</f>
        <v>1.9283055978711505E-4</v>
      </c>
    </row>
    <row r="7" spans="1:6">
      <c r="B7" s="3"/>
      <c r="C7" s="4"/>
      <c r="F7" s="5"/>
    </row>
    <row r="9" spans="1:6">
      <c r="A9" s="7" t="s">
        <v>0</v>
      </c>
      <c r="B9" t="s">
        <v>6</v>
      </c>
      <c r="C9" t="s">
        <v>7</v>
      </c>
    </row>
    <row r="10" spans="1:6">
      <c r="A10" s="8">
        <v>180</v>
      </c>
      <c r="B10" s="9">
        <v>6.3730899999999993E-2</v>
      </c>
      <c r="C10" s="4">
        <f>B10*B10</f>
        <v>4.0616276148099989E-3</v>
      </c>
    </row>
    <row r="11" spans="1:6">
      <c r="A11" s="10">
        <v>550</v>
      </c>
      <c r="B11" s="9">
        <v>5.4349599999999998E-2</v>
      </c>
      <c r="C11" s="4">
        <f t="shared" ref="C11:C14" si="0">B11*B11</f>
        <v>2.9538790201599999E-3</v>
      </c>
    </row>
    <row r="12" spans="1:6">
      <c r="A12" s="8">
        <v>1000</v>
      </c>
      <c r="B12" s="9">
        <v>5.0025600000000003E-2</v>
      </c>
      <c r="C12" s="4">
        <f t="shared" si="0"/>
        <v>2.5025606553600002E-3</v>
      </c>
    </row>
    <row r="13" spans="1:6">
      <c r="A13" s="10">
        <v>2000</v>
      </c>
      <c r="B13" s="9">
        <v>4.5879400000000001E-2</v>
      </c>
      <c r="C13" s="4">
        <f t="shared" si="0"/>
        <v>2.10491934436E-3</v>
      </c>
    </row>
    <row r="14" spans="1:6">
      <c r="A14" s="8">
        <v>5200</v>
      </c>
      <c r="B14" s="9">
        <v>4.1487200000000002E-2</v>
      </c>
      <c r="C14" s="4">
        <f t="shared" si="0"/>
        <v>1.7211877638400003E-3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Lyderic FAURE</dc:creator>
  <cp:lastModifiedBy>Lyderic FAURE</cp:lastModifiedBy>
  <dcterms:created xsi:type="dcterms:W3CDTF">2024-04-29T15:59:33Z</dcterms:created>
  <dcterms:modified xsi:type="dcterms:W3CDTF">2024-04-29T16:09:20Z</dcterms:modified>
</cp:coreProperties>
</file>