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pre\_data\informatique\support\python_td_2013\data\"/>
    </mc:Choice>
  </mc:AlternateContent>
  <bookViews>
    <workbookView xWindow="1860" yWindow="0" windowWidth="19560" windowHeight="77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I2" i="1"/>
  <c r="I3" i="1"/>
  <c r="I1" i="1" l="1"/>
</calcChain>
</file>

<file path=xl/sharedStrings.xml><?xml version="1.0" encoding="utf-8"?>
<sst xmlns="http://schemas.openxmlformats.org/spreadsheetml/2006/main" count="1239" uniqueCount="1238">
  <si>
    <t>number</t>
  </si>
  <si>
    <t>name</t>
  </si>
  <si>
    <t>lat</t>
  </si>
  <si>
    <t>lng</t>
  </si>
  <si>
    <t>velo_jour</t>
  </si>
  <si>
    <t>44102 - VERDUN (SAINT MAURICE)</t>
  </si>
  <si>
    <t>44101 - PLACE MONGOLFIER (SAINT MAURICE)</t>
  </si>
  <si>
    <t>43401 - GARE RER (JOINVILLE)</t>
  </si>
  <si>
    <t>43010 - JARRY (VINCENNES)</t>
  </si>
  <si>
    <t>43009 - MURS DU PARC (VINCENNES)</t>
  </si>
  <si>
    <t>43008 - FONTENAY (VINCENNES)</t>
  </si>
  <si>
    <t>43007 - VORGES (VINCENNES)</t>
  </si>
  <si>
    <t>43006 - MINIMES (VINCENNES)</t>
  </si>
  <si>
    <t>43005 - AUBERT (VINCENNES)</t>
  </si>
  <si>
    <t>43004 - MONTREUIL (VINCENNES)</t>
  </si>
  <si>
    <t>43003 - PARIS 2 (VINCENNES)</t>
  </si>
  <si>
    <t>43002 - LAGNY (VINCENNES)</t>
  </si>
  <si>
    <t>43001 - PARIS 1 (VINCENNES)</t>
  </si>
  <si>
    <t>42707 - OKABE (LE KREMLIN-BICETRE)</t>
  </si>
  <si>
    <t>42706 - SALENGRO (KREMLIN BICETRE)</t>
  </si>
  <si>
    <t>42705 - CONVENTION (LE KREMLIN BICETRE)</t>
  </si>
  <si>
    <t>42704 - ROSSEL (LE KREMLIN BICETRE)</t>
  </si>
  <si>
    <t>42703 - FONTAINEBLEAU (KREMLIN BICETRE)</t>
  </si>
  <si>
    <t>42702 - LECLERC (KREMLIN BICETRE)</t>
  </si>
  <si>
    <t>42701 - GIDE (LE KREMLIN BICETRE)</t>
  </si>
  <si>
    <t>42505 - FREROT (GENTILLY)</t>
  </si>
  <si>
    <t>42504 - MALON (GENTILLY)</t>
  </si>
  <si>
    <t>42503 - LENINE (GENTILLY)</t>
  </si>
  <si>
    <t>42502 - RASPAIL 2 (GENTILLY)</t>
  </si>
  <si>
    <t>42501 - RASPAIL 1 (GENTILLY)</t>
  </si>
  <si>
    <t>42208 - PARIS 4 (CHARENTON)</t>
  </si>
  <si>
    <t>42207 - PARIS 3 (CHARENTON)</t>
  </si>
  <si>
    <t>42206 - PARIS 2 (CHARENTON)</t>
  </si>
  <si>
    <t>42205 - PARIS 1 (CHARENTON)</t>
  </si>
  <si>
    <t>42203 - ELUARD (CHARENTON)</t>
  </si>
  <si>
    <t>42202 - RONSARD (CHARENTON)</t>
  </si>
  <si>
    <t>42201 - NECKER (CHARENTON)</t>
  </si>
  <si>
    <t>42016 - CURIE (IVRY)</t>
  </si>
  <si>
    <t>42015 - PAUL BERT (IVRY)</t>
  </si>
  <si>
    <t>42014 - CACHIN (IVRY)</t>
  </si>
  <si>
    <t>42013 - BARBES (IVRY)</t>
  </si>
  <si>
    <t>42012 - BARBUSSE (IVRY)</t>
  </si>
  <si>
    <t>42011 - BOYER (IVRY)</t>
  </si>
  <si>
    <t>42010 - ROBESPIERRE (IVRY)</t>
  </si>
  <si>
    <t>42009 - VERDUN (IVRY)</t>
  </si>
  <si>
    <t>42008 - CASANOVA (IVRY)</t>
  </si>
  <si>
    <t>42007 - PIERRE ET MARIE CURIE (IVRY)</t>
  </si>
  <si>
    <t>42006 - BROSSOLETTE (IVRY)</t>
  </si>
  <si>
    <t>42005 - GAMBETTA (IVRY)</t>
  </si>
  <si>
    <t>42004 - COUTURIER (IVRY)</t>
  </si>
  <si>
    <t>42003 - INSURRECTION AOUT 1944 (IVRY)</t>
  </si>
  <si>
    <t>42002 - GARE (IVRY)</t>
  </si>
  <si>
    <t>42001 - JULES (IVRY)</t>
  </si>
  <si>
    <t>41605 - GENERAL DE GAULLE 2 (SAINT MANDE)</t>
  </si>
  <si>
    <t>41604 - LAGNY (SAINT MANDE)</t>
  </si>
  <si>
    <t>41603 - PASTEUR (SAINT MANDE)</t>
  </si>
  <si>
    <t>41602 - DIGEON (SAINT MANDE)</t>
  </si>
  <si>
    <t>41601 - GENERAL DE GAULLE (SAINT MANDE)</t>
  </si>
  <si>
    <t>41302 - CHARLES DE GAULLE (NOGENT)</t>
  </si>
  <si>
    <t>41301 - CLEMANCEAU (NOGENT)</t>
  </si>
  <si>
    <t>41203 - STALINGRAD (FONTENAY SOUS BOIS)</t>
  </si>
  <si>
    <t>41202 - CHARMES (FONTENAY SOUS BOIS)</t>
  </si>
  <si>
    <t>41201 - DE RICARD (FONTENAY SOUS BOIS)</t>
  </si>
  <si>
    <t>41103 - BRIAND (ARCUEIL)</t>
  </si>
  <si>
    <t>41102 - RENAN (ARCUEIL)</t>
  </si>
  <si>
    <t>41101 - DOUMER (ARCUEIL)</t>
  </si>
  <si>
    <t>35014 - DE GAULLE (PANTIN)</t>
  </si>
  <si>
    <t>35013 - TELL (PANTIN)</t>
  </si>
  <si>
    <t>35012 - CANDALE (PANTIN)</t>
  </si>
  <si>
    <t>35011 - D'ORVES (PANTIN)</t>
  </si>
  <si>
    <t>35010 - GERVAIS (PANTIN)</t>
  </si>
  <si>
    <t>35009 - LOLIVE 1 (PANTIN)</t>
  </si>
  <si>
    <t>35008 - LOLIVE 2 (PANTIN)</t>
  </si>
  <si>
    <t>35007 - DELESSERT (PANTIN)</t>
  </si>
  <si>
    <t>35006 - DELIZY (PANTIN)</t>
  </si>
  <si>
    <t>35005 - GENERAL LECLERC (PANTIN)</t>
  </si>
  <si>
    <t>35004 - ALLENDE (PANTIN)</t>
  </si>
  <si>
    <t>35003 - VAILLANT (PANTIN)</t>
  </si>
  <si>
    <t>35002 - JAURES 2 (PANTIN)</t>
  </si>
  <si>
    <t>35001 - JAURES 1 (PANTIN)</t>
  </si>
  <si>
    <t>34011 - DHALENNE (SAINT OUEN)</t>
  </si>
  <si>
    <t>34010 - DIDEROT 2 (SAINT OUEN)</t>
  </si>
  <si>
    <t>34009 - MAAR (SAINT OUEN)</t>
  </si>
  <si>
    <t>34008 - GARIBALDI (SAINT OUEN)</t>
  </si>
  <si>
    <t>34007 - ROSIERS (SAINT OUEN)</t>
  </si>
  <si>
    <t>34006 - MICHELET (SAINT OUEN)</t>
  </si>
  <si>
    <t>34005 - LESENNE (SAINT OUEN)</t>
  </si>
  <si>
    <t>34004 - VOLTAIRE (SAINT OUEN)</t>
  </si>
  <si>
    <t>34003 - CURIE (SAINT OUEN)</t>
  </si>
  <si>
    <t>34002 - PERI (SAINT OUEN)</t>
  </si>
  <si>
    <t>34001 - FRUCTIDOR (SAINT OUEN)</t>
  </si>
  <si>
    <t>33104 - JOINEAU (PRE SAINT GERVAIS)</t>
  </si>
  <si>
    <t>33103 - JAURES 2 (PRE SAINT GERVAIS)</t>
  </si>
  <si>
    <t>33102 - JAURES 1 (PRE SAINT GERVAIS)</t>
  </si>
  <si>
    <t>33013 - RECHAUSSIERE (AUBERVILLIERS)</t>
  </si>
  <si>
    <t>33012 - LANDY (AUBERVILLIERS)</t>
  </si>
  <si>
    <t>33011 - FAURE (AUBERVILLIERS)</t>
  </si>
  <si>
    <t>33010 - HUGO (AUBERVILLIERS)</t>
  </si>
  <si>
    <t>33009 - FELIX (AUBERVILLIERS)</t>
  </si>
  <si>
    <t>33006 - KARMAN (AUBERVILLIERS)</t>
  </si>
  <si>
    <t>33005 - REPUBLIQUE 2 (AUBERVILLIERS)</t>
  </si>
  <si>
    <t>33003 - FAURE (AUBERVILLIERS)</t>
  </si>
  <si>
    <t>33001 - EMGP (AUBERVILLIERS)</t>
  </si>
  <si>
    <t>32606 - GARDE CHASSE (LES LILAS)</t>
  </si>
  <si>
    <t>32605 - HORTENSIAS (LES LILAS)</t>
  </si>
  <si>
    <t>32604 - KOCK (LES LILAS)</t>
  </si>
  <si>
    <t>32603 - CALMETTE (LES LILAS)</t>
  </si>
  <si>
    <t>32602 - POULMARCH (LES LILAS)</t>
  </si>
  <si>
    <t>32601 - PARIS (LES LILAS)</t>
  </si>
  <si>
    <t>32008 - EMGP NORD (SAINT DENIS)</t>
  </si>
  <si>
    <t>32006 - EGLISE SAINT JUSTE (SAINT DENIS)</t>
  </si>
  <si>
    <t>32004 - BAILLY (SAINT DENIS)</t>
  </si>
  <si>
    <t>32003 - METALLURGIE (SAINT DENIS)</t>
  </si>
  <si>
    <t>32001 - PROUDHON (SAINT DENIS)</t>
  </si>
  <si>
    <t>31709 - MARCEL (BAGNOLET)</t>
  </si>
  <si>
    <t>31708 - NOISY (BAGNOLET)</t>
  </si>
  <si>
    <t>31707 - VAILLANT (BAGNOLET)</t>
  </si>
  <si>
    <t>31706 - CHATEAU (BAGNOLET)</t>
  </si>
  <si>
    <t>31705 - CHAMPEAUX (BAGNOLET)</t>
  </si>
  <si>
    <t>31704 - HORNET (BAGNOLET)</t>
  </si>
  <si>
    <t>31703 - CARNOT (BAGNOLET)</t>
  </si>
  <si>
    <t>31702 - CURIE (BAGNOLET)</t>
  </si>
  <si>
    <t>31701 - BERTON (BAGNOLET)</t>
  </si>
  <si>
    <t>31013 - CENTENAIRE (MONTREUIL)</t>
  </si>
  <si>
    <t>31012 - CARNOT (MONTREUIL)</t>
  </si>
  <si>
    <t>31011 - STALINGRAD 2 (MONTREUIL)</t>
  </si>
  <si>
    <t>31010 - STALINGRAD (MONTREUIL)</t>
  </si>
  <si>
    <t>31009 - DE GAULLE (MONTREUIL)</t>
  </si>
  <si>
    <t>31008 - VINCENNES (MONTREUIL)</t>
  </si>
  <si>
    <t>31007 - PARIS 1 (MONTREUIL)</t>
  </si>
  <si>
    <t>31006 - REPUBLIQUE 2 (MONTREUIL)</t>
  </si>
  <si>
    <t>31005 - PARIS 2 (MONTREUIL)</t>
  </si>
  <si>
    <t>31004 - PARIS 2 (MONTREUIL)</t>
  </si>
  <si>
    <t>31003 - PARIS (MONTREUIL)</t>
  </si>
  <si>
    <t>31002 - REPUBLIQUE (MONTREUIL)</t>
  </si>
  <si>
    <t>31001 - LAGNY (MONTREUIL)</t>
  </si>
  <si>
    <t>28003 - JAURES (PUTEAUX)</t>
  </si>
  <si>
    <t>28002 - SOLJENITSYNE (PUTEAUX)</t>
  </si>
  <si>
    <t>28001 - WALLACE (PUTEAUX)</t>
  </si>
  <si>
    <t>23011 - BINEAU (LEVALLOIS)</t>
  </si>
  <si>
    <t>23010 - VOLTAIRE (LEVALLOIS)</t>
  </si>
  <si>
    <t>23009 - FRANCE (LEVALLOIS)</t>
  </si>
  <si>
    <t>23008 - REPUBLIQUE (LEVALLOIS)</t>
  </si>
  <si>
    <t>23007 - WILSON (LEVALLOIS)</t>
  </si>
  <si>
    <t>23006 - GUESDE (LEVALLOIS)</t>
  </si>
  <si>
    <t>23005 - BRIAND (LEVALLOIS)</t>
  </si>
  <si>
    <t>23004 - COUTURIER 2 (LEVALLOIS)</t>
  </si>
  <si>
    <t>23003 - WILSON (LEVALLOIS)</t>
  </si>
  <si>
    <t>23002 - FRANCE (LEVALLOIS)</t>
  </si>
  <si>
    <t>23001 - COUTURIER 1 (LEVALLOIS)</t>
  </si>
  <si>
    <t>22407 - BARBUSSE (MALAKOFF)</t>
  </si>
  <si>
    <t>22406 - MOQUET (MALAKOFF)</t>
  </si>
  <si>
    <t>22405 - NORD (MALAKOFF)</t>
  </si>
  <si>
    <t>22404 - BROSSOLETTE 2 (MALAKOFF)</t>
  </si>
  <si>
    <t>22403 - BROSSOLETTE (MALAKOFF)</t>
  </si>
  <si>
    <t>22402 - JAURES (MALAKOFF)</t>
  </si>
  <si>
    <t>22401 - DE GAULLE (MALAKOFF)</t>
  </si>
  <si>
    <t>22101 - GARE ROUTIERE ( SAINT CLOUD)</t>
  </si>
  <si>
    <t>22014 - HUGO (NEUILLY)</t>
  </si>
  <si>
    <t>22013 - SAINTE FOY (NEUILLY)</t>
  </si>
  <si>
    <t>22012 - MICHELIS (NEUILLY)</t>
  </si>
  <si>
    <t>22011 - MONTROSIER (NEUILLY)</t>
  </si>
  <si>
    <t>22010 - DE GAULLE 4 (NEUILLY)</t>
  </si>
  <si>
    <t>22009 - DE GAULLE 2 (NEUILLY)</t>
  </si>
  <si>
    <t>22008 - DE GAULLE (NEUILLY)</t>
  </si>
  <si>
    <t>22007 - CHARCOT (NEUILLY)</t>
  </si>
  <si>
    <t>22006 - PIERRET (NEUILLY)</t>
  </si>
  <si>
    <t>22005 - DE GAULLE 3 (NEUILLY)</t>
  </si>
  <si>
    <t>22004 - CHARLES DE GAULLE (NEUILLY)</t>
  </si>
  <si>
    <t>22003 - BEFFROY (NEUILLY)</t>
  </si>
  <si>
    <t>22002 - ARGENSON (NEUILLY)</t>
  </si>
  <si>
    <t>22001 - CHATEAU (NEUILLY)</t>
  </si>
  <si>
    <t>21707 - PASTEUR (VANVES)</t>
  </si>
  <si>
    <t>21706 - BLEUZEN (VANVES)</t>
  </si>
  <si>
    <t>21705 - HUGO (VANVES)</t>
  </si>
  <si>
    <t>21704 - REPUBLIQUE (VANVES)</t>
  </si>
  <si>
    <t>21703 - MARTINIE (VANVES)</t>
  </si>
  <si>
    <t>21702 - BASCH (VANVES)</t>
  </si>
  <si>
    <t>21701 - LARMEROUX (VANVES)</t>
  </si>
  <si>
    <t>21503 - LEDRU ROLLIN (SURESNES)</t>
  </si>
  <si>
    <t>21502 - VERDUN (SURESNES)</t>
  </si>
  <si>
    <t>21501 - SELLIER (SURESNES)</t>
  </si>
  <si>
    <t>21311 - GAMBETTA (ISSY LES MOULINEAUX)</t>
  </si>
  <si>
    <t>21310 - KLEBER (ISSY LES MOULINEAUX)</t>
  </si>
  <si>
    <t>21309 - CRESSON 2 (ISSY LES MOULINEAUX)</t>
  </si>
  <si>
    <t>21308 - LASSERRE (ISSY LES MOULINEAUX)</t>
  </si>
  <si>
    <t>21307 - CRESSON 1 (ISSY LES MOULINEAUX)</t>
  </si>
  <si>
    <t>21306 - LAFAYETTE (ISSY LES MOULINEAUX)</t>
  </si>
  <si>
    <t>21305 - MADAULE (ISSY LES MOULINEAUX)</t>
  </si>
  <si>
    <t>21304 - BLUM (ISSY LES MOULINEAUX)</t>
  </si>
  <si>
    <t>21303 - ILES (ISSY LES MOULINEAUX)</t>
  </si>
  <si>
    <t>21302 - BRIAND (ISSY LES MOULINEAUX)</t>
  </si>
  <si>
    <t>21301 - SAINT VINCENT (ISSY LES MOULINEAUX)</t>
  </si>
  <si>
    <t>21211 - MARNE (MONTROUGE)</t>
  </si>
  <si>
    <t>21210 - PERI 2 (MONTROUGE)</t>
  </si>
  <si>
    <t>21209 - GEORGES MESSIER (MONTROUGE)</t>
  </si>
  <si>
    <t>21208 - CARVES (MONTROUGE)</t>
  </si>
  <si>
    <t>21207 - VERDIER (MONTROUGE)</t>
  </si>
  <si>
    <t>21206 - PERI (MONTROUGE)</t>
  </si>
  <si>
    <t>21205 - JAURES 2 (MONTROUGE)</t>
  </si>
  <si>
    <t>21204 - D'ORVES (MONTROUGE)</t>
  </si>
  <si>
    <t>21203 - BRIAND (MONTROUGE)</t>
  </si>
  <si>
    <t>21202 - BARBES (MONTROUGE)</t>
  </si>
  <si>
    <t>21201 - JAURES (MONTROUGE)</t>
  </si>
  <si>
    <t>21113 - PETIT (CLICHY)</t>
  </si>
  <si>
    <t>21112 - DEBUSSY (CLICHY)</t>
  </si>
  <si>
    <t>21111 - LERICHE (CLICHY)</t>
  </si>
  <si>
    <t>21110 - VILLENEUVE (CLICHY)</t>
  </si>
  <si>
    <t>21109 - GUICHET (CLICHY)</t>
  </si>
  <si>
    <t>21108 - VILLENEUVE 2 (CLICHY)</t>
  </si>
  <si>
    <t>21107 - SINCHOLLE (CLICHY)</t>
  </si>
  <si>
    <t>21106 - MORICE 2 (CLICHY)</t>
  </si>
  <si>
    <t>21105 - MORICE (CLICHY)</t>
  </si>
  <si>
    <t>21104 - SANZILLON (CLICHY)</t>
  </si>
  <si>
    <t>21103 - HUGO (CLICHY)</t>
  </si>
  <si>
    <t>21102 - NATIONS UNIES (CLICHY)</t>
  </si>
  <si>
    <t>21101 - VALITON (CLICHY)</t>
  </si>
  <si>
    <t>21021 - PARADIS (BOULOGNE-BILLANCOURT)</t>
  </si>
  <si>
    <t>21020 - REPUBLIQUE 2 (BOULOGNE-BILLANCOURT)</t>
  </si>
  <si>
    <t>21019 - VAILLANT (BOULOGNE-BILLANCOURT)</t>
  </si>
  <si>
    <t>21018 - SEINE (BOULOGNE-BILLANCOURT)</t>
  </si>
  <si>
    <t>21017 - REPUBLIQUE 1 (BOULOGNE-BILLANCOURT)</t>
  </si>
  <si>
    <t>21016 - POINT DU JOUR (BOULOGNE-BILLANCOURT)</t>
  </si>
  <si>
    <t>21015 - NATIONALE (BOULOGNE-BILLANCOURT)</t>
  </si>
  <si>
    <t>21014 - HAMEAU FLEURI (BOULOGNE-BILLANCOURT)</t>
  </si>
  <si>
    <t>21013 - GRENIER (BOULOGNE-BILLANCOURT)</t>
  </si>
  <si>
    <t>21012 - LECLERC (BOULOGNE-BILLANCOURT)</t>
  </si>
  <si>
    <t>21011 - SILLY (BOULOGNE BILLANCOURT)</t>
  </si>
  <si>
    <t>21010 - SILLY (BOULOGNE-BILLANCOURT)</t>
  </si>
  <si>
    <t>21009 - LECORBUSIER (BOULOGNE-BILLANCOURT)</t>
  </si>
  <si>
    <t>21008 - HUGO (BOULOGNE-BILLANCOURT)</t>
  </si>
  <si>
    <t>21007 - RHIN DANUBE (BOULOGNE BILLANCOURT)</t>
  </si>
  <si>
    <t>21006 - PARIS (BOULOGNE-BILLANCOURT)</t>
  </si>
  <si>
    <t>21005 - MORIZET (BOULOGNE-BILLANCOURT)</t>
  </si>
  <si>
    <t>21004 - JAURES 2 (BOULOGNE-BILLANCOURT)</t>
  </si>
  <si>
    <t>21003 - JAURES 1 (BOULOGNE-BILLANCOURT)</t>
  </si>
  <si>
    <t>21002 - DENFERT ROCHEREAU (BOULOGNE-BILLANCOURT)</t>
  </si>
  <si>
    <t>21001 - TRANSVAL (BOULOGNE-BILLANCOURT)</t>
  </si>
  <si>
    <t>20503 - COURS DE VINCENNES PYRÉNÉES</t>
  </si>
  <si>
    <t>20133 - RASSELINS</t>
  </si>
  <si>
    <t>20132 - REUNION</t>
  </si>
  <si>
    <t>20131 - REPOS</t>
  </si>
  <si>
    <t>20122 - DAVOUT VITRUVE</t>
  </si>
  <si>
    <t>20121 - MENILMONTANT BOYER</t>
  </si>
  <si>
    <t>20120 - NOISY LE SEC</t>
  </si>
  <si>
    <t>20119 - SQUARE DE MENILMONTANT</t>
  </si>
  <si>
    <t>20118 - ORTEAUX MOURAUD</t>
  </si>
  <si>
    <t>20117 - SAINT FARGEAU MORTIER</t>
  </si>
  <si>
    <t>20116 - HAIES REUNION</t>
  </si>
  <si>
    <t>20115 - PORTE DE BAGNOLET</t>
  </si>
  <si>
    <t>20113 - PARC DE BELLEVILLE</t>
  </si>
  <si>
    <t>20112 - JOURDAIN</t>
  </si>
  <si>
    <t>20111 - L'ISLE ADAM PYRENÉES</t>
  </si>
  <si>
    <t>20110 - PORTE DES LILAS</t>
  </si>
  <si>
    <t>20109 - SURMELIN HAXO</t>
  </si>
  <si>
    <t>20108 - HOSPICE DEBROUSSE</t>
  </si>
  <si>
    <t>20107 - STADE MARYSE HILSZ</t>
  </si>
  <si>
    <t>20106 - MAIRIE DU 20ÈME</t>
  </si>
  <si>
    <t>20105 - GAUMONT</t>
  </si>
  <si>
    <t>20104 - RUE LOUIS LUMIÈRE</t>
  </si>
  <si>
    <t>20103 - LE VAU BERTEAUX</t>
  </si>
  <si>
    <t>20048 - BAGNOLET</t>
  </si>
  <si>
    <t>20047 - COURS DE VINCENNES BD DAVOUT</t>
  </si>
  <si>
    <t>20045 - LOUIS GANNE</t>
  </si>
  <si>
    <t>20044 - DAVOUT VOLGA</t>
  </si>
  <si>
    <t>20043 - CHARONNE AVRON</t>
  </si>
  <si>
    <t>20042 - PYRENEES ERMITAGE</t>
  </si>
  <si>
    <t>20041 - BELLEVILLE</t>
  </si>
  <si>
    <t>20040 - PARC DE BELLEVILLE</t>
  </si>
  <si>
    <t>20039 - COURONNES</t>
  </si>
  <si>
    <t>20038 - LEON FRAPIE</t>
  </si>
  <si>
    <t>20037 - SAINT FARGEAU</t>
  </si>
  <si>
    <t>20036 - MENILMONTANT - PELLEPORT</t>
  </si>
  <si>
    <t>20035 - PYRENEES</t>
  </si>
  <si>
    <t>20034 - SORBIER - MÉNILMONTANT</t>
  </si>
  <si>
    <t>20033 - ETIENNE DOLET</t>
  </si>
  <si>
    <t>20032 - AMANDIERS</t>
  </si>
  <si>
    <t>20031 - DURIS</t>
  </si>
  <si>
    <t>20030 - PERE LACHAISE</t>
  </si>
  <si>
    <t>20029 - PORTE DES LILAS</t>
  </si>
  <si>
    <t>20028 - GAMBETTA MARTIN NADAUD</t>
  </si>
  <si>
    <t>20027 - PORTE DE MENILMONTANT</t>
  </si>
  <si>
    <t>20026 - PELLEPORT</t>
  </si>
  <si>
    <t>20025 - GAMBETTA GATINES</t>
  </si>
  <si>
    <t>20024 - GAMBETTA - PÈRE LACHAISE</t>
  </si>
  <si>
    <t>20023 - PELLEPORT BELGRAND</t>
  </si>
  <si>
    <t>20022 - PORTE DE BAGNOLET</t>
  </si>
  <si>
    <t>20021 - PRAIRIE L INDRE</t>
  </si>
  <si>
    <t>20020 - PYRENEES RENOUVIER</t>
  </si>
  <si>
    <t>20018 - HARPIGNIES</t>
  </si>
  <si>
    <t>20017 - RUE SAINT BLAISE</t>
  </si>
  <si>
    <t>20016 - PYRENEES VITRUVE</t>
  </si>
  <si>
    <t>20015 - BAGNOLET-ORTEAUX</t>
  </si>
  <si>
    <t>20014 - ALEXANDRE DUMAS</t>
  </si>
  <si>
    <t>20013 - PLACE DE LA REUNION</t>
  </si>
  <si>
    <t>20012 - BUZENVAL VIGNOLES</t>
  </si>
  <si>
    <t>20011 - PYRÉNÉES-DAGORNO</t>
  </si>
  <si>
    <t>20009 - DOCTEUR DEJERINE</t>
  </si>
  <si>
    <t>20008 - MARAICHERS</t>
  </si>
  <si>
    <t>20007 - BUZENVAL</t>
  </si>
  <si>
    <t>20006 - PYRÉNÉES - PLAINE</t>
  </si>
  <si>
    <t>20005 - RUE DE LAGNY SAINT MANDE</t>
  </si>
  <si>
    <t>20004 - PORTE DE VINCENNES BIS</t>
  </si>
  <si>
    <t>20002 - PIXERECOURT</t>
  </si>
  <si>
    <t>20001 - PLACE DE LA NATION</t>
  </si>
  <si>
    <t>19125 - LEDIT DE NANTES</t>
  </si>
  <si>
    <t>19124 - ALEXANDER FLEMMING</t>
  </si>
  <si>
    <t>19121 - BELLEVILLE PRE SAINT GERVAIS</t>
  </si>
  <si>
    <t>19120 - ALOUETTES</t>
  </si>
  <si>
    <t>19119 - BOURET PAILLERON</t>
  </si>
  <si>
    <t>19118 - BOLIVAR BURNOUF</t>
  </si>
  <si>
    <t>19117 - EURYALE DEHAYNIN</t>
  </si>
  <si>
    <t>19116 - JAURES VILLETTE</t>
  </si>
  <si>
    <t>19115 - PORTE DE LA VILLETTE</t>
  </si>
  <si>
    <t>19114 - MANIN SECRETAN</t>
  </si>
  <si>
    <t>19113 - PRE ST GERVAIS</t>
  </si>
  <si>
    <t>19110 - MACDONALD DUCHESNE</t>
  </si>
  <si>
    <t>19109 - PLACE DU MAROC</t>
  </si>
  <si>
    <t>19106 - GARE EMGP</t>
  </si>
  <si>
    <t>19105 - PORTE BRUNET</t>
  </si>
  <si>
    <t>19103 - MANIN CARRIERES</t>
  </si>
  <si>
    <t>19102 - BELLEVILLE RAMPAL</t>
  </si>
  <si>
    <t>19101 - SIMON BOLIVAR</t>
  </si>
  <si>
    <t>19046 - PORTE DE PANTIN</t>
  </si>
  <si>
    <t>19045 - CANAL SAINT DENIS - BD MACDONALD</t>
  </si>
  <si>
    <t>19044 - GRANDS MOULINS</t>
  </si>
  <si>
    <t>19043 - PETITS PONTS</t>
  </si>
  <si>
    <t>19041 - PYRÉNÉES</t>
  </si>
  <si>
    <t>19040 - TELEGRAPHE</t>
  </si>
  <si>
    <t>19039 - PAILLERON</t>
  </si>
  <si>
    <t>19038 - JOURDAIN</t>
  </si>
  <si>
    <t>19037 - PORTE DES LILAS</t>
  </si>
  <si>
    <t>19036 - HOPITAL ROBERT DEBRE</t>
  </si>
  <si>
    <t>19035 - PORTE CHAUMONT</t>
  </si>
  <si>
    <t>19034 - PANTIN</t>
  </si>
  <si>
    <t>19033 - CAMBRAI</t>
  </si>
  <si>
    <t>19031 - MANIN CRIMEE</t>
  </si>
  <si>
    <t>19030 - MOSELLE JAURES</t>
  </si>
  <si>
    <t>19029 - SEINE FLANDRE</t>
  </si>
  <si>
    <t>19028 - PLACE DES FETES</t>
  </si>
  <si>
    <t>19027 - SERRURIER</t>
  </si>
  <si>
    <t>19026 - DANUBE</t>
  </si>
  <si>
    <t>19025 - BOTZARIS</t>
  </si>
  <si>
    <t>19024 - BUTTES CHAUMONT</t>
  </si>
  <si>
    <t>19023 - MANIN SIMON BOLIVAR</t>
  </si>
  <si>
    <t>19022 - BOLIVAR</t>
  </si>
  <si>
    <t>19021 - MAIRIE DU 19 EME</t>
  </si>
  <si>
    <t>19020 - MANIN HAUTPOUL</t>
  </si>
  <si>
    <t>19019 - PETIT HONNEGER</t>
  </si>
  <si>
    <t>19018 - CITÉ DE LA MUSIQUE</t>
  </si>
  <si>
    <t>19017 - PARC DE LA VILLETTE</t>
  </si>
  <si>
    <t>19016 - OURCQ</t>
  </si>
  <si>
    <t>19015 - THIONVILLE</t>
  </si>
  <si>
    <t>19014 - LORRAINE</t>
  </si>
  <si>
    <t>19013 - LAUMIERE</t>
  </si>
  <si>
    <t>19012 - LALLY TOLLENDAL</t>
  </si>
  <si>
    <t>19011 - ROUVET DAMPIERRE</t>
  </si>
  <si>
    <t>19010 - PORTE DE LA VILLETTE</t>
  </si>
  <si>
    <t>19009 - CITE DES SCIENCES</t>
  </si>
  <si>
    <t>19008 - CORENTIN CARIOU</t>
  </si>
  <si>
    <t>19007 - OURCQ-FLANDRES</t>
  </si>
  <si>
    <t>19006 - MATHIS</t>
  </si>
  <si>
    <t>19005 - RIQUET</t>
  </si>
  <si>
    <t>19004 - QUAI DE LA LOIRE</t>
  </si>
  <si>
    <t>19003 - QUAI DE SEINE</t>
  </si>
  <si>
    <t>19002 - TANGER</t>
  </si>
  <si>
    <t>19001 - OURCQ CRIMEE</t>
  </si>
  <si>
    <t>18122 - BINET</t>
  </si>
  <si>
    <t>18114 - LEPIC VERON</t>
  </si>
  <si>
    <t>18113 - LEPIC</t>
  </si>
  <si>
    <t>18112 - HÔPITAL BICHAT</t>
  </si>
  <si>
    <t>18111 - FELIZ ZIEM</t>
  </si>
  <si>
    <t>18110 - DEPARTEMENT</t>
  </si>
  <si>
    <t>18109 - RIQUET PAJOL</t>
  </si>
  <si>
    <t>18108 - EVANGILE</t>
  </si>
  <si>
    <t>18107 - CHARTRES</t>
  </si>
  <si>
    <t>18105 - BELIARD POISSONNIERS</t>
  </si>
  <si>
    <t>18104 - CHAPELLE</t>
  </si>
  <si>
    <t>18103 - CHARLES HERMITE</t>
  </si>
  <si>
    <t>18102 - RUE DE LA CHAPELLE</t>
  </si>
  <si>
    <t>18101 - CHAMPIONNET</t>
  </si>
  <si>
    <t>18049 - PTE D'AUBERVILLIERS</t>
  </si>
  <si>
    <t>18048 - PORTE DE LA CHAPELLE</t>
  </si>
  <si>
    <t>18047 - ST OUEN LAMARCK</t>
  </si>
  <si>
    <t>18046 - FOURCHE</t>
  </si>
  <si>
    <t>18045 - GANNERON</t>
  </si>
  <si>
    <t>18044 - CLICHY</t>
  </si>
  <si>
    <t>18043 - BLANCHE</t>
  </si>
  <si>
    <t>18042 - PIGALLE GERMAIN PILLON</t>
  </si>
  <si>
    <t>18041 - MARTYRS 2</t>
  </si>
  <si>
    <t>18040 - CHAPELLE MARX DORMOY</t>
  </si>
  <si>
    <t>18039 - EOLE</t>
  </si>
  <si>
    <t>18038 - ROND POINT DE LA CHAPELLE</t>
  </si>
  <si>
    <t>18037 - AMIRAUX</t>
  </si>
  <si>
    <t>18036 - FRANCIS DE CROISSET</t>
  </si>
  <si>
    <t>18035 - PORTE MONTMARTRE</t>
  </si>
  <si>
    <t>18034 - LEIBNITZ</t>
  </si>
  <si>
    <t>18033 - MOSKOWA</t>
  </si>
  <si>
    <t>18032 - PORTE DE CLIGNANCOURT</t>
  </si>
  <si>
    <t>18031 - ALBERT KAHN</t>
  </si>
  <si>
    <t>18030 - SIMPLON</t>
  </si>
  <si>
    <t>18029 - POTEAU</t>
  </si>
  <si>
    <t>18028 - VAUVENARGUES</t>
  </si>
  <si>
    <t>18027 - DAMREMONT ORDENER</t>
  </si>
  <si>
    <t>18026 - RUISSEAU ORDENER</t>
  </si>
  <si>
    <t>18025 - MAIRIE DU 18 EME</t>
  </si>
  <si>
    <t>18024 - CLIGNANCOURT MARCADET</t>
  </si>
  <si>
    <t>18023 - POISSONNIERS ORDENER</t>
  </si>
  <si>
    <t>18022 - BARBES MARCADET</t>
  </si>
  <si>
    <t>18021 - MARCADET - RAMEY</t>
  </si>
  <si>
    <t>18020 - RUISSEAU</t>
  </si>
  <si>
    <t>18019 - MONTCALM</t>
  </si>
  <si>
    <t>18018 - CARPEAUX</t>
  </si>
  <si>
    <t>18017 - PECQUEUR</t>
  </si>
  <si>
    <t>18016 - FRANCOEUR CAULAINCOURT</t>
  </si>
  <si>
    <t>18015 - CUSTINE</t>
  </si>
  <si>
    <t>18014 - DOUDEAUVILLE LEON</t>
  </si>
  <si>
    <t>18013 - CHATEAU ROUGE</t>
  </si>
  <si>
    <t>18012 - DOUDEAUVILLE STEPHENSON</t>
  </si>
  <si>
    <t>18011 - HERBERT</t>
  </si>
  <si>
    <t>18010 - MARX DORMOY</t>
  </si>
  <si>
    <t>18009 - LEPINE</t>
  </si>
  <si>
    <t>18008 - SQUARE LEON</t>
  </si>
  <si>
    <t>18007 - GOUTTE D' OR</t>
  </si>
  <si>
    <t>18006 - MARCHE ST-PIERRE</t>
  </si>
  <si>
    <t>18005 - TARDIEU</t>
  </si>
  <si>
    <t>18004 - ABBESSES</t>
  </si>
  <si>
    <t>18003 - JOSEPH DE MAISTRE LEPIC</t>
  </si>
  <si>
    <t>18002 - CLIGNANCOURT</t>
  </si>
  <si>
    <t>18001 - DAMREMONT CAULAINCOURT</t>
  </si>
  <si>
    <t>17119 - TOQUEVILLE</t>
  </si>
  <si>
    <t>17117 - PEREIRE SAUSSURE</t>
  </si>
  <si>
    <t>17116 - REIMS</t>
  </si>
  <si>
    <t>17115 - PORTE DE SAINT OUEN</t>
  </si>
  <si>
    <t>17111 - LEMERCIER</t>
  </si>
  <si>
    <t>17110 - LEGENDRE</t>
  </si>
  <si>
    <t>17109 - BOIS LE PRÊTRE</t>
  </si>
  <si>
    <t>17108 - BESSIERES</t>
  </si>
  <si>
    <t>17107 - BERTHIER STUART MERRIL</t>
  </si>
  <si>
    <t>17106 - BERTHIER PORTE DE CLICHY</t>
  </si>
  <si>
    <t>17105 - PALADINES</t>
  </si>
  <si>
    <t>17104 - GENERAL KOENIG</t>
  </si>
  <si>
    <t>17102 - ALFRED ROLL</t>
  </si>
  <si>
    <t>17101 - ALEXANDRE CHARPENTIER</t>
  </si>
  <si>
    <t>17050 - BATIGNOLLES</t>
  </si>
  <si>
    <t>17049 - SAUSSURE</t>
  </si>
  <si>
    <t>17048 - TOCQUEVILLE</t>
  </si>
  <si>
    <t>17047 - COURCELLES - DEMOURES</t>
  </si>
  <si>
    <t>17046 - MAC MAHON</t>
  </si>
  <si>
    <t>17045 - PLACE DES TERNES - 5</t>
  </si>
  <si>
    <t>17044 - PORTE DE SAINT OUEN</t>
  </si>
  <si>
    <t>17043 - PLACE GENERAL KOENIG</t>
  </si>
  <si>
    <t>17042 - PORTE MAILLOT</t>
  </si>
  <si>
    <t>17041 - PORTE DE VILLIERS</t>
  </si>
  <si>
    <t>17040 - TERNES PEREIRE</t>
  </si>
  <si>
    <t>17039 - PLACE SAINT FERDINAND</t>
  </si>
  <si>
    <t>17038 - ARGENTINE</t>
  </si>
  <si>
    <t>17037 - BAYERN PEREIRE</t>
  </si>
  <si>
    <t>17036 - AVENUE DE TERNES</t>
  </si>
  <si>
    <t>17033 - CARNOT</t>
  </si>
  <si>
    <t>17032 - ESPACE CHAMPERRET</t>
  </si>
  <si>
    <t>17031 - PORTE DE CHAMPERET</t>
  </si>
  <si>
    <t>17030 - RENNEQUIN PEREIRE</t>
  </si>
  <si>
    <t>17029 - PLACE AIMÉE MAILLART</t>
  </si>
  <si>
    <t>17028 - PORTE DE COURCELLE</t>
  </si>
  <si>
    <t>17027 - PEREIRE LEVALLOIS</t>
  </si>
  <si>
    <t>17026 - WAGRAM COURCELLES</t>
  </si>
  <si>
    <t>17025 - COURCELLES</t>
  </si>
  <si>
    <t>17024 - VILLIERS</t>
  </si>
  <si>
    <t>17023 - AVENUE DE LA PORTE D'ASNIÈRES</t>
  </si>
  <si>
    <t>17022 - PLACE DE WAGRAM</t>
  </si>
  <si>
    <t>17020 - NICARAGUA</t>
  </si>
  <si>
    <t>17019 - MALESHERBES</t>
  </si>
  <si>
    <t>17018 - MONCEAU</t>
  </si>
  <si>
    <t>17017 - PONT CARDINET</t>
  </si>
  <si>
    <t>17016 - BROCHANT</t>
  </si>
  <si>
    <t>17015 - PLACE DE LEVIS</t>
  </si>
  <si>
    <t>17014 - PORTE DE CLICHY - AVENUE DE CLICHY</t>
  </si>
  <si>
    <t>17013 - LEGENDRE</t>
  </si>
  <si>
    <t>17012 - MAIRIE DU 17EME</t>
  </si>
  <si>
    <t>17011 - PORTE DE CLICHY FRAGONARD</t>
  </si>
  <si>
    <t>17010 - JONCQUIERE</t>
  </si>
  <si>
    <t>17009 - BODIN AVENUE DE CLICHY</t>
  </si>
  <si>
    <t>17008 - PORCHE POUCHET</t>
  </si>
  <si>
    <t>17007 - NAVIER</t>
  </si>
  <si>
    <t>17006 - GUY MOCQUET DAVY</t>
  </si>
  <si>
    <t>17005 - BROCHANT</t>
  </si>
  <si>
    <t>17004 - LEGENDRE AVENUE DE CLICHY</t>
  </si>
  <si>
    <t>17003 - JACQUES KELLNER</t>
  </si>
  <si>
    <t>17002 - LA FOURCHE RUE DE LA CONDAMINE</t>
  </si>
  <si>
    <t>17001 - GUY MOCQUET</t>
  </si>
  <si>
    <t>16135 - STADE WILMILLE</t>
  </si>
  <si>
    <t>16130 - BOIS DE BOULOGNE / PORTE DE LA MUETTE 2</t>
  </si>
  <si>
    <t>16129 - BOIS DE BOULOGNE / PORTE DE LA MUETTE 1</t>
  </si>
  <si>
    <t>16124 - SÈVRES NEUILLY</t>
  </si>
  <si>
    <t>16122 - MUETTE NEUILLY</t>
  </si>
  <si>
    <t>16121 - SABLONS MAILLOT</t>
  </si>
  <si>
    <t>16118 - MICHEL ANGE</t>
  </si>
  <si>
    <t>16116 - GEORGES SAND</t>
  </si>
  <si>
    <t>16115 - RAFFET</t>
  </si>
  <si>
    <t>16112 - CHERNOVITZ</t>
  </si>
  <si>
    <t>16111 - HELIE</t>
  </si>
  <si>
    <t>16110 - OCTAVE FEUILLET</t>
  </si>
  <si>
    <t>16108 - SABLONS</t>
  </si>
  <si>
    <t>16107 - GODARD</t>
  </si>
  <si>
    <t>16105 - CREVAUX</t>
  </si>
  <si>
    <t>16104 - PAUL VALÉRY</t>
  </si>
  <si>
    <t>16103 - TRAKTIR</t>
  </si>
  <si>
    <t>16102 - PERGOLÈSE/ MARBEAU</t>
  </si>
  <si>
    <t>16101 - MALAKOFF</t>
  </si>
  <si>
    <t>16044 - STADE FRANCAIS</t>
  </si>
  <si>
    <t>16043 - PLACE DE PASSY</t>
  </si>
  <si>
    <t>16042 - PORTE DE SAINT CLOUD</t>
  </si>
  <si>
    <t>16041 - VERSAILLES</t>
  </si>
  <si>
    <t>16040 - EXELMANS</t>
  </si>
  <si>
    <t>16039 - VERSAILLES EXELMANS</t>
  </si>
  <si>
    <t>16038 - RUE MOLITOR</t>
  </si>
  <si>
    <t>16037 - MOLITOR - MICHEL ANGE</t>
  </si>
  <si>
    <t>16036 - PORTE MOLITOR</t>
  </si>
  <si>
    <t>16035 - HYPPODROME D AUTEUIL</t>
  </si>
  <si>
    <t>16034 - PORTE D'AUTEUIL</t>
  </si>
  <si>
    <t>16033 - MICHEL ANGE AUTEUIL</t>
  </si>
  <si>
    <t>16032 - EGLISE D AUTEUIL</t>
  </si>
  <si>
    <t>16031 - BOULAINVILLIERS</t>
  </si>
  <si>
    <t>16030 - MIRABEAU</t>
  </si>
  <si>
    <t>16029 - MAISON DE RADIO FRANCE</t>
  </si>
  <si>
    <t>16028 - MILLET - JEAN DE LA FONTAINE</t>
  </si>
  <si>
    <t>16027 - JASMIN</t>
  </si>
  <si>
    <t>16026 - RANELAGH</t>
  </si>
  <si>
    <t>16025 - FONTAINE RAYNOUARD</t>
  </si>
  <si>
    <t>16024 - KENNEDY RANELAGH</t>
  </si>
  <si>
    <t>16023 - RUE DE PASSY</t>
  </si>
  <si>
    <t>16022 - RUE JEAN BOLOGNE</t>
  </si>
  <si>
    <t>16021 - RUE FRANCOIS PONSARD</t>
  </si>
  <si>
    <t>16020 - PORTE DE PASSY</t>
  </si>
  <si>
    <t>16019 - HENRI MARTIN</t>
  </si>
  <si>
    <t>16018 - FLANDRIN</t>
  </si>
  <si>
    <t>16017 - RUE DE SIAM</t>
  </si>
  <si>
    <t>16016 - PAUL DOUMER / LA TOUR</t>
  </si>
  <si>
    <t>16015 - RUE DE BASSANO</t>
  </si>
  <si>
    <t>16014 - AVENUE D EYLAU</t>
  </si>
  <si>
    <t>16013 - AVENUE HENRI MARTIN</t>
  </si>
  <si>
    <t>16012 - BOULEVARD FLANDRIN</t>
  </si>
  <si>
    <t>16011 - VICTOR HUGO RUE DE LA POMPE</t>
  </si>
  <si>
    <t>16010 - BELLES FEUILLES</t>
  </si>
  <si>
    <t>16009 - SAINT DIDIER</t>
  </si>
  <si>
    <t>16008 - GALILEE KLEBER</t>
  </si>
  <si>
    <t>16007 - LONGCHAMP</t>
  </si>
  <si>
    <t>16006 - RUE LAURISTON</t>
  </si>
  <si>
    <t>16005 - POINCARE VICTOR HUGO</t>
  </si>
  <si>
    <t>16004 - BOULEVARD LANNES</t>
  </si>
  <si>
    <t>16003 - ANDRE MAUROIS</t>
  </si>
  <si>
    <t>16002 - PERGOLESE</t>
  </si>
  <si>
    <t>16001 - AVENUE DES PORTUGAIS</t>
  </si>
  <si>
    <t>15126 - RENAN</t>
  </si>
  <si>
    <t>15125 - AQUABOULEVARD</t>
  </si>
  <si>
    <t>15123 - RUE DU COMMERCE</t>
  </si>
  <si>
    <t>15122 - PLACE CHARLES VALLIN</t>
  </si>
  <si>
    <t>15120 - AVIA</t>
  </si>
  <si>
    <t>15118 - PLACE BIENVENUE</t>
  </si>
  <si>
    <t>15115 - VAUGIRARD</t>
  </si>
  <si>
    <t>15114 - PASTEUR COTENTIN</t>
  </si>
  <si>
    <t>15113 - FALGUIERE ARSONVAL</t>
  </si>
  <si>
    <t>15112 - FALGUIÈRE LEBRUN</t>
  </si>
  <si>
    <t>15111 - SERRES</t>
  </si>
  <si>
    <t>15110 - PLACE ROBERT GUILLEMARD</t>
  </si>
  <si>
    <t>15109 - CEVENNES</t>
  </si>
  <si>
    <t>15108 - MUSÉE DES TÉLÉCOMMUNICATIONS</t>
  </si>
  <si>
    <t>15107 - PALAIS DES SPORTS</t>
  </si>
  <si>
    <t>15106 - GRENELLE VIOLET (PROP3)</t>
  </si>
  <si>
    <t>15105 - SUFFREN FÉDÉRATION</t>
  </si>
  <si>
    <t>15104 - HÔPITAL GEORGES POMPIDOU (PROP 2)</t>
  </si>
  <si>
    <t>15103 - SQUARE DES CÉVENNES</t>
  </si>
  <si>
    <t>15102 - SQUARE BELA BARTOK</t>
  </si>
  <si>
    <t>15071 - CHAMP DE MARS COTE 16EME</t>
  </si>
  <si>
    <t>15070 - BLANC</t>
  </si>
  <si>
    <t>15069 - BOUCICAUT FAURE</t>
  </si>
  <si>
    <t>15068 - BOULEVARD VICTOR</t>
  </si>
  <si>
    <t>15067 - DESAIX</t>
  </si>
  <si>
    <t>15065 - HUMBERT</t>
  </si>
  <si>
    <t>15064 - JAVEL</t>
  </si>
  <si>
    <t>15063 - SAINT CHARLES - CONVENTION</t>
  </si>
  <si>
    <t>15062 - BOUCICAUT</t>
  </si>
  <si>
    <t>15061 - DESNOUETTES</t>
  </si>
  <si>
    <t>15060 - MONDRIAN</t>
  </si>
  <si>
    <t>15059 - CITROEN</t>
  </si>
  <si>
    <t>15058 - GEORGES POMPIDOU</t>
  </si>
  <si>
    <t>15056 - BALARD</t>
  </si>
  <si>
    <t>15055 - VASCO DE GAMA</t>
  </si>
  <si>
    <t>15054 - CHANDON</t>
  </si>
  <si>
    <t>15053 - LECOURBE</t>
  </si>
  <si>
    <t>15052 - CONVENTION</t>
  </si>
  <si>
    <t>15051 - ROLLET</t>
  </si>
  <si>
    <t>15049 - PORTE DE VERSAILLES</t>
  </si>
  <si>
    <t>15048 - OLIVIER DE SERRE</t>
  </si>
  <si>
    <t>15047 - DANTZIG</t>
  </si>
  <si>
    <t>15046 - GEORGES BRASSENS</t>
  </si>
  <si>
    <t>15045 - PLAINE</t>
  </si>
  <si>
    <t>15044 - J DUPRE</t>
  </si>
  <si>
    <t>15043 - BRANCION</t>
  </si>
  <si>
    <t>15042 - FARMAN</t>
  </si>
  <si>
    <t>15041 - LABROUSTE</t>
  </si>
  <si>
    <t>15040 - MONCLAR</t>
  </si>
  <si>
    <t>15039 - CHARLES VALLIN</t>
  </si>
  <si>
    <t>15038 - PLACE ADOLPHE CHERIOUX</t>
  </si>
  <si>
    <t>15037 - GROULT</t>
  </si>
  <si>
    <t>15036 - LAMBERT</t>
  </si>
  <si>
    <t>15035 - PLACE ETIENNE PERNET</t>
  </si>
  <si>
    <t>15034 - COMMERCE</t>
  </si>
  <si>
    <t>15033 - VIOLET</t>
  </si>
  <si>
    <t>15032 - LOURMEL</t>
  </si>
  <si>
    <t>15031 - THEATRE</t>
  </si>
  <si>
    <t>15030 - LINOIS</t>
  </si>
  <si>
    <t>15029 - EMERIAU</t>
  </si>
  <si>
    <t>15028 - DUPLEIX</t>
  </si>
  <si>
    <t>15027 - GIDE</t>
  </si>
  <si>
    <t>15026 - BIR HAKEIM</t>
  </si>
  <si>
    <t>15025 - AMETTE</t>
  </si>
  <si>
    <t>15024 - LAOS</t>
  </si>
  <si>
    <t>15023 - LA MOTTE PIQUET</t>
  </si>
  <si>
    <t>15022 - ZOLA</t>
  </si>
  <si>
    <t>15021 - CROIX NIVERT</t>
  </si>
  <si>
    <t>15020 - MAIRIE DU 15EME</t>
  </si>
  <si>
    <t>15019 - VAUGIRARD CAMBRONNE</t>
  </si>
  <si>
    <t>15018 - ALLERAY</t>
  </si>
  <si>
    <t>15017 - PROCESSION</t>
  </si>
  <si>
    <t>15016 - DUTOT</t>
  </si>
  <si>
    <t>15014 - VOLONTAIRES</t>
  </si>
  <si>
    <t>15013 - LECOURBE VOLONTAIRE</t>
  </si>
  <si>
    <t>15012 - MADEMOISELLE</t>
  </si>
  <si>
    <t>15011 - THEBAUD RUE DE CAMBRONNE</t>
  </si>
  <si>
    <t>15010 - CAMBRONNE</t>
  </si>
  <si>
    <t>15009 - SUFFREN</t>
  </si>
  <si>
    <t>15008 - SEVRES LECOURBE</t>
  </si>
  <si>
    <t>15006 - CHERCHE MIDI</t>
  </si>
  <si>
    <t>15005 - PLACE TREFOUEL</t>
  </si>
  <si>
    <t>15004 - VAUGIRARD PASTEUR</t>
  </si>
  <si>
    <t>15003 - GARE DE MONTPARNASSE</t>
  </si>
  <si>
    <t>15002 - BOURDELLE</t>
  </si>
  <si>
    <t>15001 - ARRIVEE</t>
  </si>
  <si>
    <t>14127 - ODESSA</t>
  </si>
  <si>
    <t>14126 - VAILLANT COUTURIER</t>
  </si>
  <si>
    <t>14125 - DAREAU</t>
  </si>
  <si>
    <t>14124 - PORTE D'ARCUEIL</t>
  </si>
  <si>
    <t>14122 - BRUNE</t>
  </si>
  <si>
    <t>14117 - MOUCHOTTE</t>
  </si>
  <si>
    <t>14116 - ROMAIN ROLLAND</t>
  </si>
  <si>
    <t>14115 - CITÉ UNIVERSITAIRE</t>
  </si>
  <si>
    <t>14114 - PLACE DE CATALOGNE</t>
  </si>
  <si>
    <t>14113 - ARAGO 2</t>
  </si>
  <si>
    <t>14112 - FAUBOURG SAINT JACQUES CASSINI</t>
  </si>
  <si>
    <t>14111 - DENFERT-ROCHEREAU CASSINI</t>
  </si>
  <si>
    <t>14110 - ABBE CARTON</t>
  </si>
  <si>
    <t>14108 - JOURDAN LE BRIX ET MESNIN</t>
  </si>
  <si>
    <t>14107 - PORTE DE MONTROUGE 2</t>
  </si>
  <si>
    <t>14106 - STADE DIDOT</t>
  </si>
  <si>
    <t>14104 - LOSSERAND BOYER-BARRET</t>
  </si>
  <si>
    <t>14103 - MAINE LIANCOURT</t>
  </si>
  <si>
    <t>14101 - PLACE FERNAND MOURLOT</t>
  </si>
  <si>
    <t>14037 - JEAN MOULIN</t>
  </si>
  <si>
    <t>14036 - BOULARD DAGUERRE</t>
  </si>
  <si>
    <t>14035 - MAINE GAITE</t>
  </si>
  <si>
    <t>14034 - RUE DE L OUEST CHATEAU</t>
  </si>
  <si>
    <t>14033 - DAGUERRE GASSENDI</t>
  </si>
  <si>
    <t>14032 - MOUTON DUVERNET - MAIRIE DU 14EME</t>
  </si>
  <si>
    <t>14030 - LOSSERAND - PERNETY</t>
  </si>
  <si>
    <t>14029 - GERGOVIE VERCINGETORIX</t>
  </si>
  <si>
    <t>14028 - PLAISANCE ALESIA</t>
  </si>
  <si>
    <t>14027 - ALESIA GERGOVIE</t>
  </si>
  <si>
    <t>14026 - PLANTES MOULIN VERT</t>
  </si>
  <si>
    <t>14025 - JACQUIER</t>
  </si>
  <si>
    <t>14024 - RAYMOND LAUSSERAND</t>
  </si>
  <si>
    <t>14023 - MALAKOFF PINARD</t>
  </si>
  <si>
    <t>14022 - BRUNE DIDOT</t>
  </si>
  <si>
    <t>14021 - PLACE DE LA PORTE DE CHATILLON</t>
  </si>
  <si>
    <t>14020 - PORTE DE MONTROUGE</t>
  </si>
  <si>
    <t>14019 - SARETTE GENERAL LECLERC</t>
  </si>
  <si>
    <t>14018 - PORTE D'ORLEANS</t>
  </si>
  <si>
    <t>14017 - JOURDAN TOMBE ISSOIRE</t>
  </si>
  <si>
    <t>14016 - REILLE MONTSOURIS</t>
  </si>
  <si>
    <t>14015 - CITE UNIVERSITAIRE</t>
  </si>
  <si>
    <t>14014 - STADE CHARLETY</t>
  </si>
  <si>
    <t>14013 - LIART AMIRAL MOUCHEZ</t>
  </si>
  <si>
    <t>14012 - SIBELLE ALESIA</t>
  </si>
  <si>
    <t>14011 - ALESIA SARRETTE</t>
  </si>
  <si>
    <t>14010 - JEAN MOULIN ALESIA</t>
  </si>
  <si>
    <t>14009 - COTY TOMBE D'ISSOIRE</t>
  </si>
  <si>
    <t>14008 - MOUTON DUVERNET</t>
  </si>
  <si>
    <t>14007 - SAINT JACQUES FERRUS</t>
  </si>
  <si>
    <t>14006 - SAINT JACQUES TOMBE ISSOIRE</t>
  </si>
  <si>
    <t>14005 - DENFERT ROCHEREAU</t>
  </si>
  <si>
    <t>14004 - PORT ROYAL COCHIN</t>
  </si>
  <si>
    <t>14003 - RASPAIL SCHOELCHER</t>
  </si>
  <si>
    <t>14002 - RASPAIL QUINET</t>
  </si>
  <si>
    <t>14001 - EDGAR QUINET</t>
  </si>
  <si>
    <t>13514 - GARE D'AUSTERLITZ 2</t>
  </si>
  <si>
    <t>13151 - GARE D'AUSTERLITZ</t>
  </si>
  <si>
    <t>13123 - BIBLIOTHÈQUE FRANÇOIS MITTERAND</t>
  </si>
  <si>
    <t>13122 - PARC DE CHOISY</t>
  </si>
  <si>
    <t>13121 - IVRY BRUNESEAU</t>
  </si>
  <si>
    <t>13120 - VITRY DESAULT</t>
  </si>
  <si>
    <t>13118 - PATAY REGNAULT</t>
  </si>
  <si>
    <t>13117 - STADE GEORGES CARPENTIER</t>
  </si>
  <si>
    <t>13116 - PLACE DU DOCTEUR YERSIN</t>
  </si>
  <si>
    <t>13114 - NATIONALE DUCHAMP (PROP 1)</t>
  </si>
  <si>
    <t>13113 - CHOISY VISTULE</t>
  </si>
  <si>
    <t>13111 - CIMETIERE DE GENTILLY</t>
  </si>
  <si>
    <t>13110 - MOULIN DE LA POINTE</t>
  </si>
  <si>
    <t>13109 - BRILLAT SAVARIN</t>
  </si>
  <si>
    <t>13107 - MARCHAND SANTE</t>
  </si>
  <si>
    <t>13106 - BOBILLOT MERY</t>
  </si>
  <si>
    <t>13104 - GARE D'AUSTERLITZ</t>
  </si>
  <si>
    <t>13103 - SAINT MARCEL</t>
  </si>
  <si>
    <t>13101 - CROULEBARBE RECULETTES</t>
  </si>
  <si>
    <t>13055 - LAGROUA</t>
  </si>
  <si>
    <t>13054 - PAU CASALS</t>
  </si>
  <si>
    <t>13053 - CHEVALERET TOLBIAC</t>
  </si>
  <si>
    <t>13052 - TOLBIAC LERREDE</t>
  </si>
  <si>
    <t>13051 - QUAI FRANCOIS MAURIAC TOLBIAC</t>
  </si>
  <si>
    <t>13050 - QUAI PANHARD ET LEVASSOR</t>
  </si>
  <si>
    <t>13048 - TOLBIAC WURTZ</t>
  </si>
  <si>
    <t>13047 - BOUTROUX VITRY</t>
  </si>
  <si>
    <t>13046 - OUDINE PATAY</t>
  </si>
  <si>
    <t>13045 - TOLBIAC ALBERT</t>
  </si>
  <si>
    <t>13044 - PLACE JEANNE D'ARC</t>
  </si>
  <si>
    <t>13043 - DUNOIS CLISSON</t>
  </si>
  <si>
    <t>13042 - NATIONALE BACH</t>
  </si>
  <si>
    <t>13041 - PORTE D'IVRY</t>
  </si>
  <si>
    <t>13040 - PORTE DE CHOISY</t>
  </si>
  <si>
    <t>13039 - IVRY POINTE D'IVRY</t>
  </si>
  <si>
    <t>13038 - CHOISY POINT D'IVRY</t>
  </si>
  <si>
    <t>13037 - IVRY BAUDICOURT</t>
  </si>
  <si>
    <t>13036 - TOLBIAC NATIONALE</t>
  </si>
  <si>
    <t>13035 - IVRY TOLBIAC</t>
  </si>
  <si>
    <t>13034 - EDISON</t>
  </si>
  <si>
    <t>13033 - PORTE D'ITALIE</t>
  </si>
  <si>
    <t>13032 - MASSENA</t>
  </si>
  <si>
    <t>13031 - ITALIE MAISON BLANCHE</t>
  </si>
  <si>
    <t>13030 - ITALIE TOLBIAC</t>
  </si>
  <si>
    <t>13029 - ITALIE</t>
  </si>
  <si>
    <t>13028 - GOUTHIERE</t>
  </si>
  <si>
    <t>13027 - MAZAGRAND COUBERTIN</t>
  </si>
  <si>
    <t>13026 - PLACE HENOCQUE VERSION 2</t>
  </si>
  <si>
    <t>13025 - PLACE DE RUNGIS</t>
  </si>
  <si>
    <t>13024 - BOBILLOT TOLBIAC</t>
  </si>
  <si>
    <t>13023 - BOBILLOT VERLAINE</t>
  </si>
  <si>
    <t>13022 - BUTTE AUX CAILLES</t>
  </si>
  <si>
    <t>13021 - BOUSSINGAULT - TOLBIAC</t>
  </si>
  <si>
    <t>13020 - MENDES FRANCE</t>
  </si>
  <si>
    <t>13019 - AURIOL QUAI DE LA GARE</t>
  </si>
  <si>
    <t>13018 - AURIOL CHEVALERET</t>
  </si>
  <si>
    <t>13017 - NATIONALE</t>
  </si>
  <si>
    <t>13016 - PRIMO LEVI</t>
  </si>
  <si>
    <t>13015 - WEISS</t>
  </si>
  <si>
    <t>13014 - GARE D'AUSTERLITZ</t>
  </si>
  <si>
    <t>13013 - SAINT MARCEL</t>
  </si>
  <si>
    <t>13011 - COMPO FORMIO</t>
  </si>
  <si>
    <t>13010 - PLACE D ITALIE AURIOL</t>
  </si>
  <si>
    <t>13009 - BLANQUI CORVISART</t>
  </si>
  <si>
    <t>13008 - ITALIE ROSALIE</t>
  </si>
  <si>
    <t>13007 - LE BRUN GOBELINS</t>
  </si>
  <si>
    <t>13006 - SAINT MARCEL JEANNE D'ARC</t>
  </si>
  <si>
    <t>13005 - ARAGO CORDELIERE - VERSION 2</t>
  </si>
  <si>
    <t>13004 - GLACIERE</t>
  </si>
  <si>
    <t>13002 - ARAGO</t>
  </si>
  <si>
    <t>13001 - PORT ROYAL</t>
  </si>
  <si>
    <t>12151 - GARE DE LYON</t>
  </si>
  <si>
    <t>12126 - AVENUE DE GRAVELLE</t>
  </si>
  <si>
    <t>12125 - PYRAMIDE ENTRÉE PARC FLORAL</t>
  </si>
  <si>
    <t>12124 - PYRAMIDE ARTILLERIE</t>
  </si>
  <si>
    <t>12123 - CHATEAU DE VINCENNES</t>
  </si>
  <si>
    <t>12122 - POLYGONE</t>
  </si>
  <si>
    <t>12120 - CONSERVATION</t>
  </si>
  <si>
    <t>12119 - DOM PÉRIGNON GRAVELLE</t>
  </si>
  <si>
    <t>12115 - PORTE DE VINCENNES</t>
  </si>
  <si>
    <t>12114 - PORTE DE SAINT MANDE</t>
  </si>
  <si>
    <t>12113 - CARDINAL LAVIGERIE</t>
  </si>
  <si>
    <t>12112 - CHARENTON JARDINIER</t>
  </si>
  <si>
    <t>12111 - DECAEN CANNEBIERE</t>
  </si>
  <si>
    <t>12110 - BARON LE ROY TRUFFAUT</t>
  </si>
  <si>
    <t>12109 - CHAROLAIS</t>
  </si>
  <si>
    <t>12108 - PALAIS OMNISPORT</t>
  </si>
  <si>
    <t>12107 - DIDEROT BOURDAN</t>
  </si>
  <si>
    <t>12106 - BARTHES TROYES</t>
  </si>
  <si>
    <t>12105 - BERCY VILLOT</t>
  </si>
  <si>
    <t>12102 - DIDEROT BERCY</t>
  </si>
  <si>
    <t>12101 - CHARENTON PRAGUE</t>
  </si>
  <si>
    <t>12042 - MONTEMPOIVRE</t>
  </si>
  <si>
    <t>12041 - BOIS DE VINCENNES</t>
  </si>
  <si>
    <t>12040 - PORTE DE CHARENTON</t>
  </si>
  <si>
    <t>12039 - DECAEN</t>
  </si>
  <si>
    <t>12038 - BEL AIR</t>
  </si>
  <si>
    <t>12037 - DAUMESNIL</t>
  </si>
  <si>
    <t>12036 - REUILLY</t>
  </si>
  <si>
    <t>12035 - MADAGASCAR</t>
  </si>
  <si>
    <t>12034 - PIROGUES DE BERCY</t>
  </si>
  <si>
    <t>12033 - SAINT EMILION</t>
  </si>
  <si>
    <t>12032 - PORTE DOREE</t>
  </si>
  <si>
    <t>12031 - LAME</t>
  </si>
  <si>
    <t>12030 - WATTIGNIES</t>
  </si>
  <si>
    <t>12029 - DUGOMMIER</t>
  </si>
  <si>
    <t>12028 - VIVALDI</t>
  </si>
  <si>
    <t>12027 - MONTGALLET CHARENTON</t>
  </si>
  <si>
    <t>12026 - PARC DE BERCY</t>
  </si>
  <si>
    <t>12025 - BERCY</t>
  </si>
  <si>
    <t>12024 - GARE DE BERCY</t>
  </si>
  <si>
    <t>12023 - SAHEL</t>
  </si>
  <si>
    <t>12022 - BIZOT</t>
  </si>
  <si>
    <t>12021 - COURTELINE</t>
  </si>
  <si>
    <t>12020 - COURS DE VINCENNES - BD SOULT</t>
  </si>
  <si>
    <t>12019 - GARE DE REUILLY</t>
  </si>
  <si>
    <t>12018 - SAINT MANDE - FAVRE</t>
  </si>
  <si>
    <t>12017 - ST MANDE NETTER</t>
  </si>
  <si>
    <t>12016 - PICPUS</t>
  </si>
  <si>
    <t>12015 - NATION PICPUS</t>
  </si>
  <si>
    <t>12014 - NATION</t>
  </si>
  <si>
    <t>12013 - RUE MONTGALLET</t>
  </si>
  <si>
    <t>12012 - REUILLY DIDEROT</t>
  </si>
  <si>
    <t>12011 - CHARENTON</t>
  </si>
  <si>
    <t>12010 - MICHEL BIZOT</t>
  </si>
  <si>
    <t>12009 - DIDEROT</t>
  </si>
  <si>
    <t>12008 - HECTOR MALOT</t>
  </si>
  <si>
    <t>12007 - GARE DE LYON CHALON</t>
  </si>
  <si>
    <t>12006 - GARE DE LYON VAN GOGH</t>
  </si>
  <si>
    <t>12005 - CROZATIER</t>
  </si>
  <si>
    <t>12004 - TRAVERSIERE</t>
  </si>
  <si>
    <t>12003 - QUAI DE LA RAPEE</t>
  </si>
  <si>
    <t>12002 - LACUEE</t>
  </si>
  <si>
    <t>12001 - BASTILLE</t>
  </si>
  <si>
    <t>11113 - REPUBLIQUE FERRY</t>
  </si>
  <si>
    <t>11112 - CHARONNES VALLES</t>
  </si>
  <si>
    <t>11111 - CHARONNE FROT</t>
  </si>
  <si>
    <t>11110 - SQUARE ROQUETTE</t>
  </si>
  <si>
    <t>11109 - REPUBLIQUE PIERRE LEVEE</t>
  </si>
  <si>
    <t>11107 - BIBLIOTHEQUE FAIDHERBE</t>
  </si>
  <si>
    <t>11105 - REPUBLIQUE PARMENTIER</t>
  </si>
  <si>
    <t>11104 - CHARONNE DU BUREAU</t>
  </si>
  <si>
    <t>11103 - RICHARD LENOIR</t>
  </si>
  <si>
    <t>11102 - RUE DES BOULETS ( COMPLEMENTAIRE )</t>
  </si>
  <si>
    <t>11101 - SQUARE NORDLING</t>
  </si>
  <si>
    <t>11046 - VOLTAIRE</t>
  </si>
  <si>
    <t>11045 - SAINT SEBASTIEN FROISSARD</t>
  </si>
  <si>
    <t>11044 - RICHARD LENOIR VOLTAIRE NORD</t>
  </si>
  <si>
    <t>11043 - CIRQUE D HIVER</t>
  </si>
  <si>
    <t>11042 - OBERKAMPF</t>
  </si>
  <si>
    <t>11041 - SAINT AMBROISE</t>
  </si>
  <si>
    <t>11040 - TEMPLE JEAN PIERRE TIMBAUD</t>
  </si>
  <si>
    <t>11039 - JULES FERRY REPUBLIQUE</t>
  </si>
  <si>
    <t>11038 - TEMPLE REPUBLIQUE</t>
  </si>
  <si>
    <t>11037 - FAUBOURG DU TEMPLE PLACE DE LA REPUBLIQUE</t>
  </si>
  <si>
    <t>11036 - JULES FERRY FAUBOURG DU TEMPLE</t>
  </si>
  <si>
    <t>11035 - GONCOURT</t>
  </si>
  <si>
    <t>11034 - PARMENTIER FONTAINE AU ROI</t>
  </si>
  <si>
    <t>11033 - BREGUET SABIN</t>
  </si>
  <si>
    <t>11032 - METALLOS</t>
  </si>
  <si>
    <t>11031 - PARMENTIER</t>
  </si>
  <si>
    <t>11030 - SAINT MAUR OBERKAMPF</t>
  </si>
  <si>
    <t>11029 - MENILMONTANT OBERKAMPF</t>
  </si>
  <si>
    <t>11028 - BLUETS REPUBLIQUE</t>
  </si>
  <si>
    <t>11027 - SAINT AMBROISE PARMENTIER</t>
  </si>
  <si>
    <t>11026 - CHEMIN VERT SAINT MAUR</t>
  </si>
  <si>
    <t>11025 - FROMENT BREGUET</t>
  </si>
  <si>
    <t>11024 - BOULEVARD VOLTAIRE</t>
  </si>
  <si>
    <t>11023 - LEO FROT ROQUETTE</t>
  </si>
  <si>
    <t>11022 - LEON BLUM ROQUETTE</t>
  </si>
  <si>
    <t>11020 - CHARONNE</t>
  </si>
  <si>
    <t>11019 - CHARONNE PHILIPPE AUGUSTE</t>
  </si>
  <si>
    <t>11018 - SAINT MAUR AVENUE DE LA REPUBLIQUE</t>
  </si>
  <si>
    <t>11017 - ALEXANDRE DUMAS</t>
  </si>
  <si>
    <t>11016 - PHILIPPE AUGUSTE</t>
  </si>
  <si>
    <t>11014 - NATION TRONE</t>
  </si>
  <si>
    <t>11013 - NATION VOLAIRE</t>
  </si>
  <si>
    <t>11012 - MONTREUIL VOLTAIRE</t>
  </si>
  <si>
    <t>11011 - RICHARD LENOIR</t>
  </si>
  <si>
    <t>11010 - ST ANTOINE GONNET</t>
  </si>
  <si>
    <t>11009 - RUE DES BOULETS</t>
  </si>
  <si>
    <t>11008 - FAIDHERBE CHALIGNY</t>
  </si>
  <si>
    <t>11007 - FAIDHERBE PALAIS DE LA FEMME</t>
  </si>
  <si>
    <t>11006 - LEDRU ROLLIN-BASFROI</t>
  </si>
  <si>
    <t>11004 - CHARONNE SAINT ANTOINE</t>
  </si>
  <si>
    <t>11003 - ROQUETTE DALLERY</t>
  </si>
  <si>
    <t>11002 - ROQUETTE THIERE</t>
  </si>
  <si>
    <t>11001 - BASTILLE RICHARD LENOIR</t>
  </si>
  <si>
    <t>10161 - GARE DE L'EST</t>
  </si>
  <si>
    <t>10153 - GARE DU NORD 3</t>
  </si>
  <si>
    <t>10152 - GARE DU NORD 2</t>
  </si>
  <si>
    <t>10151 - GARE DU NORD 1</t>
  </si>
  <si>
    <t>10115 - DODU</t>
  </si>
  <si>
    <t>10114 - HOPITAL SAINT LOUIS</t>
  </si>
  <si>
    <t>10113 - PARMENTIER LOUVEL-TESSIER</t>
  </si>
  <si>
    <t>10111 - BOURSE DU TRAVAIL</t>
  </si>
  <si>
    <t>10110 - LOUIS BLANC (PROP 2)</t>
  </si>
  <si>
    <t>10107 - MAGENTA PARE</t>
  </si>
  <si>
    <t>10105 - BONNE NOUVELLE PROP2</t>
  </si>
  <si>
    <t>10042 - POISSONNIÈRE - ENGHIEN</t>
  </si>
  <si>
    <t>10040 - BELLEVILLE</t>
  </si>
  <si>
    <t>10039 - SAMBRE ET MEUSE</t>
  </si>
  <si>
    <t>10038 - COLONEL FABIEN</t>
  </si>
  <si>
    <t>10037 - VERSION 2 JAURES</t>
  </si>
  <si>
    <t>10036 - AQUEDUC</t>
  </si>
  <si>
    <t>10035 - AUBERVILLIERS</t>
  </si>
  <si>
    <t>10034 - CHAPELLE LOUIS BLANC</t>
  </si>
  <si>
    <t>10033 - LARIBOISIERE</t>
  </si>
  <si>
    <t>10032 - DODU</t>
  </si>
  <si>
    <t>10031 - AQUEDUC</t>
  </si>
  <si>
    <t>10029 - PLACE DE ROUBAIX</t>
  </si>
  <si>
    <t>10028 - GARE DU NORD DENAN</t>
  </si>
  <si>
    <t>10027 - DUNKERQUE</t>
  </si>
  <si>
    <t>10026 - CHATEAU LANDON</t>
  </si>
  <si>
    <t>10025 - ECLUSES SAINT MARTIN</t>
  </si>
  <si>
    <t>10024 - BUISSON SAINT LOUIS</t>
  </si>
  <si>
    <t>10023 - VERDUN</t>
  </si>
  <si>
    <t>10022 - CHABROL SAINT QUENTIN</t>
  </si>
  <si>
    <t>10021 - MARCHE ST QUENTIN</t>
  </si>
  <si>
    <t>10020 - CHABROL</t>
  </si>
  <si>
    <t>10019 - PARADIS</t>
  </si>
  <si>
    <t>10018 - ALBAN SATRAGNE</t>
  </si>
  <si>
    <t>10017 - GARE DE L'EST SAINT LAURENT</t>
  </si>
  <si>
    <t>10016 - VILLEMIN</t>
  </si>
  <si>
    <t>10015 - RECOLLETS</t>
  </si>
  <si>
    <t>10014 - BEAUREPAIRE</t>
  </si>
  <si>
    <t>10013 - SAINT LOUIS</t>
  </si>
  <si>
    <t>10012 - VINAIGRIERS</t>
  </si>
  <si>
    <t>10011 - BOURSE DU TRAVAIL</t>
  </si>
  <si>
    <t>10010 - JACQUES BONSERGENT</t>
  </si>
  <si>
    <t>10009 - HITTORFF</t>
  </si>
  <si>
    <t>10008 - CITE RIVERIN</t>
  </si>
  <si>
    <t>10007 - CHATEAU D'EAU</t>
  </si>
  <si>
    <t>10006 - PETITES ECURIES</t>
  </si>
  <si>
    <t>10005 - CONSERVATOIRE</t>
  </si>
  <si>
    <t>10004 - METZ</t>
  </si>
  <si>
    <t>10003 - HAUTEVILLE</t>
  </si>
  <si>
    <t>10002 - STRASBOURG</t>
  </si>
  <si>
    <t>10001 - JOHANN STRAUSS</t>
  </si>
  <si>
    <t>09113 - BLEUE</t>
  </si>
  <si>
    <t>09111 - LA FAYETTE PROVENCE</t>
  </si>
  <si>
    <t>09108 - ROCHECHOUART MAUBEUGE</t>
  </si>
  <si>
    <t>09106 - AUBER</t>
  </si>
  <si>
    <t>9104 - CAUMARTIN PROVENCE</t>
  </si>
  <si>
    <t>09102 - PLACE D'ESTIENNE D'ORVES</t>
  </si>
  <si>
    <t>09101 - CADET LA FAYETTE</t>
  </si>
  <si>
    <t>09038 - SQUARE BERLIOZ</t>
  </si>
  <si>
    <t>09037 - CLICHY PARME</t>
  </si>
  <si>
    <t>09036 - ATHENES CLICHY</t>
  </si>
  <si>
    <t>09035 - PLACE DE BUDAPEST</t>
  </si>
  <si>
    <t>09034 - GODOT DE MAUROY</t>
  </si>
  <si>
    <t>09033 - HAVRE CAUMARTIN</t>
  </si>
  <si>
    <t>09032 - MATHURINS</t>
  </si>
  <si>
    <t>09031 - PROVENCE</t>
  </si>
  <si>
    <t>09030 - VICTOIR CHAUSSEE D ANTIN</t>
  </si>
  <si>
    <t>09029 - TRINITE</t>
  </si>
  <si>
    <t>09028 - MONCEY BLANCHE</t>
  </si>
  <si>
    <t>09027 - FONTAINE DOUAI</t>
  </si>
  <si>
    <t>09026 - BRUYERE PIGALLE</t>
  </si>
  <si>
    <t>09025 - TAITBOUT CHÂTEAUDUN</t>
  </si>
  <si>
    <t>09024 - LAFAYETTE TAITBOUT</t>
  </si>
  <si>
    <t>09023 - ITALIENS LAFFITE</t>
  </si>
  <si>
    <t>09022 - LAFITTE ROSSINI</t>
  </si>
  <si>
    <t>09021 - SAINT GEORGES</t>
  </si>
  <si>
    <t>09020 - TOUDOUZE CLAUZEL</t>
  </si>
  <si>
    <t>09019 - VICTOR MASSE</t>
  </si>
  <si>
    <t>09018 - PLACE PIGALLE</t>
  </si>
  <si>
    <t>09017 - TRUDAINE MARTYRS</t>
  </si>
  <si>
    <t>09016 - MARTYRS CHORON</t>
  </si>
  <si>
    <t>09015 - LAMARTINE</t>
  </si>
  <si>
    <t>09014 - FAUBOURG MONTMARTRE</t>
  </si>
  <si>
    <t>09013 - MAIRIE DU 9EME</t>
  </si>
  <si>
    <t>09012 - ROUGEMONT</t>
  </si>
  <si>
    <t>09011 - FOLIES BERGERES</t>
  </si>
  <si>
    <t>09010 - CADET</t>
  </si>
  <si>
    <t>09009 - SQUARE MONTHOLON</t>
  </si>
  <si>
    <t>09008 - TOUR D'AUVERGNE</t>
  </si>
  <si>
    <t>09007 - CONDORCET</t>
  </si>
  <si>
    <t>09006 - TRUDAINRE ROCHECHOUART</t>
  </si>
  <si>
    <t>09005 - SQUARE D'ANVERS</t>
  </si>
  <si>
    <t>09004 - ROCHECHOUART GERANDO</t>
  </si>
  <si>
    <t>09003 - PLACE BARBÈS</t>
  </si>
  <si>
    <t>09002 - MAUBEUGE CONDORCET</t>
  </si>
  <si>
    <t>09001 - POISSONNIERE</t>
  </si>
  <si>
    <t>08549 - PLACE DUNANT</t>
  </si>
  <si>
    <t>08115 - BASSANO</t>
  </si>
  <si>
    <t>08113 - PLACE ST AUGUSTIN</t>
  </si>
  <si>
    <t>08110 - STOCKOLM ROME</t>
  </si>
  <si>
    <t>08108 - L'ISLY</t>
  </si>
  <si>
    <t>08105 - FRANCOIS 1ER LINCOLN</t>
  </si>
  <si>
    <t>08104 - FRIEDLAND CHATEAUBRIAND</t>
  </si>
  <si>
    <t>08103 - D'ARTOIS BERRY</t>
  </si>
  <si>
    <t>08102 - LAMENAIS WASHINGTON</t>
  </si>
  <si>
    <t>08101 - LONDRES AMSTERDAM</t>
  </si>
  <si>
    <t>08056 - WAGRAM</t>
  </si>
  <si>
    <t>08055 - TERNES COURCELLES</t>
  </si>
  <si>
    <t>08054 - HOCHE ALBRECHT</t>
  </si>
  <si>
    <t>08053 - FRIEDLAND</t>
  </si>
  <si>
    <t>08052 - WASHINGTON</t>
  </si>
  <si>
    <t>08051 - CHAPTAL</t>
  </si>
  <si>
    <t>08050 - BOETIE PONTHIEU</t>
  </si>
  <si>
    <t>08049 - DUNANT</t>
  </si>
  <si>
    <t>08048 - MARCEAU</t>
  </si>
  <si>
    <t>08047 - GEORGE V</t>
  </si>
  <si>
    <t>08046 - ALMA MARCEAU</t>
  </si>
  <si>
    <t>08045 - ALMA</t>
  </si>
  <si>
    <t>08044 - VAN DYCK</t>
  </si>
  <si>
    <t>08041 - CHAMPS ELYSEES LINCOLN</t>
  </si>
  <si>
    <t>08040 - CHAMPS ELYSEES CHARRON</t>
  </si>
  <si>
    <t>08039 - COLISEE</t>
  </si>
  <si>
    <t>08038 - FRANCOIS 1 ER</t>
  </si>
  <si>
    <t>08037 - MALSHERBES MONCEAU</t>
  </si>
  <si>
    <t>08036 - RIO</t>
  </si>
  <si>
    <t>08035 - NARVICK</t>
  </si>
  <si>
    <t>08034 - HAUSSMANN COURCELLES</t>
  </si>
  <si>
    <t>08033 - SAINT PHILIPPE DU ROULE</t>
  </si>
  <si>
    <t>08032 - MATIGNON</t>
  </si>
  <si>
    <t>08031 - ROND POINT DES CHAMPS ELYSEES</t>
  </si>
  <si>
    <t>08030 - MONTAIGNE</t>
  </si>
  <si>
    <t>08029 - PLACE DU CANADA</t>
  </si>
  <si>
    <t>08028 - HOUSSAYE</t>
  </si>
  <si>
    <t>08027 - MAIRIE DU 8 ÈME</t>
  </si>
  <si>
    <t>08026 - MESSINE</t>
  </si>
  <si>
    <t>08025 - MIROMESNIL</t>
  </si>
  <si>
    <t>08020 - METRO ROME</t>
  </si>
  <si>
    <t>08019 - EUROPE</t>
  </si>
  <si>
    <t>08018 - SAINT AUGUSTIN</t>
  </si>
  <si>
    <t>08017 - ROCHER</t>
  </si>
  <si>
    <t>08016 - SQUARE LOUIS XVI</t>
  </si>
  <si>
    <t>08015 - ROQUEPINE</t>
  </si>
  <si>
    <t>08013 - MARIGNAN</t>
  </si>
  <si>
    <t>08012 - CLICHY</t>
  </si>
  <si>
    <t>08011 - DUBLIN</t>
  </si>
  <si>
    <t>08010 - LIEGE</t>
  </si>
  <si>
    <t>08009 - SAINT LAZARE RER</t>
  </si>
  <si>
    <t>08008 - ROME SAINT LAZARE</t>
  </si>
  <si>
    <t>08007 - HAUSSMANN ROME</t>
  </si>
  <si>
    <t>08005 - MADELEINE</t>
  </si>
  <si>
    <t>08004 - MALESHERBES PASQUIER</t>
  </si>
  <si>
    <t>08003 - GALILLE</t>
  </si>
  <si>
    <t>08001 - PETIT PALAIS</t>
  </si>
  <si>
    <t>07103 - BELGRADE</t>
  </si>
  <si>
    <t>07102 - SAINTE CLOTHILDE</t>
  </si>
  <si>
    <t>07101 - SEVRES BABYLONE</t>
  </si>
  <si>
    <t>07026 - PLACE DE FINLANDE</t>
  </si>
  <si>
    <t>07025 - SUFFREN TOUR EIFFEL</t>
  </si>
  <si>
    <t>07024 - AVENUE RAPP</t>
  </si>
  <si>
    <t>07023 - BOURDONNAIS TOUR EIFFEL</t>
  </si>
  <si>
    <t>07022 - PONT DE L'ALMA</t>
  </si>
  <si>
    <t>07021 - BOSQUET SAINT DOMINIQUE</t>
  </si>
  <si>
    <t>07020 - CLER</t>
  </si>
  <si>
    <t>07019 - ECOLE MILITAIRE</t>
  </si>
  <si>
    <t>07018 - SEGUR ESTREES</t>
  </si>
  <si>
    <t>07017 - LA TOUR MAUBOURG</t>
  </si>
  <si>
    <t>07016 - TOUR MAUBOURG UNIVERSITE</t>
  </si>
  <si>
    <t>07015 - VARENNE</t>
  </si>
  <si>
    <t>07014 - SAINT FRANCOIS XAVIER</t>
  </si>
  <si>
    <t>07013 - PLACE DE BRETEUIL</t>
  </si>
  <si>
    <t>07012 - CITE VANEAU</t>
  </si>
  <si>
    <t>07011 - ST DOMINIQUE</t>
  </si>
  <si>
    <t>07010 - INVALIDES</t>
  </si>
  <si>
    <t>07009 - ASSEMBLEE NATIONALE</t>
  </si>
  <si>
    <t>07008 - SOLFERINO</t>
  </si>
  <si>
    <t>07007 - MUSÉE D'ORSAY</t>
  </si>
  <si>
    <t>07006 - QUAI VOLTAIRE</t>
  </si>
  <si>
    <t>07005 - BAC</t>
  </si>
  <si>
    <t>07004 - RASPAIL VARENNE</t>
  </si>
  <si>
    <t>07003 - BON MARCHE</t>
  </si>
  <si>
    <t>07002 - VANEAU</t>
  </si>
  <si>
    <t>07001 - DUROC</t>
  </si>
  <si>
    <t>06108 - SAINT ROMAIN CHERCHE MIDI</t>
  </si>
  <si>
    <t>06107 - CHERCHE MIDI</t>
  </si>
  <si>
    <t>06104 - HERSCHEL</t>
  </si>
  <si>
    <t>06103 - MEZIERES RENNES</t>
  </si>
  <si>
    <t>06032 - RENNES SABOT</t>
  </si>
  <si>
    <t>06031 - SAINT MICHEL SARRAZIN</t>
  </si>
  <si>
    <t>06030 - ASSAS-VAUGIRARD</t>
  </si>
  <si>
    <t>06029 - VAUGIRARD PRINCE</t>
  </si>
  <si>
    <t>06028 - ODEON QUATRE VENTS</t>
  </si>
  <si>
    <t>06027 - VAUGIRARD DESGOFFE</t>
  </si>
  <si>
    <t>06026 - SAINT PLACIDE CHERCHE MIDI</t>
  </si>
  <si>
    <t>06025 - RENNES - ASSAS</t>
  </si>
  <si>
    <t>06024 - SAINT GERMAIN DES PRES</t>
  </si>
  <si>
    <t>06022 - MARCHE SAINT GERMAIN - MABILLON</t>
  </si>
  <si>
    <t>06021 - BONAPARTE BEAUX ARTS</t>
  </si>
  <si>
    <t>06020 - SAINT MICHEL DANTON</t>
  </si>
  <si>
    <t>06018 - MICHELET ASSAS</t>
  </si>
  <si>
    <t>06017 - SENAT CONDE</t>
  </si>
  <si>
    <t>06016 - DANTON</t>
  </si>
  <si>
    <t>06015 - MAZET SAINT ANDRE DES ARTS</t>
  </si>
  <si>
    <t>06014 - PONT DE LODI DAUPHINE</t>
  </si>
  <si>
    <t>06013 - JACQUES CALLOT</t>
  </si>
  <si>
    <t>06012 - SAINT GERMAIN COPEAU</t>
  </si>
  <si>
    <t>06010 - MONTPARNASSE CHEVREUSE</t>
  </si>
  <si>
    <t>06009 - GUYNEMER LUXEMBOURG</t>
  </si>
  <si>
    <t>06008 - ASSAS LUXEMBOURG</t>
  </si>
  <si>
    <t>06007 - VAVIN</t>
  </si>
  <si>
    <t>06006 - NOTRE DAME DES CHAMPS</t>
  </si>
  <si>
    <t>06005 - MONTPARNASSE</t>
  </si>
  <si>
    <t>06004 - REGARD</t>
  </si>
  <si>
    <t>06003 - SAINT SULPICE</t>
  </si>
  <si>
    <t>06002 - SAINT PÈRES</t>
  </si>
  <si>
    <t>06001 - INSTITUT</t>
  </si>
  <si>
    <t>05110 - LACEPEDE</t>
  </si>
  <si>
    <t>05107 - PONTOISE</t>
  </si>
  <si>
    <t>05106 - CUJAS</t>
  </si>
  <si>
    <t>05105 - GEOFFROY SAINT HILAIRE</t>
  </si>
  <si>
    <t>05104 - BUFFON</t>
  </si>
  <si>
    <t>05035 - BUFFON AUSTERLITZ</t>
  </si>
  <si>
    <t>05034 - CENSIER</t>
  </si>
  <si>
    <t>05033 - SAINT SEVERIN</t>
  </si>
  <si>
    <t>05032 - PANTHEON CARMES</t>
  </si>
  <si>
    <t>05031 - LACEPEDE</t>
  </si>
  <si>
    <t>05030 - SORBONNE</t>
  </si>
  <si>
    <t>05029 - PORT ROYAL</t>
  </si>
  <si>
    <t>05028 - CENSIER BUFFON</t>
  </si>
  <si>
    <t>05027 - GOBELINS</t>
  </si>
  <si>
    <t>05026 - MOUFFETARD SAINT MEDARD</t>
  </si>
  <si>
    <t>05024 - PLACE MONGE</t>
  </si>
  <si>
    <t>05023 - PLACE JUSSIEU</t>
  </si>
  <si>
    <t>05022 - CARDINAL LEMOINE</t>
  </si>
  <si>
    <t>05021 - JUSSIEU</t>
  </si>
  <si>
    <t>05020 - PONT DE SULLY RIVE GAUCHE</t>
  </si>
  <si>
    <t>05019 - POISSY</t>
  </si>
  <si>
    <t>05018 - MUTUALITE</t>
  </si>
  <si>
    <t>05017 - DESCARTES</t>
  </si>
  <si>
    <t>05016 - CONTRESCARPE-THOUIN</t>
  </si>
  <si>
    <t>05015 - MOUFFETARD EPEE DE BOIS</t>
  </si>
  <si>
    <t>05014 - CALVIN</t>
  </si>
  <si>
    <t>05013 - ULM ERASME</t>
  </si>
  <si>
    <t>05012 - ULM - LHOMOND</t>
  </si>
  <si>
    <t>05010 - SAINT MICHEL HENRI BARBUSSE</t>
  </si>
  <si>
    <t>05009 - SQUARE VIVIANI</t>
  </si>
  <si>
    <t>05008 - ST GERMAIN-DANTE</t>
  </si>
  <si>
    <t>05007 - ECOLES CARMES</t>
  </si>
  <si>
    <t>05006 - SAINT JACQUES SOUFFLOT</t>
  </si>
  <si>
    <t>05005 - SAINT JACQUES GAY LUSSAC</t>
  </si>
  <si>
    <t>05004 - SAINT JACQUES VAL DE GRACE</t>
  </si>
  <si>
    <t>05003 - GAY LUSSAC LE GOFF</t>
  </si>
  <si>
    <t>05002 - SAINT JACQUES</t>
  </si>
  <si>
    <t>05001 - SAINT GERMAIN HARPE</t>
  </si>
  <si>
    <t>04107 - BEAUMARCHAIS</t>
  </si>
  <si>
    <t>04105 - MORLAND</t>
  </si>
  <si>
    <t>04104 - SEBASTOPOL RAMBUTEAU</t>
  </si>
  <si>
    <t>04103 - HOTEL DE VILLE</t>
  </si>
  <si>
    <t>04101 - BASTILLE</t>
  </si>
  <si>
    <t>04021 - BEAUBOURG RAMBUTEAU</t>
  </si>
  <si>
    <t>04020 - BEAUBOURG PLACE MICHELET</t>
  </si>
  <si>
    <t>04019 - BEAUBOURG SAINT MERRY</t>
  </si>
  <si>
    <t>04018 - RIVOLI SEBASTOPOL</t>
  </si>
  <si>
    <t>04017 - PLACE DE L'HOTEL DE VILLE</t>
  </si>
  <si>
    <t>04016 - LOBAU</t>
  </si>
  <si>
    <t>04015 - MAIRIE DU 4 EME</t>
  </si>
  <si>
    <t>04014 - ARCHIVES BLANCS MANTEAUX</t>
  </si>
  <si>
    <t>04013 - FRANCS BOURGEOIS</t>
  </si>
  <si>
    <t>04012 - ECOUFFES RIVOLI</t>
  </si>
  <si>
    <t>04011 - PLACE DU BATAILLON FRANCAIS DE L'ONU</t>
  </si>
  <si>
    <t>04010 - SAINT PAUL PAVÉE</t>
  </si>
  <si>
    <t>04009 - VILLAGE SAINT PAUL</t>
  </si>
  <si>
    <t>04007 - BOURDON</t>
  </si>
  <si>
    <t>04006 - BASSIN DE L'ARSENAL</t>
  </si>
  <si>
    <t>04005 - SULLY MORLAND</t>
  </si>
  <si>
    <t>04003 - PONT SAINT LOUIS</t>
  </si>
  <si>
    <t>04002 - MARCHE AUX FLEURS</t>
  </si>
  <si>
    <t>04001 - NOTRE DAME</t>
  </si>
  <si>
    <t>03101 - PORTE SAINT MARTIN</t>
  </si>
  <si>
    <t>03014 - GRENIER SAINT LAZARE</t>
  </si>
  <si>
    <t>03013 - RUE DE SEVIGNE</t>
  </si>
  <si>
    <t>03012 - GAITE LYRIQUE</t>
  </si>
  <si>
    <t>03011 - TURBIGO</t>
  </si>
  <si>
    <t>03010 - BEAUBOURG</t>
  </si>
  <si>
    <t>03009 - TEMPLE 113</t>
  </si>
  <si>
    <t>03008 - PERLE</t>
  </si>
  <si>
    <t>03007 - ARCHIVES PASTOURELLE</t>
  </si>
  <si>
    <t>03006 - MAIRIE DU 3EME</t>
  </si>
  <si>
    <t>03005 - TURBIGO SAINTE ELISABETH</t>
  </si>
  <si>
    <t>03004 - REPUBLIQUE 23</t>
  </si>
  <si>
    <t>03003 - TURENNE BRETAGNE</t>
  </si>
  <si>
    <t>03002 - SAINT GILLES</t>
  </si>
  <si>
    <t>03001 - CHEMIN VERT BEAUMARCHAIS</t>
  </si>
  <si>
    <t>02108 - VIVIENNE</t>
  </si>
  <si>
    <t>02107 - THOREL</t>
  </si>
  <si>
    <t>02102 - SAINT MARC</t>
  </si>
  <si>
    <t>02101 - BACHAUMONT</t>
  </si>
  <si>
    <t>02022 - BONNE NOUVELLE SAINT FIACRE</t>
  </si>
  <si>
    <t>02021 - CLERY</t>
  </si>
  <si>
    <t>02020 - OPERA CASANOVA</t>
  </si>
  <si>
    <t>02016 - ABOUKIR</t>
  </si>
  <si>
    <t>02015 - OPERA - CAPUCINES</t>
  </si>
  <si>
    <t>02014 - SAINT AUGUSTIN</t>
  </si>
  <si>
    <t>02013 - RICHELIEU DROUOT</t>
  </si>
  <si>
    <t>02012 - QUATRE SEPTEMBRE</t>
  </si>
  <si>
    <t>02011 - BIBLIOTHEQUE NATIONALE</t>
  </si>
  <si>
    <t>02010 - BOULEVARD MONTMARTRE</t>
  </si>
  <si>
    <t>02009 - BOURSE</t>
  </si>
  <si>
    <t>02008 - MAIRIE DU 2EME</t>
  </si>
  <si>
    <t>02007 - CHABANAIS</t>
  </si>
  <si>
    <t>02006 - PLACE DES VICTOIRES</t>
  </si>
  <si>
    <t>02005 - MONTORGUEIL RUE MONTMARTRE VERSION 2</t>
  </si>
  <si>
    <t>02004 - REAUMUR MONTORGUEIL</t>
  </si>
  <si>
    <t>02003 - ALLEE PIERRE LAZAEFF</t>
  </si>
  <si>
    <t>02002 - MONTORGUEIL ETIENNE MARCEL</t>
  </si>
  <si>
    <t>02001 - SEBASTOPOL-GRENATA</t>
  </si>
  <si>
    <t>01116 - OPÉRA PYRAMIDES</t>
  </si>
  <si>
    <t>01102 - FRANCAISE</t>
  </si>
  <si>
    <t>01027 - BERGER</t>
  </si>
  <si>
    <t>01026 - COLONEL DRIANT</t>
  </si>
  <si>
    <t>01025 - TEMPLE DE L'ORATOIRE</t>
  </si>
  <si>
    <t>01024 - LOUVRE COQ HERON</t>
  </si>
  <si>
    <t>01023 - ANDRE MALRAUX MUSEE DU LOUVRE</t>
  </si>
  <si>
    <t>01022 - RUE DE LA PAIX</t>
  </si>
  <si>
    <t>01020 - RIVOLI CONCORDE</t>
  </si>
  <si>
    <t>01019 - SAINT HONORE VENDOME</t>
  </si>
  <si>
    <t>01018 - RIVOLI TUILERIE</t>
  </si>
  <si>
    <t>01017 - SAINT HONORE</t>
  </si>
  <si>
    <t>01016 - OPERA PYRAMIDES</t>
  </si>
  <si>
    <t>01015 - PLACE ANDRE MALRAUX</t>
  </si>
  <si>
    <t>01014 - RIVOLI MUSEE DU LOUVRE</t>
  </si>
  <si>
    <t>01013 - SAINT HONORE</t>
  </si>
  <si>
    <t>01012 - BOURSE DU COMMERCE</t>
  </si>
  <si>
    <t>01011 - RIVOLI MAIRIE DU 1ER</t>
  </si>
  <si>
    <t>01010 - PONT NEUF</t>
  </si>
  <si>
    <t>01009 - PONT NEUF - 14</t>
  </si>
  <si>
    <t>01008 - LOUVRE / COQUILLERE</t>
  </si>
  <si>
    <t>01007 - ETIENNE MARCEL</t>
  </si>
  <si>
    <t>01006 - GRANDE TRUANDERIE</t>
  </si>
  <si>
    <t>01005 - LES HALLES - SEBASTOPOL</t>
  </si>
  <si>
    <t>01004 - MARGUERITE DE NAVARRE</t>
  </si>
  <si>
    <t>01003 - RIVOLI SAINT DENIS</t>
  </si>
  <si>
    <t>01002 - PLACE DU CHATELET</t>
  </si>
  <si>
    <t>01001 - ILE DE LA CITE PONT NEUF</t>
  </si>
  <si>
    <t>00908 - PORT DU GROS CAILLOU (STATION MOBILE)</t>
  </si>
  <si>
    <t>00906 - GARE DE L'EST</t>
  </si>
  <si>
    <t>00905 - CONCORDE/BERGES DE SEINE (STATION MOBILE)</t>
  </si>
  <si>
    <t>00904 - PLACE JOFFRE / ECOLE MILITAIRE</t>
  </si>
  <si>
    <t>00903 - QUAI MAURIAC / PONT DE BERCY</t>
  </si>
  <si>
    <t>00901 - PORT SOLFÉRINO (STATION MOBILE)</t>
  </si>
  <si>
    <t>travail</t>
  </si>
  <si>
    <t>11021 - PHILIPPE AUGUSTE (20EME ARR,)</t>
  </si>
  <si>
    <t>10041 - CHARTRES (18 ARR,)</t>
  </si>
  <si>
    <t>17021 - WAGRAM (17EME ARR,)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</si>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</sst>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F0F0F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H1232" totalsRowShown="0" headerRowDxfId="10" dataDxfId="9" tableBorderDxfId="8">
  <autoFilter ref="A1:H1232"/>
  <sortState ref="A2:F1232">
    <sortCondition ref="A1:A1232"/>
  </sortState>
  <tableColumns count="8">
    <tableColumn id="1" name="number" dataDxfId="7"/>
    <tableColumn id="2" name="name" dataDxfId="6"/>
    <tableColumn id="3" name="lat" dataDxfId="5"/>
    <tableColumn id="4" name="lng" dataDxfId="4"/>
    <tableColumn id="5" name="velo_jour" dataDxfId="3"/>
    <tableColumn id="6" name="travail" dataDxfId="2">
      <calculatedColumnFormula>IF(E2&gt;0.25,1,0)</calculatedColumnFormula>
    </tableColumn>
    <tableColumn id="7" name="x" dataDxfId="1">
      <calculatedColumnFormula>Tableau1[[#This Row],[lng]]</calculatedColumnFormula>
    </tableColumn>
    <tableColumn id="8" name="y" dataDxfId="0">
      <calculatedColumnFormula>Tableau1[[#This Row],[lat]]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2"/>
  <sheetViews>
    <sheetView tabSelected="1" topLeftCell="A1210" workbookViewId="0">
      <selection activeCell="E2" sqref="E2:H1232"/>
    </sheetView>
  </sheetViews>
  <sheetFormatPr baseColWidth="10" defaultColWidth="22" defaultRowHeight="15" x14ac:dyDescent="0.25"/>
  <cols>
    <col min="1" max="1" width="9.42578125" customWidth="1"/>
    <col min="2" max="2" width="43" bestFit="1" customWidth="1"/>
    <col min="3" max="4" width="14.42578125" bestFit="1" customWidth="1"/>
    <col min="5" max="5" width="17.140625" bestFit="1" customWidth="1"/>
    <col min="6" max="6" width="8.42578125" customWidth="1"/>
    <col min="7" max="7" width="13.5703125" customWidth="1"/>
    <col min="8" max="8" width="15.85546875" customWidth="1"/>
  </cols>
  <sheetData>
    <row r="1" spans="1:9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1232</v>
      </c>
      <c r="G1" s="6" t="s">
        <v>1236</v>
      </c>
      <c r="H1" s="6" t="s">
        <v>1237</v>
      </c>
      <c r="I1">
        <f>SUM(F2:F1232)</f>
        <v>602</v>
      </c>
    </row>
    <row r="2" spans="1:9" x14ac:dyDescent="0.25">
      <c r="A2" s="2">
        <v>901</v>
      </c>
      <c r="B2" s="2" t="s">
        <v>1231</v>
      </c>
      <c r="C2" s="2">
        <v>48.861379999999997</v>
      </c>
      <c r="D2" s="2">
        <v>2.3244199999999999</v>
      </c>
      <c r="E2" s="3">
        <v>0.55518763796909498</v>
      </c>
      <c r="F2">
        <f t="shared" ref="F2:F65" si="0">IF(E2&gt;0.25,1,0)</f>
        <v>1</v>
      </c>
      <c r="G2" s="8">
        <f>Tableau1[[#This Row],[lng]]</f>
        <v>2.3244199999999999</v>
      </c>
      <c r="H2" s="9">
        <f>Tableau1[[#This Row],[lat]]</f>
        <v>48.861379999999997</v>
      </c>
      <c r="I2">
        <f>MEDIAN(E2:E1197)</f>
        <v>0.25254612134241705</v>
      </c>
    </row>
    <row r="3" spans="1:9" x14ac:dyDescent="0.25">
      <c r="A3" s="2">
        <v>903</v>
      </c>
      <c r="B3" s="2" t="s">
        <v>1230</v>
      </c>
      <c r="C3" s="2">
        <v>48.837133689451498</v>
      </c>
      <c r="D3" s="2">
        <v>2.37434055460561</v>
      </c>
      <c r="E3" s="3">
        <v>0.473137354282818</v>
      </c>
      <c r="F3">
        <f t="shared" si="0"/>
        <v>1</v>
      </c>
      <c r="G3" s="8">
        <f>Tableau1[[#This Row],[lng]]</f>
        <v>2.37434055460561</v>
      </c>
      <c r="H3" s="9">
        <f>Tableau1[[#This Row],[lat]]</f>
        <v>48.837133689451498</v>
      </c>
      <c r="I3">
        <f>COUNT(Tableau1[lng])</f>
        <v>1231</v>
      </c>
    </row>
    <row r="4" spans="1:9" x14ac:dyDescent="0.25">
      <c r="A4" s="2">
        <v>904</v>
      </c>
      <c r="B4" s="2" t="s">
        <v>1229</v>
      </c>
      <c r="C4" s="2">
        <v>48.852136205225499</v>
      </c>
      <c r="D4" s="2">
        <v>2.3019612272132601</v>
      </c>
      <c r="E4" s="3">
        <v>0.357640449438202</v>
      </c>
      <c r="F4">
        <f t="shared" si="0"/>
        <v>1</v>
      </c>
      <c r="G4" s="8">
        <f>Tableau1[[#This Row],[lng]]</f>
        <v>2.3019612272132601</v>
      </c>
      <c r="H4" s="9">
        <f>Tableau1[[#This Row],[lat]]</f>
        <v>48.852136205225499</v>
      </c>
    </row>
    <row r="5" spans="1:9" x14ac:dyDescent="0.25">
      <c r="A5" s="2">
        <v>905</v>
      </c>
      <c r="B5" s="2" t="s">
        <v>1228</v>
      </c>
      <c r="C5" s="2">
        <v>48.863140000000001</v>
      </c>
      <c r="D5" s="2">
        <v>2.3166899999999999</v>
      </c>
      <c r="E5" s="3">
        <v>0.32339519318527499</v>
      </c>
      <c r="F5">
        <f t="shared" si="0"/>
        <v>1</v>
      </c>
      <c r="G5" s="8">
        <f>Tableau1[[#This Row],[lng]]</f>
        <v>2.3166899999999999</v>
      </c>
      <c r="H5" s="9">
        <f>Tableau1[[#This Row],[lat]]</f>
        <v>48.863140000000001</v>
      </c>
    </row>
    <row r="6" spans="1:9" x14ac:dyDescent="0.25">
      <c r="A6" s="2">
        <v>906</v>
      </c>
      <c r="B6" s="2" t="s">
        <v>1227</v>
      </c>
      <c r="C6" s="2">
        <v>48.8764198136411</v>
      </c>
      <c r="D6" s="2">
        <v>2.3586300645446001</v>
      </c>
      <c r="E6" s="3">
        <v>0.11756569847856201</v>
      </c>
      <c r="F6">
        <f t="shared" si="0"/>
        <v>0</v>
      </c>
      <c r="G6" s="8">
        <f>Tableau1[[#This Row],[lng]]</f>
        <v>2.3586300645446001</v>
      </c>
      <c r="H6" s="9">
        <f>Tableau1[[#This Row],[lat]]</f>
        <v>48.8764198136411</v>
      </c>
    </row>
    <row r="7" spans="1:9" x14ac:dyDescent="0.25">
      <c r="A7" s="2">
        <v>908</v>
      </c>
      <c r="B7" s="2" t="s">
        <v>1226</v>
      </c>
      <c r="C7" s="2">
        <v>48.862879999999997</v>
      </c>
      <c r="D7" s="2">
        <v>2.3065199999999999</v>
      </c>
      <c r="E7" s="3">
        <v>0.50172711571675299</v>
      </c>
      <c r="F7">
        <f t="shared" si="0"/>
        <v>1</v>
      </c>
      <c r="G7" s="8">
        <f>Tableau1[[#This Row],[lng]]</f>
        <v>2.3065199999999999</v>
      </c>
      <c r="H7" s="9">
        <f>Tableau1[[#This Row],[lat]]</f>
        <v>48.862879999999997</v>
      </c>
    </row>
    <row r="8" spans="1:9" x14ac:dyDescent="0.25">
      <c r="A8" s="2">
        <v>1001</v>
      </c>
      <c r="B8" s="2" t="s">
        <v>1225</v>
      </c>
      <c r="C8" s="2">
        <v>48.857091635218197</v>
      </c>
      <c r="D8" s="2">
        <v>2.3417479951578599</v>
      </c>
      <c r="E8" s="3">
        <v>0.48679605472478499</v>
      </c>
      <c r="F8">
        <f t="shared" si="0"/>
        <v>1</v>
      </c>
      <c r="G8" s="8">
        <f>Tableau1[[#This Row],[lng]]</f>
        <v>2.3417479951578599</v>
      </c>
      <c r="H8" s="9">
        <f>Tableau1[[#This Row],[lat]]</f>
        <v>48.857091635218197</v>
      </c>
    </row>
    <row r="9" spans="1:9" x14ac:dyDescent="0.25">
      <c r="A9" s="2">
        <v>1002</v>
      </c>
      <c r="B9" s="2" t="s">
        <v>1224</v>
      </c>
      <c r="C9" s="2">
        <v>48.857940092962998</v>
      </c>
      <c r="D9" s="2">
        <v>2.3470100581144901</v>
      </c>
      <c r="E9" s="3">
        <v>0.35543390105433897</v>
      </c>
      <c r="F9">
        <f t="shared" si="0"/>
        <v>1</v>
      </c>
      <c r="G9" s="8">
        <f>Tableau1[[#This Row],[lng]]</f>
        <v>2.3470100581144901</v>
      </c>
      <c r="H9" s="9">
        <f>Tableau1[[#This Row],[lat]]</f>
        <v>48.857940092962998</v>
      </c>
    </row>
    <row r="10" spans="1:9" x14ac:dyDescent="0.25">
      <c r="A10" s="2">
        <v>1003</v>
      </c>
      <c r="B10" s="2" t="s">
        <v>1223</v>
      </c>
      <c r="C10" s="2">
        <v>48.859150287255602</v>
      </c>
      <c r="D10" s="2">
        <v>2.3476200876845099</v>
      </c>
      <c r="E10" s="3">
        <v>0.36474918678308499</v>
      </c>
      <c r="F10">
        <f t="shared" si="0"/>
        <v>1</v>
      </c>
      <c r="G10" s="8">
        <f>Tableau1[[#This Row],[lng]]</f>
        <v>2.3476200876845099</v>
      </c>
      <c r="H10" s="9">
        <f>Tableau1[[#This Row],[lat]]</f>
        <v>48.859150287255602</v>
      </c>
    </row>
    <row r="11" spans="1:9" x14ac:dyDescent="0.25">
      <c r="A11" s="2">
        <v>1004</v>
      </c>
      <c r="B11" s="2" t="s">
        <v>1222</v>
      </c>
      <c r="C11" s="2">
        <v>48.859896314441499</v>
      </c>
      <c r="D11" s="2">
        <v>2.3467566675487199</v>
      </c>
      <c r="E11" s="3">
        <v>0.44054900790690799</v>
      </c>
      <c r="F11">
        <f t="shared" si="0"/>
        <v>1</v>
      </c>
      <c r="G11" s="8">
        <f>Tableau1[[#This Row],[lng]]</f>
        <v>2.3467566675487199</v>
      </c>
      <c r="H11" s="9">
        <f>Tableau1[[#This Row],[lat]]</f>
        <v>48.859896314441499</v>
      </c>
    </row>
    <row r="12" spans="1:9" x14ac:dyDescent="0.25">
      <c r="A12" s="2">
        <v>1005</v>
      </c>
      <c r="B12" s="2" t="s">
        <v>1221</v>
      </c>
      <c r="C12" s="2">
        <v>48.861262069764699</v>
      </c>
      <c r="D12" s="2">
        <v>2.3493999997501702</v>
      </c>
      <c r="E12" s="3">
        <v>0.26042918454935599</v>
      </c>
      <c r="F12">
        <f t="shared" si="0"/>
        <v>1</v>
      </c>
      <c r="G12" s="8">
        <f>Tableau1[[#This Row],[lng]]</f>
        <v>2.3493999997501702</v>
      </c>
      <c r="H12" s="9">
        <f>Tableau1[[#This Row],[lat]]</f>
        <v>48.861262069764699</v>
      </c>
    </row>
    <row r="13" spans="1:9" x14ac:dyDescent="0.25">
      <c r="A13" s="2">
        <v>1006</v>
      </c>
      <c r="B13" s="2" t="s">
        <v>1220</v>
      </c>
      <c r="C13" s="2">
        <v>48.862631804159399</v>
      </c>
      <c r="D13" s="2">
        <v>2.34973214483098</v>
      </c>
      <c r="E13" s="3">
        <v>0.28867115737905702</v>
      </c>
      <c r="F13">
        <f t="shared" si="0"/>
        <v>1</v>
      </c>
      <c r="G13" s="8">
        <f>Tableau1[[#This Row],[lng]]</f>
        <v>2.34973214483098</v>
      </c>
      <c r="H13" s="9">
        <f>Tableau1[[#This Row],[lat]]</f>
        <v>48.862631804159399</v>
      </c>
    </row>
    <row r="14" spans="1:9" x14ac:dyDescent="0.25">
      <c r="A14" s="2">
        <v>1007</v>
      </c>
      <c r="B14" s="2" t="s">
        <v>1219</v>
      </c>
      <c r="C14" s="2">
        <v>48.863567047119503</v>
      </c>
      <c r="D14" s="2">
        <v>2.3477020211410999</v>
      </c>
      <c r="E14" s="3">
        <v>0.36911175576737099</v>
      </c>
      <c r="F14">
        <f t="shared" si="0"/>
        <v>1</v>
      </c>
      <c r="G14" s="8">
        <f>Tableau1[[#This Row],[lng]]</f>
        <v>2.3477020211410999</v>
      </c>
      <c r="H14" s="9">
        <f>Tableau1[[#This Row],[lat]]</f>
        <v>48.863567047119503</v>
      </c>
    </row>
    <row r="15" spans="1:9" x14ac:dyDescent="0.25">
      <c r="A15" s="2">
        <v>1008</v>
      </c>
      <c r="B15" s="2" t="s">
        <v>1218</v>
      </c>
      <c r="C15" s="2">
        <v>48.8635805065176</v>
      </c>
      <c r="D15" s="2">
        <v>2.3426094638247199</v>
      </c>
      <c r="E15" s="3">
        <v>0.49886506935687303</v>
      </c>
      <c r="F15">
        <f t="shared" si="0"/>
        <v>1</v>
      </c>
      <c r="G15" s="8">
        <f>Tableau1[[#This Row],[lng]]</f>
        <v>2.3426094638247199</v>
      </c>
      <c r="H15" s="9">
        <f>Tableau1[[#This Row],[lat]]</f>
        <v>48.8635805065176</v>
      </c>
    </row>
    <row r="16" spans="1:9" x14ac:dyDescent="0.25">
      <c r="A16" s="2">
        <v>1009</v>
      </c>
      <c r="B16" s="2" t="s">
        <v>1217</v>
      </c>
      <c r="C16" s="2">
        <v>48.860245194532602</v>
      </c>
      <c r="D16" s="2">
        <v>2.3443335452738401</v>
      </c>
      <c r="E16" s="3">
        <v>0.54469051675184499</v>
      </c>
      <c r="F16">
        <f t="shared" si="0"/>
        <v>1</v>
      </c>
      <c r="G16" s="8">
        <f>Tableau1[[#This Row],[lng]]</f>
        <v>2.3443335452738401</v>
      </c>
      <c r="H16" s="9">
        <f>Tableau1[[#This Row],[lat]]</f>
        <v>48.860245194532602</v>
      </c>
    </row>
    <row r="17" spans="1:8" x14ac:dyDescent="0.25">
      <c r="A17" s="2">
        <v>1010</v>
      </c>
      <c r="B17" s="2" t="s">
        <v>1216</v>
      </c>
      <c r="C17" s="2">
        <v>48.859462389245301</v>
      </c>
      <c r="D17" s="2">
        <v>2.3443661284461101</v>
      </c>
      <c r="E17" s="3">
        <v>0.60283603431839905</v>
      </c>
      <c r="F17">
        <f t="shared" si="0"/>
        <v>1</v>
      </c>
      <c r="G17" s="8">
        <f>Tableau1[[#This Row],[lng]]</f>
        <v>2.3443661284461101</v>
      </c>
      <c r="H17" s="9">
        <f>Tableau1[[#This Row],[lat]]</f>
        <v>48.859462389245301</v>
      </c>
    </row>
    <row r="18" spans="1:8" x14ac:dyDescent="0.25">
      <c r="A18" s="2">
        <v>1011</v>
      </c>
      <c r="B18" s="2" t="s">
        <v>1215</v>
      </c>
      <c r="C18" s="2">
        <v>48.860247095415403</v>
      </c>
      <c r="D18" s="2">
        <v>2.3423026457255398</v>
      </c>
      <c r="E18" s="3">
        <v>0.42673308426733098</v>
      </c>
      <c r="F18">
        <f t="shared" si="0"/>
        <v>1</v>
      </c>
      <c r="G18" s="8">
        <f>Tableau1[[#This Row],[lng]]</f>
        <v>2.3423026457255398</v>
      </c>
      <c r="H18" s="9">
        <f>Tableau1[[#This Row],[lat]]</f>
        <v>48.860247095415403</v>
      </c>
    </row>
    <row r="19" spans="1:8" x14ac:dyDescent="0.25">
      <c r="A19" s="2">
        <v>1012</v>
      </c>
      <c r="B19" s="2" t="s">
        <v>1214</v>
      </c>
      <c r="C19" s="2">
        <v>48.862998166767802</v>
      </c>
      <c r="D19" s="2">
        <v>2.34155507782723</v>
      </c>
      <c r="E19" s="3">
        <v>0.65833333333333299</v>
      </c>
      <c r="F19">
        <f t="shared" si="0"/>
        <v>1</v>
      </c>
      <c r="G19" s="8">
        <f>Tableau1[[#This Row],[lng]]</f>
        <v>2.34155507782723</v>
      </c>
      <c r="H19" s="9">
        <f>Tableau1[[#This Row],[lat]]</f>
        <v>48.862998166767802</v>
      </c>
    </row>
    <row r="20" spans="1:8" x14ac:dyDescent="0.25">
      <c r="A20" s="2">
        <v>1013</v>
      </c>
      <c r="B20" s="2" t="s">
        <v>1213</v>
      </c>
      <c r="C20" s="2">
        <v>48.862430234763998</v>
      </c>
      <c r="D20" s="2">
        <v>2.33852013115178</v>
      </c>
      <c r="E20" s="3">
        <v>0.47104851330203501</v>
      </c>
      <c r="F20">
        <f t="shared" si="0"/>
        <v>1</v>
      </c>
      <c r="G20" s="8">
        <f>Tableau1[[#This Row],[lng]]</f>
        <v>2.33852013115178</v>
      </c>
      <c r="H20" s="9">
        <f>Tableau1[[#This Row],[lat]]</f>
        <v>48.862430234763998</v>
      </c>
    </row>
    <row r="21" spans="1:8" x14ac:dyDescent="0.25">
      <c r="A21" s="2">
        <v>1014</v>
      </c>
      <c r="B21" s="2" t="s">
        <v>1212</v>
      </c>
      <c r="C21" s="2">
        <v>48.863672255365699</v>
      </c>
      <c r="D21" s="2">
        <v>2.3340576080470798</v>
      </c>
      <c r="E21" s="3">
        <v>0.63393436243351897</v>
      </c>
      <c r="F21">
        <f t="shared" si="0"/>
        <v>1</v>
      </c>
      <c r="G21" s="8">
        <f>Tableau1[[#This Row],[lng]]</f>
        <v>2.3340576080470798</v>
      </c>
      <c r="H21" s="9">
        <f>Tableau1[[#This Row],[lat]]</f>
        <v>48.863672255365699</v>
      </c>
    </row>
    <row r="22" spans="1:8" x14ac:dyDescent="0.25">
      <c r="A22" s="2">
        <v>1015</v>
      </c>
      <c r="B22" s="2" t="s">
        <v>1211</v>
      </c>
      <c r="C22" s="2">
        <v>48.863979655151098</v>
      </c>
      <c r="D22" s="2">
        <v>2.33559960389384</v>
      </c>
      <c r="E22" s="3">
        <v>0.64950819672131099</v>
      </c>
      <c r="F22">
        <f t="shared" si="0"/>
        <v>1</v>
      </c>
      <c r="G22" s="8">
        <f>Tableau1[[#This Row],[lng]]</f>
        <v>2.33559960389384</v>
      </c>
      <c r="H22" s="9">
        <f>Tableau1[[#This Row],[lat]]</f>
        <v>48.863979655151098</v>
      </c>
    </row>
    <row r="23" spans="1:8" x14ac:dyDescent="0.25">
      <c r="A23" s="2">
        <v>1016</v>
      </c>
      <c r="B23" s="2" t="s">
        <v>1210</v>
      </c>
      <c r="C23" s="2">
        <v>48.8664835145089</v>
      </c>
      <c r="D23" s="2">
        <v>2.3344334212237898</v>
      </c>
      <c r="E23" s="3">
        <v>0.63031013812874603</v>
      </c>
      <c r="F23">
        <f t="shared" si="0"/>
        <v>1</v>
      </c>
      <c r="G23" s="8">
        <f>Tableau1[[#This Row],[lng]]</f>
        <v>2.3344334212237898</v>
      </c>
      <c r="H23" s="9">
        <f>Tableau1[[#This Row],[lat]]</f>
        <v>48.8664835145089</v>
      </c>
    </row>
    <row r="24" spans="1:8" x14ac:dyDescent="0.25">
      <c r="A24" s="2">
        <v>1017</v>
      </c>
      <c r="B24" s="2" t="s">
        <v>1209</v>
      </c>
      <c r="C24" s="2">
        <v>48.865571142824201</v>
      </c>
      <c r="D24" s="2">
        <v>2.33056741757715</v>
      </c>
      <c r="E24" s="3">
        <v>0.63672716087357695</v>
      </c>
      <c r="F24">
        <f t="shared" si="0"/>
        <v>1</v>
      </c>
      <c r="G24" s="8">
        <f>Tableau1[[#This Row],[lng]]</f>
        <v>2.33056741757715</v>
      </c>
      <c r="H24" s="9">
        <f>Tableau1[[#This Row],[lat]]</f>
        <v>48.865571142824201</v>
      </c>
    </row>
    <row r="25" spans="1:8" x14ac:dyDescent="0.25">
      <c r="A25" s="2">
        <v>1018</v>
      </c>
      <c r="B25" s="2" t="s">
        <v>1208</v>
      </c>
      <c r="C25" s="2">
        <v>48.864793666126197</v>
      </c>
      <c r="D25" s="2">
        <v>2.3294314219458498</v>
      </c>
      <c r="E25" s="3">
        <v>0.61160781936657105</v>
      </c>
      <c r="F25">
        <f t="shared" si="0"/>
        <v>1</v>
      </c>
      <c r="G25" s="8">
        <f>Tableau1[[#This Row],[lng]]</f>
        <v>2.3294314219458498</v>
      </c>
      <c r="H25" s="9">
        <f>Tableau1[[#This Row],[lat]]</f>
        <v>48.864793666126197</v>
      </c>
    </row>
    <row r="26" spans="1:8" x14ac:dyDescent="0.25">
      <c r="A26" s="2">
        <v>1019</v>
      </c>
      <c r="B26" s="2" t="s">
        <v>1207</v>
      </c>
      <c r="C26" s="2">
        <v>48.866698008473499</v>
      </c>
      <c r="D26" s="2">
        <v>2.32828818571664</v>
      </c>
      <c r="E26" s="3">
        <v>0.64137653451398602</v>
      </c>
      <c r="F26">
        <f t="shared" si="0"/>
        <v>1</v>
      </c>
      <c r="G26" s="8">
        <f>Tableau1[[#This Row],[lng]]</f>
        <v>2.32828818571664</v>
      </c>
      <c r="H26" s="9">
        <f>Tableau1[[#This Row],[lat]]</f>
        <v>48.866698008473499</v>
      </c>
    </row>
    <row r="27" spans="1:8" x14ac:dyDescent="0.25">
      <c r="A27" s="2">
        <v>1020</v>
      </c>
      <c r="B27" s="2" t="s">
        <v>1206</v>
      </c>
      <c r="C27" s="2">
        <v>48.866285221156097</v>
      </c>
      <c r="D27" s="2">
        <v>2.3252490450835799</v>
      </c>
      <c r="E27" s="3">
        <v>0.59772237611572798</v>
      </c>
      <c r="F27">
        <f t="shared" si="0"/>
        <v>1</v>
      </c>
      <c r="G27" s="8">
        <f>Tableau1[[#This Row],[lng]]</f>
        <v>2.3252490450835799</v>
      </c>
      <c r="H27" s="9">
        <f>Tableau1[[#This Row],[lat]]</f>
        <v>48.866285221156097</v>
      </c>
    </row>
    <row r="28" spans="1:8" x14ac:dyDescent="0.25">
      <c r="A28" s="2">
        <v>1022</v>
      </c>
      <c r="B28" s="2" t="s">
        <v>1205</v>
      </c>
      <c r="C28" s="2">
        <v>48.868217016774402</v>
      </c>
      <c r="D28" s="2">
        <v>2.3304935113991698</v>
      </c>
      <c r="E28" s="3">
        <v>0.65543980574919702</v>
      </c>
      <c r="F28">
        <f t="shared" si="0"/>
        <v>1</v>
      </c>
      <c r="G28" s="8">
        <f>Tableau1[[#This Row],[lng]]</f>
        <v>2.3304935113991698</v>
      </c>
      <c r="H28" s="9">
        <f>Tableau1[[#This Row],[lat]]</f>
        <v>48.868217016774402</v>
      </c>
    </row>
    <row r="29" spans="1:8" x14ac:dyDescent="0.25">
      <c r="A29" s="2">
        <v>1023</v>
      </c>
      <c r="B29" s="2" t="s">
        <v>1204</v>
      </c>
      <c r="C29" s="2">
        <v>48.863497019963702</v>
      </c>
      <c r="D29" s="2">
        <v>2.3348463275502702</v>
      </c>
      <c r="E29" s="3">
        <v>0.54271297817413799</v>
      </c>
      <c r="F29">
        <f t="shared" si="0"/>
        <v>1</v>
      </c>
      <c r="G29" s="8">
        <f>Tableau1[[#This Row],[lng]]</f>
        <v>2.3348463275502702</v>
      </c>
      <c r="H29" s="9">
        <f>Tableau1[[#This Row],[lat]]</f>
        <v>48.863497019963702</v>
      </c>
    </row>
    <row r="30" spans="1:8" x14ac:dyDescent="0.25">
      <c r="A30" s="2">
        <v>1024</v>
      </c>
      <c r="B30" s="2" t="s">
        <v>1203</v>
      </c>
      <c r="C30" s="2">
        <v>48.8637728320262</v>
      </c>
      <c r="D30" s="2">
        <v>2.34270756197831</v>
      </c>
      <c r="E30" s="3">
        <v>0.66039999999999999</v>
      </c>
      <c r="F30">
        <f t="shared" si="0"/>
        <v>1</v>
      </c>
      <c r="G30" s="8">
        <f>Tableau1[[#This Row],[lng]]</f>
        <v>2.34270756197831</v>
      </c>
      <c r="H30" s="9">
        <f>Tableau1[[#This Row],[lat]]</f>
        <v>48.8637728320262</v>
      </c>
    </row>
    <row r="31" spans="1:8" x14ac:dyDescent="0.25">
      <c r="A31" s="2">
        <v>1025</v>
      </c>
      <c r="B31" s="2" t="s">
        <v>1202</v>
      </c>
      <c r="C31" s="2">
        <v>48.861389468298398</v>
      </c>
      <c r="D31" s="2">
        <v>2.34005523281748</v>
      </c>
      <c r="E31" s="3">
        <v>0.59685275384039005</v>
      </c>
      <c r="F31">
        <f t="shared" si="0"/>
        <v>1</v>
      </c>
      <c r="G31" s="8">
        <f>Tableau1[[#This Row],[lng]]</f>
        <v>2.34005523281748</v>
      </c>
      <c r="H31" s="9">
        <f>Tableau1[[#This Row],[lat]]</f>
        <v>48.861389468298398</v>
      </c>
    </row>
    <row r="32" spans="1:8" x14ac:dyDescent="0.25">
      <c r="A32" s="2">
        <v>1026</v>
      </c>
      <c r="B32" s="2" t="s">
        <v>1201</v>
      </c>
      <c r="C32" s="2">
        <v>48.863430501941203</v>
      </c>
      <c r="D32" s="2">
        <v>2.34016976701762</v>
      </c>
      <c r="E32" s="3">
        <v>0.66699523574831698</v>
      </c>
      <c r="F32">
        <f t="shared" si="0"/>
        <v>1</v>
      </c>
      <c r="G32" s="8">
        <f>Tableau1[[#This Row],[lng]]</f>
        <v>2.34016976701762</v>
      </c>
      <c r="H32" s="9">
        <f>Tableau1[[#This Row],[lat]]</f>
        <v>48.863430501941203</v>
      </c>
    </row>
    <row r="33" spans="1:8" x14ac:dyDescent="0.25">
      <c r="A33" s="2">
        <v>1027</v>
      </c>
      <c r="B33" s="2" t="s">
        <v>1200</v>
      </c>
      <c r="C33" s="2">
        <v>48.862238717047198</v>
      </c>
      <c r="D33" s="2">
        <v>2.3419609379556698</v>
      </c>
      <c r="E33" s="3">
        <v>0.55315315315315305</v>
      </c>
      <c r="F33">
        <f t="shared" si="0"/>
        <v>1</v>
      </c>
      <c r="G33" s="8">
        <f>Tableau1[[#This Row],[lng]]</f>
        <v>2.3419609379556698</v>
      </c>
      <c r="H33" s="9">
        <f>Tableau1[[#This Row],[lat]]</f>
        <v>48.862238717047198</v>
      </c>
    </row>
    <row r="34" spans="1:8" x14ac:dyDescent="0.25">
      <c r="A34" s="2">
        <v>1102</v>
      </c>
      <c r="B34" s="2" t="s">
        <v>1199</v>
      </c>
      <c r="C34" s="2">
        <v>48.864065046949896</v>
      </c>
      <c r="D34" s="2">
        <v>2.3475979127164699</v>
      </c>
      <c r="E34" s="3">
        <v>0.27253095306651298</v>
      </c>
      <c r="F34">
        <f t="shared" si="0"/>
        <v>1</v>
      </c>
      <c r="G34" s="8">
        <f>Tableau1[[#This Row],[lng]]</f>
        <v>2.3475979127164699</v>
      </c>
      <c r="H34" s="9">
        <f>Tableau1[[#This Row],[lat]]</f>
        <v>48.864065046949896</v>
      </c>
    </row>
    <row r="35" spans="1:8" x14ac:dyDescent="0.25">
      <c r="A35" s="2">
        <v>1116</v>
      </c>
      <c r="B35" s="2" t="s">
        <v>1198</v>
      </c>
      <c r="C35" s="2">
        <v>48.866810653323</v>
      </c>
      <c r="D35" s="2">
        <v>2.33438844825187</v>
      </c>
      <c r="E35" s="3">
        <v>0.68777030273906703</v>
      </c>
      <c r="F35">
        <f t="shared" si="0"/>
        <v>1</v>
      </c>
      <c r="G35" s="8">
        <f>Tableau1[[#This Row],[lng]]</f>
        <v>2.33438844825187</v>
      </c>
      <c r="H35" s="9">
        <f>Tableau1[[#This Row],[lat]]</f>
        <v>48.866810653323</v>
      </c>
    </row>
    <row r="36" spans="1:8" x14ac:dyDescent="0.25">
      <c r="A36" s="2">
        <v>2001</v>
      </c>
      <c r="B36" s="2" t="s">
        <v>1197</v>
      </c>
      <c r="C36" s="2">
        <v>48.865240621695001</v>
      </c>
      <c r="D36" s="2">
        <v>2.3516698736899402</v>
      </c>
      <c r="E36" s="3">
        <v>0.37815206929740097</v>
      </c>
      <c r="F36">
        <f t="shared" si="0"/>
        <v>1</v>
      </c>
      <c r="G36" s="8">
        <f>Tableau1[[#This Row],[lng]]</f>
        <v>2.3516698736899402</v>
      </c>
      <c r="H36" s="9">
        <f>Tableau1[[#This Row],[lat]]</f>
        <v>48.865240621695001</v>
      </c>
    </row>
    <row r="37" spans="1:8" x14ac:dyDescent="0.25">
      <c r="A37" s="2">
        <v>2002</v>
      </c>
      <c r="B37" s="2" t="s">
        <v>1196</v>
      </c>
      <c r="C37" s="2">
        <v>48.864582377464899</v>
      </c>
      <c r="D37" s="2">
        <v>2.3462821116670201</v>
      </c>
      <c r="E37" s="3">
        <v>0.30462693798449603</v>
      </c>
      <c r="F37">
        <f t="shared" si="0"/>
        <v>1</v>
      </c>
      <c r="G37" s="8">
        <f>Tableau1[[#This Row],[lng]]</f>
        <v>2.3462821116670201</v>
      </c>
      <c r="H37" s="9">
        <f>Tableau1[[#This Row],[lat]]</f>
        <v>48.864582377464899</v>
      </c>
    </row>
    <row r="38" spans="1:8" x14ac:dyDescent="0.25">
      <c r="A38" s="2">
        <v>2003</v>
      </c>
      <c r="B38" s="2" t="s">
        <v>1195</v>
      </c>
      <c r="C38" s="2">
        <v>48.866145746528602</v>
      </c>
      <c r="D38" s="2">
        <v>2.3508445952878301</v>
      </c>
      <c r="E38" s="3">
        <v>0.47310110789499998</v>
      </c>
      <c r="F38">
        <f t="shared" si="0"/>
        <v>1</v>
      </c>
      <c r="G38" s="8">
        <f>Tableau1[[#This Row],[lng]]</f>
        <v>2.3508445952878301</v>
      </c>
      <c r="H38" s="9">
        <f>Tableau1[[#This Row],[lat]]</f>
        <v>48.866145746528602</v>
      </c>
    </row>
    <row r="39" spans="1:8" x14ac:dyDescent="0.25">
      <c r="A39" s="2">
        <v>2004</v>
      </c>
      <c r="B39" s="2" t="s">
        <v>1194</v>
      </c>
      <c r="C39" s="2">
        <v>48.866973714239698</v>
      </c>
      <c r="D39" s="2">
        <v>2.3486324654446999</v>
      </c>
      <c r="E39" s="3">
        <v>0.47915230875258502</v>
      </c>
      <c r="F39">
        <f t="shared" si="0"/>
        <v>1</v>
      </c>
      <c r="G39" s="8">
        <f>Tableau1[[#This Row],[lng]]</f>
        <v>2.3486324654446999</v>
      </c>
      <c r="H39" s="9">
        <f>Tableau1[[#This Row],[lat]]</f>
        <v>48.866973714239698</v>
      </c>
    </row>
    <row r="40" spans="1:8" x14ac:dyDescent="0.25">
      <c r="A40" s="2">
        <v>2005</v>
      </c>
      <c r="B40" s="2" t="s">
        <v>1193</v>
      </c>
      <c r="C40" s="2">
        <v>48.865021945810099</v>
      </c>
      <c r="D40" s="2">
        <v>2.3450684401447601</v>
      </c>
      <c r="E40" s="3">
        <v>0.42803030303030298</v>
      </c>
      <c r="F40">
        <f t="shared" si="0"/>
        <v>1</v>
      </c>
      <c r="G40" s="8">
        <f>Tableau1[[#This Row],[lng]]</f>
        <v>2.3450684401447601</v>
      </c>
      <c r="H40" s="9">
        <f>Tableau1[[#This Row],[lat]]</f>
        <v>48.865021945810099</v>
      </c>
    </row>
    <row r="41" spans="1:8" x14ac:dyDescent="0.25">
      <c r="A41" s="2">
        <v>2006</v>
      </c>
      <c r="B41" s="2" t="s">
        <v>1192</v>
      </c>
      <c r="C41" s="2">
        <v>48.866002632565099</v>
      </c>
      <c r="D41" s="2">
        <v>2.3419204119622998</v>
      </c>
      <c r="E41" s="3">
        <v>0.67213114754098402</v>
      </c>
      <c r="F41">
        <f t="shared" si="0"/>
        <v>1</v>
      </c>
      <c r="G41" s="8">
        <f>Tableau1[[#This Row],[lng]]</f>
        <v>2.3419204119622998</v>
      </c>
      <c r="H41" s="9">
        <f>Tableau1[[#This Row],[lat]]</f>
        <v>48.866002632565099</v>
      </c>
    </row>
    <row r="42" spans="1:8" x14ac:dyDescent="0.25">
      <c r="A42" s="2">
        <v>2007</v>
      </c>
      <c r="B42" s="2" t="s">
        <v>1191</v>
      </c>
      <c r="C42" s="2">
        <v>48.867123446448602</v>
      </c>
      <c r="D42" s="2">
        <v>2.33668660823888</v>
      </c>
      <c r="E42" s="3">
        <v>0.55784367563609705</v>
      </c>
      <c r="F42">
        <f t="shared" si="0"/>
        <v>1</v>
      </c>
      <c r="G42" s="8">
        <f>Tableau1[[#This Row],[lng]]</f>
        <v>2.33668660823888</v>
      </c>
      <c r="H42" s="9">
        <f>Tableau1[[#This Row],[lat]]</f>
        <v>48.867123446448602</v>
      </c>
    </row>
    <row r="43" spans="1:8" x14ac:dyDescent="0.25">
      <c r="A43" s="2">
        <v>2008</v>
      </c>
      <c r="B43" s="2" t="s">
        <v>1190</v>
      </c>
      <c r="C43" s="2">
        <v>48.8672932628197</v>
      </c>
      <c r="D43" s="2">
        <v>2.3405636863636001</v>
      </c>
      <c r="E43" s="3">
        <v>0.742151631716094</v>
      </c>
      <c r="F43">
        <f t="shared" si="0"/>
        <v>1</v>
      </c>
      <c r="G43" s="8">
        <f>Tableau1[[#This Row],[lng]]</f>
        <v>2.3405636863636001</v>
      </c>
      <c r="H43" s="9">
        <f>Tableau1[[#This Row],[lat]]</f>
        <v>48.8672932628197</v>
      </c>
    </row>
    <row r="44" spans="1:8" x14ac:dyDescent="0.25">
      <c r="A44" s="2">
        <v>2009</v>
      </c>
      <c r="B44" s="2" t="s">
        <v>1189</v>
      </c>
      <c r="C44" s="2">
        <v>48.8688516893722</v>
      </c>
      <c r="D44" s="2">
        <v>2.3397314010869401</v>
      </c>
      <c r="E44" s="3">
        <v>0.63453189357675599</v>
      </c>
      <c r="F44">
        <f t="shared" si="0"/>
        <v>1</v>
      </c>
      <c r="G44" s="8">
        <f>Tableau1[[#This Row],[lng]]</f>
        <v>2.3397314010869401</v>
      </c>
      <c r="H44" s="9">
        <f>Tableau1[[#This Row],[lat]]</f>
        <v>48.8688516893722</v>
      </c>
    </row>
    <row r="45" spans="1:8" x14ac:dyDescent="0.25">
      <c r="A45" s="2">
        <v>2010</v>
      </c>
      <c r="B45" s="2" t="s">
        <v>1188</v>
      </c>
      <c r="C45" s="2">
        <v>48.870775757272298</v>
      </c>
      <c r="D45" s="2">
        <v>2.34316333438536</v>
      </c>
      <c r="E45" s="3">
        <v>0.61190211345939904</v>
      </c>
      <c r="F45">
        <f t="shared" si="0"/>
        <v>1</v>
      </c>
      <c r="G45" s="8">
        <f>Tableau1[[#This Row],[lng]]</f>
        <v>2.34316333438536</v>
      </c>
      <c r="H45" s="9">
        <f>Tableau1[[#This Row],[lat]]</f>
        <v>48.870775757272298</v>
      </c>
    </row>
    <row r="46" spans="1:8" x14ac:dyDescent="0.25">
      <c r="A46" s="2">
        <v>2011</v>
      </c>
      <c r="B46" s="2" t="s">
        <v>1187</v>
      </c>
      <c r="C46" s="2">
        <v>48.868299889200699</v>
      </c>
      <c r="D46" s="2">
        <v>2.3380897822784998</v>
      </c>
      <c r="E46" s="3">
        <v>0.66790834179930103</v>
      </c>
      <c r="F46">
        <f t="shared" si="0"/>
        <v>1</v>
      </c>
      <c r="G46" s="8">
        <f>Tableau1[[#This Row],[lng]]</f>
        <v>2.3380897822784998</v>
      </c>
      <c r="H46" s="9">
        <f>Tableau1[[#This Row],[lat]]</f>
        <v>48.868299889200699</v>
      </c>
    </row>
    <row r="47" spans="1:8" x14ac:dyDescent="0.25">
      <c r="A47" s="2">
        <v>2012</v>
      </c>
      <c r="B47" s="2" t="s">
        <v>1186</v>
      </c>
      <c r="C47" s="2">
        <v>48.869969733968901</v>
      </c>
      <c r="D47" s="2">
        <v>2.3360394555421</v>
      </c>
      <c r="E47" s="3">
        <v>0.74356647970966705</v>
      </c>
      <c r="F47">
        <f t="shared" si="0"/>
        <v>1</v>
      </c>
      <c r="G47" s="8">
        <f>Tableau1[[#This Row],[lng]]</f>
        <v>2.3360394555421</v>
      </c>
      <c r="H47" s="9">
        <f>Tableau1[[#This Row],[lat]]</f>
        <v>48.869969733968901</v>
      </c>
    </row>
    <row r="48" spans="1:8" x14ac:dyDescent="0.25">
      <c r="A48" s="2">
        <v>2013</v>
      </c>
      <c r="B48" s="2" t="s">
        <v>1185</v>
      </c>
      <c r="C48" s="2">
        <v>48.871446353921002</v>
      </c>
      <c r="D48" s="2">
        <v>2.3382901058507901</v>
      </c>
      <c r="E48" s="3">
        <v>0.60854092526690295</v>
      </c>
      <c r="F48">
        <f t="shared" si="0"/>
        <v>1</v>
      </c>
      <c r="G48" s="8">
        <f>Tableau1[[#This Row],[lng]]</f>
        <v>2.3382901058507901</v>
      </c>
      <c r="H48" s="9">
        <f>Tableau1[[#This Row],[lat]]</f>
        <v>48.871446353921002</v>
      </c>
    </row>
    <row r="49" spans="1:8" x14ac:dyDescent="0.25">
      <c r="A49" s="2">
        <v>2014</v>
      </c>
      <c r="B49" s="2" t="s">
        <v>1184</v>
      </c>
      <c r="C49" s="2">
        <v>48.869113152595297</v>
      </c>
      <c r="D49" s="2">
        <v>2.3325151052685</v>
      </c>
      <c r="E49" s="3">
        <v>0.72696400271677697</v>
      </c>
      <c r="F49">
        <f t="shared" si="0"/>
        <v>1</v>
      </c>
      <c r="G49" s="8">
        <f>Tableau1[[#This Row],[lng]]</f>
        <v>2.3325151052685</v>
      </c>
      <c r="H49" s="9">
        <f>Tableau1[[#This Row],[lat]]</f>
        <v>48.869113152595297</v>
      </c>
    </row>
    <row r="50" spans="1:8" x14ac:dyDescent="0.25">
      <c r="A50" s="2">
        <v>2015</v>
      </c>
      <c r="B50" s="2" t="s">
        <v>1183</v>
      </c>
      <c r="C50" s="2">
        <v>48.870508937203901</v>
      </c>
      <c r="D50" s="2">
        <v>2.33405446193933</v>
      </c>
      <c r="E50" s="3">
        <v>0.67829043224866403</v>
      </c>
      <c r="F50">
        <f t="shared" si="0"/>
        <v>1</v>
      </c>
      <c r="G50" s="8">
        <f>Tableau1[[#This Row],[lng]]</f>
        <v>2.33405446193933</v>
      </c>
      <c r="H50" s="9">
        <f>Tableau1[[#This Row],[lat]]</f>
        <v>48.870508937203901</v>
      </c>
    </row>
    <row r="51" spans="1:8" x14ac:dyDescent="0.25">
      <c r="A51" s="2">
        <v>2016</v>
      </c>
      <c r="B51" s="2" t="s">
        <v>1182</v>
      </c>
      <c r="C51" s="2">
        <v>48.868660481539301</v>
      </c>
      <c r="D51" s="2">
        <v>2.35018588824494</v>
      </c>
      <c r="E51" s="3">
        <v>0.13900709219858201</v>
      </c>
      <c r="F51">
        <f t="shared" si="0"/>
        <v>0</v>
      </c>
      <c r="G51" s="8">
        <f>Tableau1[[#This Row],[lng]]</f>
        <v>2.35018588824494</v>
      </c>
      <c r="H51" s="9">
        <f>Tableau1[[#This Row],[lat]]</f>
        <v>48.868660481539301</v>
      </c>
    </row>
    <row r="52" spans="1:8" x14ac:dyDescent="0.25">
      <c r="A52" s="2">
        <v>2020</v>
      </c>
      <c r="B52" s="2" t="s">
        <v>1181</v>
      </c>
      <c r="C52" s="2">
        <v>48.867623078056802</v>
      </c>
      <c r="D52" s="2">
        <v>2.3332685931015398</v>
      </c>
      <c r="E52" s="3">
        <v>0.66931256552343898</v>
      </c>
      <c r="F52">
        <f t="shared" si="0"/>
        <v>1</v>
      </c>
      <c r="G52" s="8">
        <f>Tableau1[[#This Row],[lng]]</f>
        <v>2.3332685931015398</v>
      </c>
      <c r="H52" s="9">
        <f>Tableau1[[#This Row],[lat]]</f>
        <v>48.867623078056802</v>
      </c>
    </row>
    <row r="53" spans="1:8" x14ac:dyDescent="0.25">
      <c r="A53" s="2">
        <v>2021</v>
      </c>
      <c r="B53" s="2" t="s">
        <v>1180</v>
      </c>
      <c r="C53" s="2">
        <v>48.8674674414641</v>
      </c>
      <c r="D53" s="2">
        <v>2.3445266151142201</v>
      </c>
      <c r="E53" s="3">
        <v>0.71841550779603902</v>
      </c>
      <c r="F53">
        <f t="shared" si="0"/>
        <v>1</v>
      </c>
      <c r="G53" s="8">
        <f>Tableau1[[#This Row],[lng]]</f>
        <v>2.3445266151142201</v>
      </c>
      <c r="H53" s="9">
        <f>Tableau1[[#This Row],[lat]]</f>
        <v>48.8674674414641</v>
      </c>
    </row>
    <row r="54" spans="1:8" x14ac:dyDescent="0.25">
      <c r="A54" s="2">
        <v>2022</v>
      </c>
      <c r="B54" s="2" t="s">
        <v>1179</v>
      </c>
      <c r="C54" s="2">
        <v>48.870782779536803</v>
      </c>
      <c r="D54" s="2">
        <v>2.3459058113944198</v>
      </c>
      <c r="E54" s="3">
        <v>0.69411764705882295</v>
      </c>
      <c r="F54">
        <f t="shared" si="0"/>
        <v>1</v>
      </c>
      <c r="G54" s="8">
        <f>Tableau1[[#This Row],[lng]]</f>
        <v>2.3459058113944198</v>
      </c>
      <c r="H54" s="9">
        <f>Tableau1[[#This Row],[lat]]</f>
        <v>48.870782779536803</v>
      </c>
    </row>
    <row r="55" spans="1:8" x14ac:dyDescent="0.25">
      <c r="A55" s="2">
        <v>2101</v>
      </c>
      <c r="B55" s="2" t="s">
        <v>1178</v>
      </c>
      <c r="C55" s="2">
        <v>48.866067150086799</v>
      </c>
      <c r="D55" s="2">
        <v>2.3454636527025698</v>
      </c>
      <c r="E55" s="3">
        <v>0.50525294973331203</v>
      </c>
      <c r="F55">
        <f t="shared" si="0"/>
        <v>1</v>
      </c>
      <c r="G55" s="8">
        <f>Tableau1[[#This Row],[lng]]</f>
        <v>2.3454636527025698</v>
      </c>
      <c r="H55" s="9">
        <f>Tableau1[[#This Row],[lat]]</f>
        <v>48.866067150086799</v>
      </c>
    </row>
    <row r="56" spans="1:8" x14ac:dyDescent="0.25">
      <c r="A56" s="2">
        <v>2102</v>
      </c>
      <c r="B56" s="2" t="s">
        <v>1177</v>
      </c>
      <c r="C56" s="2">
        <v>48.870314763994998</v>
      </c>
      <c r="D56" s="2">
        <v>2.3418785666306099</v>
      </c>
      <c r="E56" s="3">
        <v>0.69500438212094595</v>
      </c>
      <c r="F56">
        <f t="shared" si="0"/>
        <v>1</v>
      </c>
      <c r="G56" s="8">
        <f>Tableau1[[#This Row],[lng]]</f>
        <v>2.3418785666306099</v>
      </c>
      <c r="H56" s="9">
        <f>Tableau1[[#This Row],[lat]]</f>
        <v>48.870314763994998</v>
      </c>
    </row>
    <row r="57" spans="1:8" x14ac:dyDescent="0.25">
      <c r="A57" s="2">
        <v>2107</v>
      </c>
      <c r="B57" s="2" t="s">
        <v>1176</v>
      </c>
      <c r="C57" s="2">
        <v>48.870000617196503</v>
      </c>
      <c r="D57" s="2">
        <v>2.34899551804935</v>
      </c>
      <c r="E57" s="3">
        <v>0.30619380619380598</v>
      </c>
      <c r="F57">
        <f t="shared" si="0"/>
        <v>1</v>
      </c>
      <c r="G57" s="8">
        <f>Tableau1[[#This Row],[lng]]</f>
        <v>2.34899551804935</v>
      </c>
      <c r="H57" s="9">
        <f>Tableau1[[#This Row],[lat]]</f>
        <v>48.870000617196503</v>
      </c>
    </row>
    <row r="58" spans="1:8" x14ac:dyDescent="0.25">
      <c r="A58" s="2">
        <v>2108</v>
      </c>
      <c r="B58" s="2" t="s">
        <v>1175</v>
      </c>
      <c r="C58" s="2">
        <v>48.871242274166399</v>
      </c>
      <c r="D58" s="2">
        <v>2.3413949992573899</v>
      </c>
      <c r="E58" s="3">
        <v>0.71848322414135402</v>
      </c>
      <c r="F58">
        <f t="shared" si="0"/>
        <v>1</v>
      </c>
      <c r="G58" s="8">
        <f>Tableau1[[#This Row],[lng]]</f>
        <v>2.3413949992573899</v>
      </c>
      <c r="H58" s="9">
        <f>Tableau1[[#This Row],[lat]]</f>
        <v>48.871242274166399</v>
      </c>
    </row>
    <row r="59" spans="1:8" x14ac:dyDescent="0.25">
      <c r="A59" s="2">
        <v>3001</v>
      </c>
      <c r="B59" s="2" t="s">
        <v>1174</v>
      </c>
      <c r="C59" s="2">
        <v>48.858044056942397</v>
      </c>
      <c r="D59" s="2">
        <v>2.3678326592961199</v>
      </c>
      <c r="E59" s="3">
        <v>0.189490600954514</v>
      </c>
      <c r="F59">
        <f t="shared" si="0"/>
        <v>0</v>
      </c>
      <c r="G59" s="8">
        <f>Tableau1[[#This Row],[lng]]</f>
        <v>2.3678326592961199</v>
      </c>
      <c r="H59" s="9">
        <f>Tableau1[[#This Row],[lat]]</f>
        <v>48.858044056942397</v>
      </c>
    </row>
    <row r="60" spans="1:8" x14ac:dyDescent="0.25">
      <c r="A60" s="2">
        <v>3002</v>
      </c>
      <c r="B60" s="2" t="s">
        <v>1173</v>
      </c>
      <c r="C60" s="2">
        <v>48.858158956778603</v>
      </c>
      <c r="D60" s="2">
        <v>2.3647149920991901</v>
      </c>
      <c r="E60" s="3">
        <v>0.243782383419689</v>
      </c>
      <c r="F60">
        <f t="shared" si="0"/>
        <v>0</v>
      </c>
      <c r="G60" s="8">
        <f>Tableau1[[#This Row],[lng]]</f>
        <v>2.3647149920991901</v>
      </c>
      <c r="H60" s="9">
        <f>Tableau1[[#This Row],[lat]]</f>
        <v>48.858158956778603</v>
      </c>
    </row>
    <row r="61" spans="1:8" x14ac:dyDescent="0.25">
      <c r="A61" s="2">
        <v>3003</v>
      </c>
      <c r="B61" s="2" t="s">
        <v>1172</v>
      </c>
      <c r="C61" s="2">
        <v>48.862132234971597</v>
      </c>
      <c r="D61" s="2">
        <v>2.36495138689375</v>
      </c>
      <c r="E61" s="3">
        <v>0.17534309591351699</v>
      </c>
      <c r="F61">
        <f t="shared" si="0"/>
        <v>0</v>
      </c>
      <c r="G61" s="8">
        <f>Tableau1[[#This Row],[lng]]</f>
        <v>2.36495138689375</v>
      </c>
      <c r="H61" s="9">
        <f>Tableau1[[#This Row],[lat]]</f>
        <v>48.862132234971597</v>
      </c>
    </row>
    <row r="62" spans="1:8" x14ac:dyDescent="0.25">
      <c r="A62" s="2">
        <v>3004</v>
      </c>
      <c r="B62" s="2" t="s">
        <v>1171</v>
      </c>
      <c r="C62" s="2">
        <v>48.867069999999998</v>
      </c>
      <c r="D62" s="2">
        <v>2.3635100000000002</v>
      </c>
      <c r="E62" s="3">
        <v>0.29600450196961198</v>
      </c>
      <c r="F62">
        <f t="shared" si="0"/>
        <v>1</v>
      </c>
      <c r="G62" s="8">
        <f>Tableau1[[#This Row],[lng]]</f>
        <v>2.3635100000000002</v>
      </c>
      <c r="H62" s="9">
        <f>Tableau1[[#This Row],[lat]]</f>
        <v>48.867069999999998</v>
      </c>
    </row>
    <row r="63" spans="1:8" x14ac:dyDescent="0.25">
      <c r="A63" s="2">
        <v>3005</v>
      </c>
      <c r="B63" s="2" t="s">
        <v>1170</v>
      </c>
      <c r="C63" s="2">
        <v>48.866137224583397</v>
      </c>
      <c r="D63" s="2">
        <v>2.3596611436264698</v>
      </c>
      <c r="E63" s="3">
        <v>0.13760947129419401</v>
      </c>
      <c r="F63">
        <f t="shared" si="0"/>
        <v>0</v>
      </c>
      <c r="G63" s="8">
        <f>Tableau1[[#This Row],[lng]]</f>
        <v>2.3596611436264698</v>
      </c>
      <c r="H63" s="9">
        <f>Tableau1[[#This Row],[lat]]</f>
        <v>48.866137224583397</v>
      </c>
    </row>
    <row r="64" spans="1:8" x14ac:dyDescent="0.25">
      <c r="A64" s="2">
        <v>3006</v>
      </c>
      <c r="B64" s="2" t="s">
        <v>1169</v>
      </c>
      <c r="C64" s="2">
        <v>48.864530805307503</v>
      </c>
      <c r="D64" s="2">
        <v>2.3615798152149901</v>
      </c>
      <c r="E64" s="3">
        <v>0.21423074232141601</v>
      </c>
      <c r="F64">
        <f t="shared" si="0"/>
        <v>0</v>
      </c>
      <c r="G64" s="8">
        <f>Tableau1[[#This Row],[lng]]</f>
        <v>2.3615798152149901</v>
      </c>
      <c r="H64" s="9">
        <f>Tableau1[[#This Row],[lat]]</f>
        <v>48.864530805307503</v>
      </c>
    </row>
    <row r="65" spans="1:8" x14ac:dyDescent="0.25">
      <c r="A65" s="2">
        <v>3007</v>
      </c>
      <c r="B65" s="2" t="s">
        <v>1168</v>
      </c>
      <c r="C65" s="2">
        <v>48.862401211914403</v>
      </c>
      <c r="D65" s="2">
        <v>2.3594470319463801</v>
      </c>
      <c r="E65" s="3">
        <v>0.175239616613418</v>
      </c>
      <c r="F65">
        <f t="shared" si="0"/>
        <v>0</v>
      </c>
      <c r="G65" s="8">
        <f>Tableau1[[#This Row],[lng]]</f>
        <v>2.3594470319463801</v>
      </c>
      <c r="H65" s="9">
        <f>Tableau1[[#This Row],[lat]]</f>
        <v>48.862401211914403</v>
      </c>
    </row>
    <row r="66" spans="1:8" x14ac:dyDescent="0.25">
      <c r="A66" s="2">
        <v>3008</v>
      </c>
      <c r="B66" s="2" t="s">
        <v>1167</v>
      </c>
      <c r="C66" s="2">
        <v>48.859846683207003</v>
      </c>
      <c r="D66" s="2">
        <v>2.3610504870920201</v>
      </c>
      <c r="E66" s="3">
        <v>0.39970760233918101</v>
      </c>
      <c r="F66">
        <f t="shared" ref="F66:F129" si="1">IF(E66&gt;0.25,1,0)</f>
        <v>1</v>
      </c>
      <c r="G66" s="8">
        <f>Tableau1[[#This Row],[lng]]</f>
        <v>2.3610504870920201</v>
      </c>
      <c r="H66" s="9">
        <f>Tableau1[[#This Row],[lat]]</f>
        <v>48.859846683207003</v>
      </c>
    </row>
    <row r="67" spans="1:8" x14ac:dyDescent="0.25">
      <c r="A67" s="2">
        <v>3009</v>
      </c>
      <c r="B67" s="2" t="s">
        <v>1166</v>
      </c>
      <c r="C67" s="2">
        <v>48.861581157730903</v>
      </c>
      <c r="D67" s="2">
        <v>2.3566093414438298</v>
      </c>
      <c r="E67" s="3">
        <v>0.39527470466904202</v>
      </c>
      <c r="F67">
        <f t="shared" si="1"/>
        <v>1</v>
      </c>
      <c r="G67" s="8">
        <f>Tableau1[[#This Row],[lng]]</f>
        <v>2.3566093414438298</v>
      </c>
      <c r="H67" s="9">
        <f>Tableau1[[#This Row],[lat]]</f>
        <v>48.861581157730903</v>
      </c>
    </row>
    <row r="68" spans="1:8" x14ac:dyDescent="0.25">
      <c r="A68" s="2">
        <v>3010</v>
      </c>
      <c r="B68" s="2" t="s">
        <v>1165</v>
      </c>
      <c r="C68" s="2">
        <v>48.8624649804039</v>
      </c>
      <c r="D68" s="2">
        <v>2.3542367814196501</v>
      </c>
      <c r="E68" s="3">
        <v>0.32102461743180299</v>
      </c>
      <c r="F68">
        <f t="shared" si="1"/>
        <v>1</v>
      </c>
      <c r="G68" s="8">
        <f>Tableau1[[#This Row],[lng]]</f>
        <v>2.3542367814196501</v>
      </c>
      <c r="H68" s="9">
        <f>Tableau1[[#This Row],[lat]]</f>
        <v>48.8624649804039</v>
      </c>
    </row>
    <row r="69" spans="1:8" x14ac:dyDescent="0.25">
      <c r="A69" s="2">
        <v>3011</v>
      </c>
      <c r="B69" s="2" t="s">
        <v>1164</v>
      </c>
      <c r="C69" s="2">
        <v>48.865584191085198</v>
      </c>
      <c r="D69" s="2">
        <v>2.3562784476336298</v>
      </c>
      <c r="E69" s="3">
        <v>0.21733830489029099</v>
      </c>
      <c r="F69">
        <f t="shared" si="1"/>
        <v>0</v>
      </c>
      <c r="G69" s="8">
        <f>Tableau1[[#This Row],[lng]]</f>
        <v>2.3562784476336298</v>
      </c>
      <c r="H69" s="9">
        <f>Tableau1[[#This Row],[lat]]</f>
        <v>48.865584191085198</v>
      </c>
    </row>
    <row r="70" spans="1:8" x14ac:dyDescent="0.25">
      <c r="A70" s="2">
        <v>3012</v>
      </c>
      <c r="B70" s="2" t="s">
        <v>1163</v>
      </c>
      <c r="C70" s="2">
        <v>48.867497989406601</v>
      </c>
      <c r="D70" s="2">
        <v>2.3536608162492301</v>
      </c>
      <c r="E70" s="3">
        <v>0.45022790766063803</v>
      </c>
      <c r="F70">
        <f t="shared" si="1"/>
        <v>1</v>
      </c>
      <c r="G70" s="8">
        <f>Tableau1[[#This Row],[lng]]</f>
        <v>2.3536608162492301</v>
      </c>
      <c r="H70" s="9">
        <f>Tableau1[[#This Row],[lat]]</f>
        <v>48.867497989406601</v>
      </c>
    </row>
    <row r="71" spans="1:8" x14ac:dyDescent="0.25">
      <c r="A71" s="2">
        <v>3013</v>
      </c>
      <c r="B71" s="2" t="s">
        <v>1162</v>
      </c>
      <c r="C71" s="2">
        <v>48.856954148055301</v>
      </c>
      <c r="D71" s="2">
        <v>2.3628974202295399</v>
      </c>
      <c r="E71" s="3">
        <v>0.21267857142857099</v>
      </c>
      <c r="F71">
        <f t="shared" si="1"/>
        <v>0</v>
      </c>
      <c r="G71" s="8">
        <f>Tableau1[[#This Row],[lng]]</f>
        <v>2.3628974202295399</v>
      </c>
      <c r="H71" s="9">
        <f>Tableau1[[#This Row],[lat]]</f>
        <v>48.856954148055301</v>
      </c>
    </row>
    <row r="72" spans="1:8" x14ac:dyDescent="0.25">
      <c r="A72" s="2">
        <v>3014</v>
      </c>
      <c r="B72" s="2" t="s">
        <v>1161</v>
      </c>
      <c r="C72" s="2">
        <v>48.863062832743204</v>
      </c>
      <c r="D72" s="2">
        <v>2.3528393807181498</v>
      </c>
      <c r="E72" s="3">
        <v>0.28120628011814103</v>
      </c>
      <c r="F72">
        <f t="shared" si="1"/>
        <v>1</v>
      </c>
      <c r="G72" s="8">
        <f>Tableau1[[#This Row],[lng]]</f>
        <v>2.3528393807181498</v>
      </c>
      <c r="H72" s="9">
        <f>Tableau1[[#This Row],[lat]]</f>
        <v>48.863062832743204</v>
      </c>
    </row>
    <row r="73" spans="1:8" x14ac:dyDescent="0.25">
      <c r="A73" s="2">
        <v>3101</v>
      </c>
      <c r="B73" s="2" t="s">
        <v>1160</v>
      </c>
      <c r="C73" s="2">
        <v>48.868636405025498</v>
      </c>
      <c r="D73" s="2">
        <v>2.3555915927785702</v>
      </c>
      <c r="E73" s="3">
        <v>9.65280017198753E-2</v>
      </c>
      <c r="F73">
        <f t="shared" si="1"/>
        <v>0</v>
      </c>
      <c r="G73" s="8">
        <f>Tableau1[[#This Row],[lng]]</f>
        <v>2.3555915927785702</v>
      </c>
      <c r="H73" s="9">
        <f>Tableau1[[#This Row],[lat]]</f>
        <v>48.868636405025498</v>
      </c>
    </row>
    <row r="74" spans="1:8" x14ac:dyDescent="0.25">
      <c r="A74" s="2">
        <v>4001</v>
      </c>
      <c r="B74" s="2" t="s">
        <v>1159</v>
      </c>
      <c r="C74" s="2">
        <v>48.853984144412998</v>
      </c>
      <c r="D74" s="2">
        <v>2.3493800452910301</v>
      </c>
      <c r="E74" s="3">
        <v>0.63926477221470501</v>
      </c>
      <c r="F74">
        <f t="shared" si="1"/>
        <v>1</v>
      </c>
      <c r="G74" s="8">
        <f>Tableau1[[#This Row],[lng]]</f>
        <v>2.3493800452910301</v>
      </c>
      <c r="H74" s="9">
        <f>Tableau1[[#This Row],[lat]]</f>
        <v>48.853984144412998</v>
      </c>
    </row>
    <row r="75" spans="1:8" x14ac:dyDescent="0.25">
      <c r="A75" s="2">
        <v>4002</v>
      </c>
      <c r="B75" s="2" t="s">
        <v>1158</v>
      </c>
      <c r="C75" s="2">
        <v>48.855253360844301</v>
      </c>
      <c r="D75" s="2">
        <v>2.3473564476426301</v>
      </c>
      <c r="E75" s="3">
        <v>0.56986117330944897</v>
      </c>
      <c r="F75">
        <f t="shared" si="1"/>
        <v>1</v>
      </c>
      <c r="G75" s="8">
        <f>Tableau1[[#This Row],[lng]]</f>
        <v>2.3473564476426301</v>
      </c>
      <c r="H75" s="9">
        <f>Tableau1[[#This Row],[lat]]</f>
        <v>48.855253360844301</v>
      </c>
    </row>
    <row r="76" spans="1:8" x14ac:dyDescent="0.25">
      <c r="A76" s="2">
        <v>4003</v>
      </c>
      <c r="B76" s="2" t="s">
        <v>1157</v>
      </c>
      <c r="C76" s="2">
        <v>48.852944887921197</v>
      </c>
      <c r="D76" s="2">
        <v>2.3520886494407498</v>
      </c>
      <c r="E76" s="3">
        <v>0.386966551326413</v>
      </c>
      <c r="F76">
        <f t="shared" si="1"/>
        <v>1</v>
      </c>
      <c r="G76" s="8">
        <f>Tableau1[[#This Row],[lng]]</f>
        <v>2.3520886494407498</v>
      </c>
      <c r="H76" s="9">
        <f>Tableau1[[#This Row],[lat]]</f>
        <v>48.852944887921197</v>
      </c>
    </row>
    <row r="77" spans="1:8" x14ac:dyDescent="0.25">
      <c r="A77" s="2">
        <v>4005</v>
      </c>
      <c r="B77" s="2" t="s">
        <v>1156</v>
      </c>
      <c r="C77" s="2">
        <v>48.851271482093402</v>
      </c>
      <c r="D77" s="2">
        <v>2.3624302129822801</v>
      </c>
      <c r="E77" s="3">
        <v>0.31651455140347901</v>
      </c>
      <c r="F77">
        <f t="shared" si="1"/>
        <v>1</v>
      </c>
      <c r="G77" s="8">
        <f>Tableau1[[#This Row],[lng]]</f>
        <v>2.3624302129822801</v>
      </c>
      <c r="H77" s="9">
        <f>Tableau1[[#This Row],[lat]]</f>
        <v>48.851271482093402</v>
      </c>
    </row>
    <row r="78" spans="1:8" x14ac:dyDescent="0.25">
      <c r="A78" s="2">
        <v>4006</v>
      </c>
      <c r="B78" s="2" t="s">
        <v>1155</v>
      </c>
      <c r="C78" s="2">
        <v>48.847725125668802</v>
      </c>
      <c r="D78" s="2">
        <v>2.3659391531271599</v>
      </c>
      <c r="E78" s="3">
        <v>0.25766344322891399</v>
      </c>
      <c r="F78">
        <f t="shared" si="1"/>
        <v>1</v>
      </c>
      <c r="G78" s="8">
        <f>Tableau1[[#This Row],[lng]]</f>
        <v>2.3659391531271599</v>
      </c>
      <c r="H78" s="9">
        <f>Tableau1[[#This Row],[lat]]</f>
        <v>48.847725125668802</v>
      </c>
    </row>
    <row r="79" spans="1:8" x14ac:dyDescent="0.25">
      <c r="A79" s="2">
        <v>4007</v>
      </c>
      <c r="B79" s="2" t="s">
        <v>1154</v>
      </c>
      <c r="C79" s="2">
        <v>48.852557117435197</v>
      </c>
      <c r="D79" s="2">
        <v>2.3682407194181998</v>
      </c>
      <c r="E79" s="3">
        <v>0.32428102830116701</v>
      </c>
      <c r="F79">
        <f t="shared" si="1"/>
        <v>1</v>
      </c>
      <c r="G79" s="8">
        <f>Tableau1[[#This Row],[lng]]</f>
        <v>2.3682407194181998</v>
      </c>
      <c r="H79" s="9">
        <f>Tableau1[[#This Row],[lat]]</f>
        <v>48.852557117435197</v>
      </c>
    </row>
    <row r="80" spans="1:8" x14ac:dyDescent="0.25">
      <c r="A80" s="2">
        <v>4009</v>
      </c>
      <c r="B80" s="2" t="s">
        <v>1153</v>
      </c>
      <c r="C80" s="2">
        <v>48.852725972189504</v>
      </c>
      <c r="D80" s="2">
        <v>2.36087834343166</v>
      </c>
      <c r="E80" s="3">
        <v>0.23165314793356501</v>
      </c>
      <c r="F80">
        <f t="shared" si="1"/>
        <v>0</v>
      </c>
      <c r="G80" s="8">
        <f>Tableau1[[#This Row],[lng]]</f>
        <v>2.36087834343166</v>
      </c>
      <c r="H80" s="9">
        <f>Tableau1[[#This Row],[lat]]</f>
        <v>48.852725972189504</v>
      </c>
    </row>
    <row r="81" spans="1:8" x14ac:dyDescent="0.25">
      <c r="A81" s="2">
        <v>4010</v>
      </c>
      <c r="B81" s="2" t="s">
        <v>1152</v>
      </c>
      <c r="C81" s="2">
        <v>48.855023999040903</v>
      </c>
      <c r="D81" s="2">
        <v>2.36120353875546</v>
      </c>
      <c r="E81" s="3">
        <v>0.40809128630705299</v>
      </c>
      <c r="F81">
        <f t="shared" si="1"/>
        <v>1</v>
      </c>
      <c r="G81" s="8">
        <f>Tableau1[[#This Row],[lng]]</f>
        <v>2.36120353875546</v>
      </c>
      <c r="H81" s="9">
        <f>Tableau1[[#This Row],[lat]]</f>
        <v>48.855023999040903</v>
      </c>
    </row>
    <row r="82" spans="1:8" x14ac:dyDescent="0.25">
      <c r="A82" s="2">
        <v>4011</v>
      </c>
      <c r="B82" s="2" t="s">
        <v>1151</v>
      </c>
      <c r="C82" s="2">
        <v>48.853814145315901</v>
      </c>
      <c r="D82" s="2">
        <v>2.3570926543639499</v>
      </c>
      <c r="E82" s="3">
        <v>0.41229161482956</v>
      </c>
      <c r="F82">
        <f t="shared" si="1"/>
        <v>1</v>
      </c>
      <c r="G82" s="8">
        <f>Tableau1[[#This Row],[lng]]</f>
        <v>2.3570926543639499</v>
      </c>
      <c r="H82" s="9">
        <f>Tableau1[[#This Row],[lat]]</f>
        <v>48.853814145315901</v>
      </c>
    </row>
    <row r="83" spans="1:8" x14ac:dyDescent="0.25">
      <c r="A83" s="2">
        <v>4012</v>
      </c>
      <c r="B83" s="2" t="s">
        <v>1150</v>
      </c>
      <c r="C83" s="2">
        <v>48.855796637403799</v>
      </c>
      <c r="D83" s="2">
        <v>2.3579078821351702</v>
      </c>
      <c r="E83" s="3">
        <v>0.25942416147224701</v>
      </c>
      <c r="F83">
        <f t="shared" si="1"/>
        <v>1</v>
      </c>
      <c r="G83" s="8">
        <f>Tableau1[[#This Row],[lng]]</f>
        <v>2.3579078821351702</v>
      </c>
      <c r="H83" s="9">
        <f>Tableau1[[#This Row],[lat]]</f>
        <v>48.855796637403799</v>
      </c>
    </row>
    <row r="84" spans="1:8" x14ac:dyDescent="0.25">
      <c r="A84" s="2">
        <v>4013</v>
      </c>
      <c r="B84" s="2" t="s">
        <v>1149</v>
      </c>
      <c r="C84" s="2">
        <v>48.858510712992199</v>
      </c>
      <c r="D84" s="2">
        <v>2.3586335791174702</v>
      </c>
      <c r="E84" s="3">
        <v>0.37360041088854601</v>
      </c>
      <c r="F84">
        <f t="shared" si="1"/>
        <v>1</v>
      </c>
      <c r="G84" s="8">
        <f>Tableau1[[#This Row],[lng]]</f>
        <v>2.3586335791174702</v>
      </c>
      <c r="H84" s="9">
        <f>Tableau1[[#This Row],[lat]]</f>
        <v>48.858510712992199</v>
      </c>
    </row>
    <row r="85" spans="1:8" x14ac:dyDescent="0.25">
      <c r="A85" s="2">
        <v>4014</v>
      </c>
      <c r="B85" s="2" t="s">
        <v>1148</v>
      </c>
      <c r="C85" s="2">
        <v>48.859402719643597</v>
      </c>
      <c r="D85" s="2">
        <v>2.3559274865350099</v>
      </c>
      <c r="E85" s="3">
        <v>0.49046767947572201</v>
      </c>
      <c r="F85">
        <f t="shared" si="1"/>
        <v>1</v>
      </c>
      <c r="G85" s="8">
        <f>Tableau1[[#This Row],[lng]]</f>
        <v>2.3559274865350099</v>
      </c>
      <c r="H85" s="9">
        <f>Tableau1[[#This Row],[lat]]</f>
        <v>48.859402719643597</v>
      </c>
    </row>
    <row r="86" spans="1:8" x14ac:dyDescent="0.25">
      <c r="A86" s="2">
        <v>4015</v>
      </c>
      <c r="B86" s="2" t="s">
        <v>1147</v>
      </c>
      <c r="C86" s="2">
        <v>48.855965856210197</v>
      </c>
      <c r="D86" s="2">
        <v>2.35638115487306</v>
      </c>
      <c r="E86" s="3">
        <v>0.35182632667126201</v>
      </c>
      <c r="F86">
        <f t="shared" si="1"/>
        <v>1</v>
      </c>
      <c r="G86" s="8">
        <f>Tableau1[[#This Row],[lng]]</f>
        <v>2.35638115487306</v>
      </c>
      <c r="H86" s="9">
        <f>Tableau1[[#This Row],[lat]]</f>
        <v>48.855965856210197</v>
      </c>
    </row>
    <row r="87" spans="1:8" x14ac:dyDescent="0.25">
      <c r="A87" s="2">
        <v>4016</v>
      </c>
      <c r="B87" s="2" t="s">
        <v>1146</v>
      </c>
      <c r="C87" s="2">
        <v>48.8562467217007</v>
      </c>
      <c r="D87" s="2">
        <v>2.3532813446121899</v>
      </c>
      <c r="E87" s="3">
        <v>0.59976192656350202</v>
      </c>
      <c r="F87">
        <f t="shared" si="1"/>
        <v>1</v>
      </c>
      <c r="G87" s="8">
        <f>Tableau1[[#This Row],[lng]]</f>
        <v>2.3532813446121899</v>
      </c>
      <c r="H87" s="9">
        <f>Tableau1[[#This Row],[lat]]</f>
        <v>48.8562467217007</v>
      </c>
    </row>
    <row r="88" spans="1:8" x14ac:dyDescent="0.25">
      <c r="A88" s="2">
        <v>4017</v>
      </c>
      <c r="B88" s="2" t="s">
        <v>1145</v>
      </c>
      <c r="C88" s="2">
        <v>48.857128651303697</v>
      </c>
      <c r="D88" s="2">
        <v>2.3511949964587902</v>
      </c>
      <c r="E88" s="3">
        <v>0.57969230769230795</v>
      </c>
      <c r="F88">
        <f t="shared" si="1"/>
        <v>1</v>
      </c>
      <c r="G88" s="8">
        <f>Tableau1[[#This Row],[lng]]</f>
        <v>2.3511949964587902</v>
      </c>
      <c r="H88" s="9">
        <f>Tableau1[[#This Row],[lat]]</f>
        <v>48.857128651303697</v>
      </c>
    </row>
    <row r="89" spans="1:8" x14ac:dyDescent="0.25">
      <c r="A89" s="2">
        <v>4018</v>
      </c>
      <c r="B89" s="2" t="s">
        <v>1144</v>
      </c>
      <c r="C89" s="2">
        <v>48.857999643314898</v>
      </c>
      <c r="D89" s="2">
        <v>2.35021728097635</v>
      </c>
      <c r="E89" s="3">
        <v>0.55624805235275798</v>
      </c>
      <c r="F89">
        <f t="shared" si="1"/>
        <v>1</v>
      </c>
      <c r="G89" s="8">
        <f>Tableau1[[#This Row],[lng]]</f>
        <v>2.35021728097635</v>
      </c>
      <c r="H89" s="9">
        <f>Tableau1[[#This Row],[lat]]</f>
        <v>48.857999643314898</v>
      </c>
    </row>
    <row r="90" spans="1:8" x14ac:dyDescent="0.25">
      <c r="A90" s="2">
        <v>4019</v>
      </c>
      <c r="B90" s="2" t="s">
        <v>1143</v>
      </c>
      <c r="C90" s="2">
        <v>48.858828988192499</v>
      </c>
      <c r="D90" s="2">
        <v>2.3518914706166498</v>
      </c>
      <c r="E90" s="3">
        <v>0.50065087216870596</v>
      </c>
      <c r="F90">
        <f t="shared" si="1"/>
        <v>1</v>
      </c>
      <c r="G90" s="8">
        <f>Tableau1[[#This Row],[lng]]</f>
        <v>2.3518914706166498</v>
      </c>
      <c r="H90" s="9">
        <f>Tableau1[[#This Row],[lat]]</f>
        <v>48.858828988192499</v>
      </c>
    </row>
    <row r="91" spans="1:8" x14ac:dyDescent="0.25">
      <c r="A91" s="2">
        <v>4020</v>
      </c>
      <c r="B91" s="2" t="s">
        <v>1142</v>
      </c>
      <c r="C91" s="2">
        <v>48.860088326104801</v>
      </c>
      <c r="D91" s="2">
        <v>2.3501483359202</v>
      </c>
      <c r="E91" s="3">
        <v>0.42050460552663199</v>
      </c>
      <c r="F91">
        <f t="shared" si="1"/>
        <v>1</v>
      </c>
      <c r="G91" s="8">
        <f>Tableau1[[#This Row],[lng]]</f>
        <v>2.3501483359202</v>
      </c>
      <c r="H91" s="9">
        <f>Tableau1[[#This Row],[lat]]</f>
        <v>48.860088326104801</v>
      </c>
    </row>
    <row r="92" spans="1:8" x14ac:dyDescent="0.25">
      <c r="A92" s="2">
        <v>4021</v>
      </c>
      <c r="B92" s="2" t="s">
        <v>1141</v>
      </c>
      <c r="C92" s="2">
        <v>48.8614190722232</v>
      </c>
      <c r="D92" s="2">
        <v>2.3525814428620699</v>
      </c>
      <c r="E92" s="3">
        <v>0.490306040698606</v>
      </c>
      <c r="F92">
        <f t="shared" si="1"/>
        <v>1</v>
      </c>
      <c r="G92" s="8">
        <f>Tableau1[[#This Row],[lng]]</f>
        <v>2.3525814428620699</v>
      </c>
      <c r="H92" s="9">
        <f>Tableau1[[#This Row],[lat]]</f>
        <v>48.8614190722232</v>
      </c>
    </row>
    <row r="93" spans="1:8" x14ac:dyDescent="0.25">
      <c r="A93" s="2">
        <v>4101</v>
      </c>
      <c r="B93" s="2" t="s">
        <v>1140</v>
      </c>
      <c r="C93" s="2">
        <v>48.853797344970197</v>
      </c>
      <c r="D93" s="2">
        <v>2.3684008069604001</v>
      </c>
      <c r="E93" s="3">
        <v>0.30414150129421902</v>
      </c>
      <c r="F93">
        <f t="shared" si="1"/>
        <v>1</v>
      </c>
      <c r="G93" s="8">
        <f>Tableau1[[#This Row],[lng]]</f>
        <v>2.3684008069604001</v>
      </c>
      <c r="H93" s="9">
        <f>Tableau1[[#This Row],[lat]]</f>
        <v>48.853797344970197</v>
      </c>
    </row>
    <row r="94" spans="1:8" x14ac:dyDescent="0.25">
      <c r="A94" s="2">
        <v>4103</v>
      </c>
      <c r="B94" s="2" t="s">
        <v>1139</v>
      </c>
      <c r="C94" s="2">
        <v>48.857203787697102</v>
      </c>
      <c r="D94" s="2">
        <v>2.3539762736187799</v>
      </c>
      <c r="E94" s="3">
        <v>0.60379847006067</v>
      </c>
      <c r="F94">
        <f t="shared" si="1"/>
        <v>1</v>
      </c>
      <c r="G94" s="8">
        <f>Tableau1[[#This Row],[lng]]</f>
        <v>2.3539762736187799</v>
      </c>
      <c r="H94" s="9">
        <f>Tableau1[[#This Row],[lat]]</f>
        <v>48.857203787697102</v>
      </c>
    </row>
    <row r="95" spans="1:8" x14ac:dyDescent="0.25">
      <c r="A95" s="2">
        <v>4104</v>
      </c>
      <c r="B95" s="2" t="s">
        <v>1138</v>
      </c>
      <c r="C95" s="2">
        <v>48.8618831022142</v>
      </c>
      <c r="D95" s="2">
        <v>2.35022097609622</v>
      </c>
      <c r="E95" s="3">
        <v>0.48974061169183097</v>
      </c>
      <c r="F95">
        <f t="shared" si="1"/>
        <v>1</v>
      </c>
      <c r="G95" s="8">
        <f>Tableau1[[#This Row],[lng]]</f>
        <v>2.35022097609622</v>
      </c>
      <c r="H95" s="9">
        <f>Tableau1[[#This Row],[lat]]</f>
        <v>48.8618831022142</v>
      </c>
    </row>
    <row r="96" spans="1:8" x14ac:dyDescent="0.25">
      <c r="A96" s="2">
        <v>4105</v>
      </c>
      <c r="B96" s="2" t="s">
        <v>1137</v>
      </c>
      <c r="C96" s="2">
        <v>48.849960035277498</v>
      </c>
      <c r="D96" s="2">
        <v>2.3632398687213199</v>
      </c>
      <c r="E96" s="3">
        <v>0.38668612665207203</v>
      </c>
      <c r="F96">
        <f t="shared" si="1"/>
        <v>1</v>
      </c>
      <c r="G96" s="8">
        <f>Tableau1[[#This Row],[lng]]</f>
        <v>2.3632398687213199</v>
      </c>
      <c r="H96" s="9">
        <f>Tableau1[[#This Row],[lat]]</f>
        <v>48.849960035277498</v>
      </c>
    </row>
    <row r="97" spans="1:8" x14ac:dyDescent="0.25">
      <c r="A97" s="2">
        <v>4107</v>
      </c>
      <c r="B97" s="2" t="s">
        <v>1136</v>
      </c>
      <c r="C97" s="2">
        <v>48.855501357701698</v>
      </c>
      <c r="D97" s="2">
        <v>2.36842906992905</v>
      </c>
      <c r="E97" s="3">
        <v>0.225355860050552</v>
      </c>
      <c r="F97">
        <f t="shared" si="1"/>
        <v>0</v>
      </c>
      <c r="G97" s="8">
        <f>Tableau1[[#This Row],[lng]]</f>
        <v>2.36842906992905</v>
      </c>
      <c r="H97" s="9">
        <f>Tableau1[[#This Row],[lat]]</f>
        <v>48.855501357701698</v>
      </c>
    </row>
    <row r="98" spans="1:8" x14ac:dyDescent="0.25">
      <c r="A98" s="2">
        <v>5001</v>
      </c>
      <c r="B98" s="2" t="s">
        <v>1135</v>
      </c>
      <c r="C98" s="2">
        <v>48.851581340028197</v>
      </c>
      <c r="D98" s="2">
        <v>2.34370453672277</v>
      </c>
      <c r="E98" s="3">
        <v>0.50415676959619904</v>
      </c>
      <c r="F98">
        <f t="shared" si="1"/>
        <v>1</v>
      </c>
      <c r="G98" s="8">
        <f>Tableau1[[#This Row],[lng]]</f>
        <v>2.34370453672277</v>
      </c>
      <c r="H98" s="9">
        <f>Tableau1[[#This Row],[lat]]</f>
        <v>48.851581340028197</v>
      </c>
    </row>
    <row r="99" spans="1:8" x14ac:dyDescent="0.25">
      <c r="A99" s="2">
        <v>5002</v>
      </c>
      <c r="B99" s="2" t="s">
        <v>1134</v>
      </c>
      <c r="C99" s="2">
        <v>48.850310432924502</v>
      </c>
      <c r="D99" s="2">
        <v>2.3450158352985899</v>
      </c>
      <c r="E99" s="3">
        <v>0.65733749179251499</v>
      </c>
      <c r="F99">
        <f t="shared" si="1"/>
        <v>1</v>
      </c>
      <c r="G99" s="8">
        <f>Tableau1[[#This Row],[lng]]</f>
        <v>2.3450158352985899</v>
      </c>
      <c r="H99" s="9">
        <f>Tableau1[[#This Row],[lat]]</f>
        <v>48.850310432924502</v>
      </c>
    </row>
    <row r="100" spans="1:8" x14ac:dyDescent="0.25">
      <c r="A100" s="2">
        <v>5003</v>
      </c>
      <c r="B100" s="2" t="s">
        <v>1133</v>
      </c>
      <c r="C100" s="2">
        <v>48.846239281703397</v>
      </c>
      <c r="D100" s="2">
        <v>2.3413249160115699</v>
      </c>
      <c r="E100" s="3">
        <v>0.60628980891719797</v>
      </c>
      <c r="F100">
        <f t="shared" si="1"/>
        <v>1</v>
      </c>
      <c r="G100" s="8">
        <f>Tableau1[[#This Row],[lng]]</f>
        <v>2.3413249160115699</v>
      </c>
      <c r="H100" s="9">
        <f>Tableau1[[#This Row],[lat]]</f>
        <v>48.846239281703397</v>
      </c>
    </row>
    <row r="101" spans="1:8" x14ac:dyDescent="0.25">
      <c r="A101" s="2">
        <v>5004</v>
      </c>
      <c r="B101" s="2" t="s">
        <v>1132</v>
      </c>
      <c r="C101" s="2">
        <v>48.8418659565261</v>
      </c>
      <c r="D101" s="2">
        <v>2.3412020266623901</v>
      </c>
      <c r="E101" s="3">
        <v>0.27482172243554598</v>
      </c>
      <c r="F101">
        <f t="shared" si="1"/>
        <v>1</v>
      </c>
      <c r="G101" s="8">
        <f>Tableau1[[#This Row],[lng]]</f>
        <v>2.3412020266623901</v>
      </c>
      <c r="H101" s="9">
        <f>Tableau1[[#This Row],[lat]]</f>
        <v>48.8418659565261</v>
      </c>
    </row>
    <row r="102" spans="1:8" x14ac:dyDescent="0.25">
      <c r="A102" s="2">
        <v>5005</v>
      </c>
      <c r="B102" s="2" t="s">
        <v>1131</v>
      </c>
      <c r="C102" s="2">
        <v>48.844730256132102</v>
      </c>
      <c r="D102" s="2">
        <v>2.34192394486641</v>
      </c>
      <c r="E102" s="3">
        <v>0.641613924050634</v>
      </c>
      <c r="F102">
        <f t="shared" si="1"/>
        <v>1</v>
      </c>
      <c r="G102" s="8">
        <f>Tableau1[[#This Row],[lng]]</f>
        <v>2.34192394486641</v>
      </c>
      <c r="H102" s="9">
        <f>Tableau1[[#This Row],[lat]]</f>
        <v>48.844730256132102</v>
      </c>
    </row>
    <row r="103" spans="1:8" x14ac:dyDescent="0.25">
      <c r="A103" s="2">
        <v>5006</v>
      </c>
      <c r="B103" s="2" t="s">
        <v>1130</v>
      </c>
      <c r="C103" s="2">
        <v>48.846516920586801</v>
      </c>
      <c r="D103" s="2">
        <v>2.3431238033673401</v>
      </c>
      <c r="E103" s="3">
        <v>0.63416274377942194</v>
      </c>
      <c r="F103">
        <f t="shared" si="1"/>
        <v>1</v>
      </c>
      <c r="G103" s="8">
        <f>Tableau1[[#This Row],[lng]]</f>
        <v>2.3431238033673401</v>
      </c>
      <c r="H103" s="9">
        <f>Tableau1[[#This Row],[lat]]</f>
        <v>48.846516920586801</v>
      </c>
    </row>
    <row r="104" spans="1:8" x14ac:dyDescent="0.25">
      <c r="A104" s="2">
        <v>5007</v>
      </c>
      <c r="B104" s="2" t="s">
        <v>1129</v>
      </c>
      <c r="C104" s="2">
        <v>48.8489190079083</v>
      </c>
      <c r="D104" s="2">
        <v>2.3472013295204799</v>
      </c>
      <c r="E104" s="3">
        <v>0.64658346972176695</v>
      </c>
      <c r="F104">
        <f t="shared" si="1"/>
        <v>1</v>
      </c>
      <c r="G104" s="8">
        <f>Tableau1[[#This Row],[lng]]</f>
        <v>2.3472013295204799</v>
      </c>
      <c r="H104" s="9">
        <f>Tableau1[[#This Row],[lat]]</f>
        <v>48.8489190079083</v>
      </c>
    </row>
    <row r="105" spans="1:8" x14ac:dyDescent="0.25">
      <c r="A105" s="2">
        <v>5008</v>
      </c>
      <c r="B105" s="2" t="s">
        <v>1128</v>
      </c>
      <c r="C105" s="2">
        <v>48.8509772297936</v>
      </c>
      <c r="D105" s="2">
        <v>2.3460768259135398</v>
      </c>
      <c r="E105" s="3">
        <v>0.41096060643718202</v>
      </c>
      <c r="F105">
        <f t="shared" si="1"/>
        <v>1</v>
      </c>
      <c r="G105" s="8">
        <f>Tableau1[[#This Row],[lng]]</f>
        <v>2.3460768259135398</v>
      </c>
      <c r="H105" s="9">
        <f>Tableau1[[#This Row],[lat]]</f>
        <v>48.8509772297936</v>
      </c>
    </row>
    <row r="106" spans="1:8" x14ac:dyDescent="0.25">
      <c r="A106" s="2">
        <v>5009</v>
      </c>
      <c r="B106" s="2" t="s">
        <v>1127</v>
      </c>
      <c r="C106" s="2">
        <v>48.851651179367103</v>
      </c>
      <c r="D106" s="2">
        <v>2.3474633345196501</v>
      </c>
      <c r="E106" s="3">
        <v>0.39386422976501301</v>
      </c>
      <c r="F106">
        <f t="shared" si="1"/>
        <v>1</v>
      </c>
      <c r="G106" s="8">
        <f>Tableau1[[#This Row],[lng]]</f>
        <v>2.3474633345196501</v>
      </c>
      <c r="H106" s="9">
        <f>Tableau1[[#This Row],[lat]]</f>
        <v>48.851651179367103</v>
      </c>
    </row>
    <row r="107" spans="1:8" x14ac:dyDescent="0.25">
      <c r="A107" s="2">
        <v>5010</v>
      </c>
      <c r="B107" s="2" t="s">
        <v>1126</v>
      </c>
      <c r="C107" s="2">
        <v>48.843756981301603</v>
      </c>
      <c r="D107" s="2">
        <v>2.3393067219814201</v>
      </c>
      <c r="E107" s="3">
        <v>0.37733142037302803</v>
      </c>
      <c r="F107">
        <f t="shared" si="1"/>
        <v>1</v>
      </c>
      <c r="G107" s="8">
        <f>Tableau1[[#This Row],[lng]]</f>
        <v>2.3393067219814201</v>
      </c>
      <c r="H107" s="9">
        <f>Tableau1[[#This Row],[lat]]</f>
        <v>48.843756981301603</v>
      </c>
    </row>
    <row r="108" spans="1:8" x14ac:dyDescent="0.25">
      <c r="A108" s="2">
        <v>5012</v>
      </c>
      <c r="B108" s="2" t="s">
        <v>1125</v>
      </c>
      <c r="C108" s="2">
        <v>48.845143494008802</v>
      </c>
      <c r="D108" s="2">
        <v>2.3454126812135101</v>
      </c>
      <c r="E108" s="3">
        <v>0.61508620689655202</v>
      </c>
      <c r="F108">
        <f t="shared" si="1"/>
        <v>1</v>
      </c>
      <c r="G108" s="8">
        <f>Tableau1[[#This Row],[lng]]</f>
        <v>2.3454126812135101</v>
      </c>
      <c r="H108" s="9">
        <f>Tableau1[[#This Row],[lat]]</f>
        <v>48.845143494008802</v>
      </c>
    </row>
    <row r="109" spans="1:8" x14ac:dyDescent="0.25">
      <c r="A109" s="2">
        <v>5013</v>
      </c>
      <c r="B109" s="2" t="s">
        <v>1124</v>
      </c>
      <c r="C109" s="2">
        <v>48.842547949671598</v>
      </c>
      <c r="D109" s="2">
        <v>2.3445966499316002</v>
      </c>
      <c r="E109" s="3">
        <v>0.66769774635439705</v>
      </c>
      <c r="F109">
        <f t="shared" si="1"/>
        <v>1</v>
      </c>
      <c r="G109" s="8">
        <f>Tableau1[[#This Row],[lng]]</f>
        <v>2.3445966499316002</v>
      </c>
      <c r="H109" s="9">
        <f>Tableau1[[#This Row],[lat]]</f>
        <v>48.842547949671598</v>
      </c>
    </row>
    <row r="110" spans="1:8" x14ac:dyDescent="0.25">
      <c r="A110" s="2">
        <v>5014</v>
      </c>
      <c r="B110" s="2" t="s">
        <v>1123</v>
      </c>
      <c r="C110" s="2">
        <v>48.841632708617702</v>
      </c>
      <c r="D110" s="2">
        <v>2.3485520181170001</v>
      </c>
      <c r="E110" s="3">
        <v>0.77433962264151002</v>
      </c>
      <c r="F110">
        <f t="shared" si="1"/>
        <v>1</v>
      </c>
      <c r="G110" s="8">
        <f>Tableau1[[#This Row],[lng]]</f>
        <v>2.3485520181170001</v>
      </c>
      <c r="H110" s="9">
        <f>Tableau1[[#This Row],[lat]]</f>
        <v>48.841632708617702</v>
      </c>
    </row>
    <row r="111" spans="1:8" x14ac:dyDescent="0.25">
      <c r="A111" s="2">
        <v>5015</v>
      </c>
      <c r="B111" s="2" t="s">
        <v>1122</v>
      </c>
      <c r="C111" s="2">
        <v>48.841507637390102</v>
      </c>
      <c r="D111" s="2">
        <v>2.3499830470297902</v>
      </c>
      <c r="E111" s="3">
        <v>0.48530120481927702</v>
      </c>
      <c r="F111">
        <f t="shared" si="1"/>
        <v>1</v>
      </c>
      <c r="G111" s="8">
        <f>Tableau1[[#This Row],[lng]]</f>
        <v>2.3499830470297902</v>
      </c>
      <c r="H111" s="9">
        <f>Tableau1[[#This Row],[lat]]</f>
        <v>48.841507637390102</v>
      </c>
    </row>
    <row r="112" spans="1:8" x14ac:dyDescent="0.25">
      <c r="A112" s="2">
        <v>5016</v>
      </c>
      <c r="B112" s="2" t="s">
        <v>1121</v>
      </c>
      <c r="C112" s="2">
        <v>48.845062256378</v>
      </c>
      <c r="D112" s="2">
        <v>2.34949778985778</v>
      </c>
      <c r="E112" s="3">
        <v>0.25340599455040902</v>
      </c>
      <c r="F112">
        <f t="shared" si="1"/>
        <v>1</v>
      </c>
      <c r="G112" s="8">
        <f>Tableau1[[#This Row],[lng]]</f>
        <v>2.34949778985778</v>
      </c>
      <c r="H112" s="9">
        <f>Tableau1[[#This Row],[lat]]</f>
        <v>48.845062256378</v>
      </c>
    </row>
    <row r="113" spans="1:8" x14ac:dyDescent="0.25">
      <c r="A113" s="2">
        <v>5017</v>
      </c>
      <c r="B113" s="2" t="s">
        <v>1120</v>
      </c>
      <c r="C113" s="2">
        <v>48.846601865781203</v>
      </c>
      <c r="D113" s="2">
        <v>2.3490147328926798</v>
      </c>
      <c r="E113" s="3">
        <v>0.49207135777998001</v>
      </c>
      <c r="F113">
        <f t="shared" si="1"/>
        <v>1</v>
      </c>
      <c r="G113" s="8">
        <f>Tableau1[[#This Row],[lng]]</f>
        <v>2.3490147328926798</v>
      </c>
      <c r="H113" s="9">
        <f>Tableau1[[#This Row],[lat]]</f>
        <v>48.846601865781203</v>
      </c>
    </row>
    <row r="114" spans="1:8" x14ac:dyDescent="0.25">
      <c r="A114" s="2">
        <v>5018</v>
      </c>
      <c r="B114" s="2" t="s">
        <v>1119</v>
      </c>
      <c r="C114" s="2">
        <v>48.848385764716703</v>
      </c>
      <c r="D114" s="2">
        <v>2.3501699390206401</v>
      </c>
      <c r="E114" s="3">
        <v>0.44430910813371199</v>
      </c>
      <c r="F114">
        <f t="shared" si="1"/>
        <v>1</v>
      </c>
      <c r="G114" s="8">
        <f>Tableau1[[#This Row],[lng]]</f>
        <v>2.3501699390206401</v>
      </c>
      <c r="H114" s="9">
        <f>Tableau1[[#This Row],[lat]]</f>
        <v>48.848385764716703</v>
      </c>
    </row>
    <row r="115" spans="1:8" x14ac:dyDescent="0.25">
      <c r="A115" s="2">
        <v>5019</v>
      </c>
      <c r="B115" s="2" t="s">
        <v>1118</v>
      </c>
      <c r="C115" s="2">
        <v>48.849690411370403</v>
      </c>
      <c r="D115" s="2">
        <v>2.3529701836020198</v>
      </c>
      <c r="E115" s="3">
        <v>0.44854764434998201</v>
      </c>
      <c r="F115">
        <f t="shared" si="1"/>
        <v>1</v>
      </c>
      <c r="G115" s="8">
        <f>Tableau1[[#This Row],[lng]]</f>
        <v>2.3529701836020198</v>
      </c>
      <c r="H115" s="9">
        <f>Tableau1[[#This Row],[lat]]</f>
        <v>48.849690411370403</v>
      </c>
    </row>
    <row r="116" spans="1:8" x14ac:dyDescent="0.25">
      <c r="A116" s="2">
        <v>5020</v>
      </c>
      <c r="B116" s="2" t="s">
        <v>1117</v>
      </c>
      <c r="C116" s="2">
        <v>48.849159689167799</v>
      </c>
      <c r="D116" s="2">
        <v>2.35614032747538</v>
      </c>
      <c r="E116" s="3">
        <v>0.539626001780944</v>
      </c>
      <c r="F116">
        <f t="shared" si="1"/>
        <v>1</v>
      </c>
      <c r="G116" s="8">
        <f>Tableau1[[#This Row],[lng]]</f>
        <v>2.35614032747538</v>
      </c>
      <c r="H116" s="9">
        <f>Tableau1[[#This Row],[lat]]</f>
        <v>48.849159689167799</v>
      </c>
    </row>
    <row r="117" spans="1:8" x14ac:dyDescent="0.25">
      <c r="A117" s="2">
        <v>5021</v>
      </c>
      <c r="B117" s="2" t="s">
        <v>1116</v>
      </c>
      <c r="C117" s="2">
        <v>48.8471846411502</v>
      </c>
      <c r="D117" s="2">
        <v>2.3533983796893501</v>
      </c>
      <c r="E117" s="3">
        <v>0.689645946669045</v>
      </c>
      <c r="F117">
        <f t="shared" si="1"/>
        <v>1</v>
      </c>
      <c r="G117" s="8">
        <f>Tableau1[[#This Row],[lng]]</f>
        <v>2.3533983796893501</v>
      </c>
      <c r="H117" s="9">
        <f>Tableau1[[#This Row],[lat]]</f>
        <v>48.8471846411502</v>
      </c>
    </row>
    <row r="118" spans="1:8" x14ac:dyDescent="0.25">
      <c r="A118" s="2">
        <v>5022</v>
      </c>
      <c r="B118" s="2" t="s">
        <v>1115</v>
      </c>
      <c r="C118" s="2">
        <v>48.846295031721603</v>
      </c>
      <c r="D118" s="2">
        <v>2.3522229216074901</v>
      </c>
      <c r="E118" s="3">
        <v>0.46678882272102601</v>
      </c>
      <c r="F118">
        <f t="shared" si="1"/>
        <v>1</v>
      </c>
      <c r="G118" s="8">
        <f>Tableau1[[#This Row],[lng]]</f>
        <v>2.3522229216074901</v>
      </c>
      <c r="H118" s="9">
        <f>Tableau1[[#This Row],[lat]]</f>
        <v>48.846295031721603</v>
      </c>
    </row>
    <row r="119" spans="1:8" x14ac:dyDescent="0.25">
      <c r="A119" s="2">
        <v>5023</v>
      </c>
      <c r="B119" s="2" t="s">
        <v>1114</v>
      </c>
      <c r="C119" s="2">
        <v>48.845616878509603</v>
      </c>
      <c r="D119" s="2">
        <v>2.3557454999987901</v>
      </c>
      <c r="E119" s="3">
        <v>0.58645589383294205</v>
      </c>
      <c r="F119">
        <f t="shared" si="1"/>
        <v>1</v>
      </c>
      <c r="G119" s="8">
        <f>Tableau1[[#This Row],[lng]]</f>
        <v>2.3557454999987901</v>
      </c>
      <c r="H119" s="9">
        <f>Tableau1[[#This Row],[lat]]</f>
        <v>48.845616878509603</v>
      </c>
    </row>
    <row r="120" spans="1:8" x14ac:dyDescent="0.25">
      <c r="A120" s="2">
        <v>5024</v>
      </c>
      <c r="B120" s="2" t="s">
        <v>1113</v>
      </c>
      <c r="C120" s="2">
        <v>48.842735042989602</v>
      </c>
      <c r="D120" s="2">
        <v>2.3524724372233599</v>
      </c>
      <c r="E120" s="3">
        <v>0.20981064938365701</v>
      </c>
      <c r="F120">
        <f t="shared" si="1"/>
        <v>0</v>
      </c>
      <c r="G120" s="8">
        <f>Tableau1[[#This Row],[lng]]</f>
        <v>2.3524724372233599</v>
      </c>
      <c r="H120" s="9">
        <f>Tableau1[[#This Row],[lat]]</f>
        <v>48.842735042989602</v>
      </c>
    </row>
    <row r="121" spans="1:8" x14ac:dyDescent="0.25">
      <c r="A121" s="2">
        <v>5026</v>
      </c>
      <c r="B121" s="2" t="s">
        <v>1112</v>
      </c>
      <c r="C121" s="2">
        <v>48.838993824543202</v>
      </c>
      <c r="D121" s="2">
        <v>2.3499320529577399</v>
      </c>
      <c r="E121" s="3">
        <v>0.28629320619785498</v>
      </c>
      <c r="F121">
        <f t="shared" si="1"/>
        <v>1</v>
      </c>
      <c r="G121" s="8">
        <f>Tableau1[[#This Row],[lng]]</f>
        <v>2.3499320529577399</v>
      </c>
      <c r="H121" s="9">
        <f>Tableau1[[#This Row],[lat]]</f>
        <v>48.838993824543202</v>
      </c>
    </row>
    <row r="122" spans="1:8" x14ac:dyDescent="0.25">
      <c r="A122" s="2">
        <v>5027</v>
      </c>
      <c r="B122" s="2" t="s">
        <v>1111</v>
      </c>
      <c r="C122" s="2">
        <v>48.837126038610599</v>
      </c>
      <c r="D122" s="2">
        <v>2.35143332976764</v>
      </c>
      <c r="E122" s="3">
        <v>0.26763774971922499</v>
      </c>
      <c r="F122">
        <f t="shared" si="1"/>
        <v>1</v>
      </c>
      <c r="G122" s="8">
        <f>Tableau1[[#This Row],[lng]]</f>
        <v>2.35143332976764</v>
      </c>
      <c r="H122" s="9">
        <f>Tableau1[[#This Row],[lat]]</f>
        <v>48.837126038610599</v>
      </c>
    </row>
    <row r="123" spans="1:8" x14ac:dyDescent="0.25">
      <c r="A123" s="2">
        <v>5028</v>
      </c>
      <c r="B123" s="2" t="s">
        <v>1110</v>
      </c>
      <c r="C123" s="2">
        <v>48.841080022015902</v>
      </c>
      <c r="D123" s="2">
        <v>2.3554307142447501</v>
      </c>
      <c r="E123" s="3">
        <v>0.31942562991059298</v>
      </c>
      <c r="F123">
        <f t="shared" si="1"/>
        <v>1</v>
      </c>
      <c r="G123" s="8">
        <f>Tableau1[[#This Row],[lng]]</f>
        <v>2.3554307142447501</v>
      </c>
      <c r="H123" s="9">
        <f>Tableau1[[#This Row],[lat]]</f>
        <v>48.841080022015902</v>
      </c>
    </row>
    <row r="124" spans="1:8" x14ac:dyDescent="0.25">
      <c r="A124" s="2">
        <v>5029</v>
      </c>
      <c r="B124" s="2" t="s">
        <v>1109</v>
      </c>
      <c r="C124" s="2">
        <v>48.8401089566606</v>
      </c>
      <c r="D124" s="2">
        <v>2.33729688973794</v>
      </c>
      <c r="E124" s="3">
        <v>0.322758620689655</v>
      </c>
      <c r="F124">
        <f t="shared" si="1"/>
        <v>1</v>
      </c>
      <c r="G124" s="8">
        <f>Tableau1[[#This Row],[lng]]</f>
        <v>2.33729688973794</v>
      </c>
      <c r="H124" s="9">
        <f>Tableau1[[#This Row],[lat]]</f>
        <v>48.8401089566606</v>
      </c>
    </row>
    <row r="125" spans="1:8" x14ac:dyDescent="0.25">
      <c r="A125" s="2">
        <v>5030</v>
      </c>
      <c r="B125" s="2" t="s">
        <v>1108</v>
      </c>
      <c r="C125" s="2">
        <v>48.849770370603302</v>
      </c>
      <c r="D125" s="2">
        <v>2.3435735757330098</v>
      </c>
      <c r="E125" s="3">
        <v>0.74955482065632195</v>
      </c>
      <c r="F125">
        <f t="shared" si="1"/>
        <v>1</v>
      </c>
      <c r="G125" s="8">
        <f>Tableau1[[#This Row],[lng]]</f>
        <v>2.3435735757330098</v>
      </c>
      <c r="H125" s="9">
        <f>Tableau1[[#This Row],[lat]]</f>
        <v>48.849770370603302</v>
      </c>
    </row>
    <row r="126" spans="1:8" x14ac:dyDescent="0.25">
      <c r="A126" s="2">
        <v>5031</v>
      </c>
      <c r="B126" s="2" t="s">
        <v>1107</v>
      </c>
      <c r="C126" s="2">
        <v>48.843674845437597</v>
      </c>
      <c r="D126" s="2">
        <v>2.3546159826832098</v>
      </c>
      <c r="E126" s="3">
        <v>0.54542777205124504</v>
      </c>
      <c r="F126">
        <f t="shared" si="1"/>
        <v>1</v>
      </c>
      <c r="G126" s="8">
        <f>Tableau1[[#This Row],[lng]]</f>
        <v>2.3546159826832098</v>
      </c>
      <c r="H126" s="9">
        <f>Tableau1[[#This Row],[lat]]</f>
        <v>48.843674845437597</v>
      </c>
    </row>
    <row r="127" spans="1:8" x14ac:dyDescent="0.25">
      <c r="A127" s="2">
        <v>5032</v>
      </c>
      <c r="B127" s="2" t="s">
        <v>1106</v>
      </c>
      <c r="C127" s="2">
        <v>48.846986752813301</v>
      </c>
      <c r="D127" s="2">
        <v>2.3464996537629701</v>
      </c>
      <c r="E127" s="3">
        <v>0.69697752518728995</v>
      </c>
      <c r="F127">
        <f t="shared" si="1"/>
        <v>1</v>
      </c>
      <c r="G127" s="8">
        <f>Tableau1[[#This Row],[lng]]</f>
        <v>2.3464996537629701</v>
      </c>
      <c r="H127" s="9">
        <f>Tableau1[[#This Row],[lat]]</f>
        <v>48.846986752813301</v>
      </c>
    </row>
    <row r="128" spans="1:8" x14ac:dyDescent="0.25">
      <c r="A128" s="2">
        <v>5033</v>
      </c>
      <c r="B128" s="2" t="s">
        <v>1105</v>
      </c>
      <c r="C128" s="2">
        <v>48.8527056477051</v>
      </c>
      <c r="D128" s="2">
        <v>2.3441377632456701</v>
      </c>
      <c r="E128" s="3">
        <v>0.40871501272264599</v>
      </c>
      <c r="F128">
        <f t="shared" si="1"/>
        <v>1</v>
      </c>
      <c r="G128" s="8">
        <f>Tableau1[[#This Row],[lng]]</f>
        <v>2.3441377632456701</v>
      </c>
      <c r="H128" s="9">
        <f>Tableau1[[#This Row],[lat]]</f>
        <v>48.8527056477051</v>
      </c>
    </row>
    <row r="129" spans="1:8" x14ac:dyDescent="0.25">
      <c r="A129" s="2">
        <v>5034</v>
      </c>
      <c r="B129" s="2" t="s">
        <v>1104</v>
      </c>
      <c r="C129" s="2">
        <v>48.840508663712498</v>
      </c>
      <c r="D129" s="2">
        <v>2.35371355203341</v>
      </c>
      <c r="E129" s="3">
        <v>0.222414989590562</v>
      </c>
      <c r="F129">
        <f t="shared" si="1"/>
        <v>0</v>
      </c>
      <c r="G129" s="8">
        <f>Tableau1[[#This Row],[lng]]</f>
        <v>2.35371355203341</v>
      </c>
      <c r="H129" s="9">
        <f>Tableau1[[#This Row],[lat]]</f>
        <v>48.840508663712498</v>
      </c>
    </row>
    <row r="130" spans="1:8" x14ac:dyDescent="0.25">
      <c r="A130" s="2">
        <v>5035</v>
      </c>
      <c r="B130" s="2" t="s">
        <v>1103</v>
      </c>
      <c r="C130" s="2">
        <v>48.843158178229302</v>
      </c>
      <c r="D130" s="2">
        <v>2.36374844464159</v>
      </c>
      <c r="E130" s="3">
        <v>0.39313753998255302</v>
      </c>
      <c r="F130">
        <f t="shared" ref="F130:F193" si="2">IF(E130&gt;0.25,1,0)</f>
        <v>1</v>
      </c>
      <c r="G130" s="8">
        <f>Tableau1[[#This Row],[lng]]</f>
        <v>2.36374844464159</v>
      </c>
      <c r="H130" s="9">
        <f>Tableau1[[#This Row],[lat]]</f>
        <v>48.843158178229302</v>
      </c>
    </row>
    <row r="131" spans="1:8" x14ac:dyDescent="0.25">
      <c r="A131" s="2">
        <v>5104</v>
      </c>
      <c r="B131" s="2" t="s">
        <v>1102</v>
      </c>
      <c r="C131" s="2">
        <v>48.841916179826001</v>
      </c>
      <c r="D131" s="2">
        <v>2.35891268131767</v>
      </c>
      <c r="E131" s="3">
        <v>0.32625370292001699</v>
      </c>
      <c r="F131">
        <f t="shared" si="2"/>
        <v>1</v>
      </c>
      <c r="G131" s="8">
        <f>Tableau1[[#This Row],[lng]]</f>
        <v>2.35891268131767</v>
      </c>
      <c r="H131" s="9">
        <f>Tableau1[[#This Row],[lat]]</f>
        <v>48.841916179826001</v>
      </c>
    </row>
    <row r="132" spans="1:8" x14ac:dyDescent="0.25">
      <c r="A132" s="2">
        <v>5105</v>
      </c>
      <c r="B132" s="2" t="s">
        <v>1101</v>
      </c>
      <c r="C132" s="2">
        <v>48.8390782642497</v>
      </c>
      <c r="D132" s="2">
        <v>2.3568773406697301</v>
      </c>
      <c r="E132" s="3">
        <v>0.276726013050834</v>
      </c>
      <c r="F132">
        <f t="shared" si="2"/>
        <v>1</v>
      </c>
      <c r="G132" s="8">
        <f>Tableau1[[#This Row],[lng]]</f>
        <v>2.3568773406697301</v>
      </c>
      <c r="H132" s="9">
        <f>Tableau1[[#This Row],[lat]]</f>
        <v>48.8390782642497</v>
      </c>
    </row>
    <row r="133" spans="1:8" x14ac:dyDescent="0.25">
      <c r="A133" s="2">
        <v>5106</v>
      </c>
      <c r="B133" s="2" t="s">
        <v>1100</v>
      </c>
      <c r="C133" s="2">
        <v>48.848191348584301</v>
      </c>
      <c r="D133" s="2">
        <v>2.3418316548539799</v>
      </c>
      <c r="E133" s="3">
        <v>0.582700175336061</v>
      </c>
      <c r="F133">
        <f t="shared" si="2"/>
        <v>1</v>
      </c>
      <c r="G133" s="8">
        <f>Tableau1[[#This Row],[lng]]</f>
        <v>2.3418316548539799</v>
      </c>
      <c r="H133" s="9">
        <f>Tableau1[[#This Row],[lat]]</f>
        <v>48.848191348584301</v>
      </c>
    </row>
    <row r="134" spans="1:8" x14ac:dyDescent="0.25">
      <c r="A134" s="2">
        <v>5107</v>
      </c>
      <c r="B134" s="2" t="s">
        <v>1099</v>
      </c>
      <c r="C134" s="2">
        <v>48.850458009188401</v>
      </c>
      <c r="D134" s="2">
        <v>2.3524542754921902</v>
      </c>
      <c r="E134" s="3">
        <v>0.36855965193496698</v>
      </c>
      <c r="F134">
        <f t="shared" si="2"/>
        <v>1</v>
      </c>
      <c r="G134" s="8">
        <f>Tableau1[[#This Row],[lng]]</f>
        <v>2.3524542754921902</v>
      </c>
      <c r="H134" s="9">
        <f>Tableau1[[#This Row],[lat]]</f>
        <v>48.850458009188401</v>
      </c>
    </row>
    <row r="135" spans="1:8" x14ac:dyDescent="0.25">
      <c r="A135" s="2">
        <v>5110</v>
      </c>
      <c r="B135" s="2" t="s">
        <v>1098</v>
      </c>
      <c r="C135" s="2">
        <v>48.8438603532488</v>
      </c>
      <c r="D135" s="2">
        <v>2.3519022252803898</v>
      </c>
      <c r="E135" s="3">
        <v>0.22601903832072301</v>
      </c>
      <c r="F135">
        <f t="shared" si="2"/>
        <v>0</v>
      </c>
      <c r="G135" s="8">
        <f>Tableau1[[#This Row],[lng]]</f>
        <v>2.3519022252803898</v>
      </c>
      <c r="H135" s="9">
        <f>Tableau1[[#This Row],[lat]]</f>
        <v>48.8438603532488</v>
      </c>
    </row>
    <row r="136" spans="1:8" x14ac:dyDescent="0.25">
      <c r="A136" s="2">
        <v>6001</v>
      </c>
      <c r="B136" s="2" t="s">
        <v>1097</v>
      </c>
      <c r="C136" s="2">
        <v>48.857615678564699</v>
      </c>
      <c r="D136" s="2">
        <v>2.3358313530377401</v>
      </c>
      <c r="E136" s="3">
        <v>0.66189013988399903</v>
      </c>
      <c r="F136">
        <f t="shared" si="2"/>
        <v>1</v>
      </c>
      <c r="G136" s="8">
        <f>Tableau1[[#This Row],[lng]]</f>
        <v>2.3358313530377401</v>
      </c>
      <c r="H136" s="9">
        <f>Tableau1[[#This Row],[lat]]</f>
        <v>48.857615678564699</v>
      </c>
    </row>
    <row r="137" spans="1:8" x14ac:dyDescent="0.25">
      <c r="A137" s="2">
        <v>6002</v>
      </c>
      <c r="B137" s="2" t="s">
        <v>1096</v>
      </c>
      <c r="C137" s="2">
        <v>48.855499984390697</v>
      </c>
      <c r="D137" s="2">
        <v>2.3334452200311899</v>
      </c>
      <c r="E137" s="3">
        <v>0.50589465677885603</v>
      </c>
      <c r="F137">
        <f t="shared" si="2"/>
        <v>1</v>
      </c>
      <c r="G137" s="8">
        <f>Tableau1[[#This Row],[lng]]</f>
        <v>2.3334452200311899</v>
      </c>
      <c r="H137" s="9">
        <f>Tableau1[[#This Row],[lat]]</f>
        <v>48.855499984390697</v>
      </c>
    </row>
    <row r="138" spans="1:8" x14ac:dyDescent="0.25">
      <c r="A138" s="2">
        <v>6003</v>
      </c>
      <c r="B138" s="2" t="s">
        <v>1095</v>
      </c>
      <c r="C138" s="2">
        <v>48.851647848142697</v>
      </c>
      <c r="D138" s="2">
        <v>2.33081707438869</v>
      </c>
      <c r="E138" s="3">
        <v>0.59027552674230099</v>
      </c>
      <c r="F138">
        <f t="shared" si="2"/>
        <v>1</v>
      </c>
      <c r="G138" s="8">
        <f>Tableau1[[#This Row],[lng]]</f>
        <v>2.33081707438869</v>
      </c>
      <c r="H138" s="9">
        <f>Tableau1[[#This Row],[lat]]</f>
        <v>48.851647848142697</v>
      </c>
    </row>
    <row r="139" spans="1:8" x14ac:dyDescent="0.25">
      <c r="A139" s="2">
        <v>6004</v>
      </c>
      <c r="B139" s="2" t="s">
        <v>1094</v>
      </c>
      <c r="C139" s="2">
        <v>48.847517829441898</v>
      </c>
      <c r="D139" s="2">
        <v>2.32697330558684</v>
      </c>
      <c r="E139" s="3">
        <v>0.37960161371659101</v>
      </c>
      <c r="F139">
        <f t="shared" si="2"/>
        <v>1</v>
      </c>
      <c r="G139" s="8">
        <f>Tableau1[[#This Row],[lng]]</f>
        <v>2.32697330558684</v>
      </c>
      <c r="H139" s="9">
        <f>Tableau1[[#This Row],[lat]]</f>
        <v>48.847517829441898</v>
      </c>
    </row>
    <row r="140" spans="1:8" x14ac:dyDescent="0.25">
      <c r="A140" s="2">
        <v>6005</v>
      </c>
      <c r="B140" s="2" t="s">
        <v>1093</v>
      </c>
      <c r="C140" s="2">
        <v>48.843295457036803</v>
      </c>
      <c r="D140" s="2">
        <v>2.3265411341279401</v>
      </c>
      <c r="E140" s="3">
        <v>0.50843274372686198</v>
      </c>
      <c r="F140">
        <f t="shared" si="2"/>
        <v>1</v>
      </c>
      <c r="G140" s="8">
        <f>Tableau1[[#This Row],[lng]]</f>
        <v>2.3265411341279401</v>
      </c>
      <c r="H140" s="9">
        <f>Tableau1[[#This Row],[lat]]</f>
        <v>48.843295457036803</v>
      </c>
    </row>
    <row r="141" spans="1:8" x14ac:dyDescent="0.25">
      <c r="A141" s="2">
        <v>6006</v>
      </c>
      <c r="B141" s="2" t="s">
        <v>1092</v>
      </c>
      <c r="C141" s="2">
        <v>48.844799288587701</v>
      </c>
      <c r="D141" s="2">
        <v>2.3293377558871802</v>
      </c>
      <c r="E141" s="3">
        <v>0.50010654165778801</v>
      </c>
      <c r="F141">
        <f t="shared" si="2"/>
        <v>1</v>
      </c>
      <c r="G141" s="8">
        <f>Tableau1[[#This Row],[lng]]</f>
        <v>2.3293377558871802</v>
      </c>
      <c r="H141" s="9">
        <f>Tableau1[[#This Row],[lat]]</f>
        <v>48.844799288587701</v>
      </c>
    </row>
    <row r="142" spans="1:8" x14ac:dyDescent="0.25">
      <c r="A142" s="2">
        <v>6007</v>
      </c>
      <c r="B142" s="2" t="s">
        <v>1091</v>
      </c>
      <c r="C142" s="2">
        <v>48.8427384782578</v>
      </c>
      <c r="D142" s="2">
        <v>2.3297942217633998</v>
      </c>
      <c r="E142" s="3">
        <v>0.42071881606765299</v>
      </c>
      <c r="F142">
        <f t="shared" si="2"/>
        <v>1</v>
      </c>
      <c r="G142" s="8">
        <f>Tableau1[[#This Row],[lng]]</f>
        <v>2.3297942217633998</v>
      </c>
      <c r="H142" s="9">
        <f>Tableau1[[#This Row],[lat]]</f>
        <v>48.8427384782578</v>
      </c>
    </row>
    <row r="143" spans="1:8" x14ac:dyDescent="0.25">
      <c r="A143" s="2">
        <v>6008</v>
      </c>
      <c r="B143" s="2" t="s">
        <v>1090</v>
      </c>
      <c r="C143" s="2">
        <v>48.843734468779402</v>
      </c>
      <c r="D143" s="2">
        <v>2.3334283818758901</v>
      </c>
      <c r="E143" s="3">
        <v>0.42335362479247401</v>
      </c>
      <c r="F143">
        <f t="shared" si="2"/>
        <v>1</v>
      </c>
      <c r="G143" s="8">
        <f>Tableau1[[#This Row],[lng]]</f>
        <v>2.3334283818758901</v>
      </c>
      <c r="H143" s="9">
        <f>Tableau1[[#This Row],[lat]]</f>
        <v>48.843734468779402</v>
      </c>
    </row>
    <row r="144" spans="1:8" x14ac:dyDescent="0.25">
      <c r="A144" s="2">
        <v>6009</v>
      </c>
      <c r="B144" s="2" t="s">
        <v>1089</v>
      </c>
      <c r="C144" s="2">
        <v>48.846720982573402</v>
      </c>
      <c r="D144" s="2">
        <v>2.33239459292958</v>
      </c>
      <c r="E144" s="3">
        <v>0.37203676826318299</v>
      </c>
      <c r="F144">
        <f t="shared" si="2"/>
        <v>1</v>
      </c>
      <c r="G144" s="8">
        <f>Tableau1[[#This Row],[lng]]</f>
        <v>2.33239459292958</v>
      </c>
      <c r="H144" s="9">
        <f>Tableau1[[#This Row],[lat]]</f>
        <v>48.846720982573402</v>
      </c>
    </row>
    <row r="145" spans="1:8" x14ac:dyDescent="0.25">
      <c r="A145" s="2">
        <v>6010</v>
      </c>
      <c r="B145" s="2" t="s">
        <v>1088</v>
      </c>
      <c r="C145" s="2">
        <v>48.841739161230898</v>
      </c>
      <c r="D145" s="2">
        <v>2.33155221673674</v>
      </c>
      <c r="E145" s="3">
        <v>0.33889602053915302</v>
      </c>
      <c r="F145">
        <f t="shared" si="2"/>
        <v>1</v>
      </c>
      <c r="G145" s="8">
        <f>Tableau1[[#This Row],[lng]]</f>
        <v>2.33155221673674</v>
      </c>
      <c r="H145" s="9">
        <f>Tableau1[[#This Row],[lat]]</f>
        <v>48.841739161230898</v>
      </c>
    </row>
    <row r="146" spans="1:8" x14ac:dyDescent="0.25">
      <c r="A146" s="2">
        <v>6012</v>
      </c>
      <c r="B146" s="2" t="s">
        <v>1087</v>
      </c>
      <c r="C146" s="2">
        <v>48.8533052775947</v>
      </c>
      <c r="D146" s="2">
        <v>2.3344654618826999</v>
      </c>
      <c r="E146" s="3">
        <v>0.36029216467463498</v>
      </c>
      <c r="F146">
        <f t="shared" si="2"/>
        <v>1</v>
      </c>
      <c r="G146" s="8">
        <f>Tableau1[[#This Row],[lng]]</f>
        <v>2.3344654618826999</v>
      </c>
      <c r="H146" s="9">
        <f>Tableau1[[#This Row],[lat]]</f>
        <v>48.8533052775947</v>
      </c>
    </row>
    <row r="147" spans="1:8" x14ac:dyDescent="0.25">
      <c r="A147" s="2">
        <v>6013</v>
      </c>
      <c r="B147" s="2" t="s">
        <v>1086</v>
      </c>
      <c r="C147" s="2">
        <v>48.855254687750502</v>
      </c>
      <c r="D147" s="2">
        <v>2.3375393340602901</v>
      </c>
      <c r="E147" s="3">
        <v>0.395332018408941</v>
      </c>
      <c r="F147">
        <f t="shared" si="2"/>
        <v>1</v>
      </c>
      <c r="G147" s="8">
        <f>Tableau1[[#This Row],[lng]]</f>
        <v>2.3375393340602901</v>
      </c>
      <c r="H147" s="9">
        <f>Tableau1[[#This Row],[lat]]</f>
        <v>48.855254687750502</v>
      </c>
    </row>
    <row r="148" spans="1:8" x14ac:dyDescent="0.25">
      <c r="A148" s="2">
        <v>6014</v>
      </c>
      <c r="B148" s="2" t="s">
        <v>1085</v>
      </c>
      <c r="C148" s="2">
        <v>48.855296898603299</v>
      </c>
      <c r="D148" s="2">
        <v>2.3399473075652502</v>
      </c>
      <c r="E148" s="3">
        <v>0.23676647816816501</v>
      </c>
      <c r="F148">
        <f t="shared" si="2"/>
        <v>0</v>
      </c>
      <c r="G148" s="8">
        <f>Tableau1[[#This Row],[lng]]</f>
        <v>2.3399473075652502</v>
      </c>
      <c r="H148" s="9">
        <f>Tableau1[[#This Row],[lat]]</f>
        <v>48.855296898603299</v>
      </c>
    </row>
    <row r="149" spans="1:8" x14ac:dyDescent="0.25">
      <c r="A149" s="2">
        <v>6015</v>
      </c>
      <c r="B149" s="2" t="s">
        <v>1084</v>
      </c>
      <c r="C149" s="2">
        <v>48.853751073467897</v>
      </c>
      <c r="D149" s="2">
        <v>2.3391137228996901</v>
      </c>
      <c r="E149" s="3">
        <v>0.30575342465753402</v>
      </c>
      <c r="F149">
        <f t="shared" si="2"/>
        <v>1</v>
      </c>
      <c r="G149" s="8">
        <f>Tableau1[[#This Row],[lng]]</f>
        <v>2.3391137228996901</v>
      </c>
      <c r="H149" s="9">
        <f>Tableau1[[#This Row],[lat]]</f>
        <v>48.853751073467897</v>
      </c>
    </row>
    <row r="150" spans="1:8" x14ac:dyDescent="0.25">
      <c r="A150" s="2">
        <v>6016</v>
      </c>
      <c r="B150" s="2" t="s">
        <v>1083</v>
      </c>
      <c r="C150" s="2">
        <v>48.852393009311399</v>
      </c>
      <c r="D150" s="2">
        <v>2.3414425224684701</v>
      </c>
      <c r="E150" s="3">
        <v>0.428810533363089</v>
      </c>
      <c r="F150">
        <f t="shared" si="2"/>
        <v>1</v>
      </c>
      <c r="G150" s="8">
        <f>Tableau1[[#This Row],[lng]]</f>
        <v>2.3414425224684701</v>
      </c>
      <c r="H150" s="9">
        <f>Tableau1[[#This Row],[lat]]</f>
        <v>48.852393009311399</v>
      </c>
    </row>
    <row r="151" spans="1:8" x14ac:dyDescent="0.25">
      <c r="A151" s="2">
        <v>6017</v>
      </c>
      <c r="B151" s="2" t="s">
        <v>1082</v>
      </c>
      <c r="C151" s="2">
        <v>48.8495800021863</v>
      </c>
      <c r="D151" s="2">
        <v>2.3378484371795398</v>
      </c>
      <c r="E151" s="3">
        <v>0.63177867548047495</v>
      </c>
      <c r="F151">
        <f t="shared" si="2"/>
        <v>1</v>
      </c>
      <c r="G151" s="8">
        <f>Tableau1[[#This Row],[lng]]</f>
        <v>2.3378484371795398</v>
      </c>
      <c r="H151" s="9">
        <f>Tableau1[[#This Row],[lat]]</f>
        <v>48.8495800021863</v>
      </c>
    </row>
    <row r="152" spans="1:8" x14ac:dyDescent="0.25">
      <c r="A152" s="2">
        <v>6018</v>
      </c>
      <c r="B152" s="2" t="s">
        <v>1081</v>
      </c>
      <c r="C152" s="2">
        <v>48.842540966043998</v>
      </c>
      <c r="D152" s="2">
        <v>2.3350678855655</v>
      </c>
      <c r="E152" s="3">
        <v>0.213487972508591</v>
      </c>
      <c r="F152">
        <f t="shared" si="2"/>
        <v>0</v>
      </c>
      <c r="G152" s="8">
        <f>Tableau1[[#This Row],[lng]]</f>
        <v>2.3350678855655</v>
      </c>
      <c r="H152" s="9">
        <f>Tableau1[[#This Row],[lat]]</f>
        <v>48.842540966043998</v>
      </c>
    </row>
    <row r="153" spans="1:8" x14ac:dyDescent="0.25">
      <c r="A153" s="2">
        <v>6020</v>
      </c>
      <c r="B153" s="2" t="s">
        <v>1080</v>
      </c>
      <c r="C153" s="2">
        <v>48.852930410591298</v>
      </c>
      <c r="D153" s="2">
        <v>2.3426573928912102</v>
      </c>
      <c r="E153" s="3">
        <v>0.41549853040922402</v>
      </c>
      <c r="F153">
        <f t="shared" si="2"/>
        <v>1</v>
      </c>
      <c r="G153" s="8">
        <f>Tableau1[[#This Row],[lng]]</f>
        <v>2.3426573928912102</v>
      </c>
      <c r="H153" s="9">
        <f>Tableau1[[#This Row],[lat]]</f>
        <v>48.852930410591298</v>
      </c>
    </row>
    <row r="154" spans="1:8" x14ac:dyDescent="0.25">
      <c r="A154" s="2">
        <v>6021</v>
      </c>
      <c r="B154" s="2" t="s">
        <v>1079</v>
      </c>
      <c r="C154" s="2">
        <v>48.856437409686798</v>
      </c>
      <c r="D154" s="2">
        <v>2.3347976229483698</v>
      </c>
      <c r="E154" s="3">
        <v>0.56268535993529201</v>
      </c>
      <c r="F154">
        <f t="shared" si="2"/>
        <v>1</v>
      </c>
      <c r="G154" s="8">
        <f>Tableau1[[#This Row],[lng]]</f>
        <v>2.3347976229483698</v>
      </c>
      <c r="H154" s="9">
        <f>Tableau1[[#This Row],[lat]]</f>
        <v>48.856437409686798</v>
      </c>
    </row>
    <row r="155" spans="1:8" x14ac:dyDescent="0.25">
      <c r="A155" s="2">
        <v>6022</v>
      </c>
      <c r="B155" s="2" t="s">
        <v>1078</v>
      </c>
      <c r="C155" s="2">
        <v>48.851659692912399</v>
      </c>
      <c r="D155" s="2">
        <v>2.3355046650098301</v>
      </c>
      <c r="E155" s="3">
        <v>0.39758917103053099</v>
      </c>
      <c r="F155">
        <f t="shared" si="2"/>
        <v>1</v>
      </c>
      <c r="G155" s="8">
        <f>Tableau1[[#This Row],[lng]]</f>
        <v>2.3355046650098301</v>
      </c>
      <c r="H155" s="9">
        <f>Tableau1[[#This Row],[lat]]</f>
        <v>48.851659692912399</v>
      </c>
    </row>
    <row r="156" spans="1:8" x14ac:dyDescent="0.25">
      <c r="A156" s="2">
        <v>6024</v>
      </c>
      <c r="B156" s="2" t="s">
        <v>1077</v>
      </c>
      <c r="C156" s="2">
        <v>48.853942309161397</v>
      </c>
      <c r="D156" s="2">
        <v>2.33015352476927</v>
      </c>
      <c r="E156" s="3">
        <v>0.63522975929978098</v>
      </c>
      <c r="F156">
        <f t="shared" si="2"/>
        <v>1</v>
      </c>
      <c r="G156" s="8">
        <f>Tableau1[[#This Row],[lng]]</f>
        <v>2.33015352476927</v>
      </c>
      <c r="H156" s="9">
        <f>Tableau1[[#This Row],[lat]]</f>
        <v>48.853942309161397</v>
      </c>
    </row>
    <row r="157" spans="1:8" x14ac:dyDescent="0.25">
      <c r="A157" s="2">
        <v>6025</v>
      </c>
      <c r="B157" s="2" t="s">
        <v>1076</v>
      </c>
      <c r="C157" s="2">
        <v>48.849208499938598</v>
      </c>
      <c r="D157" s="2">
        <v>2.3285145462300099</v>
      </c>
      <c r="E157" s="3">
        <v>0.55740740740740702</v>
      </c>
      <c r="F157">
        <f t="shared" si="2"/>
        <v>1</v>
      </c>
      <c r="G157" s="8">
        <f>Tableau1[[#This Row],[lng]]</f>
        <v>2.3285145462300099</v>
      </c>
      <c r="H157" s="9">
        <f>Tableau1[[#This Row],[lat]]</f>
        <v>48.849208499938598</v>
      </c>
    </row>
    <row r="158" spans="1:8" x14ac:dyDescent="0.25">
      <c r="A158" s="2">
        <v>6026</v>
      </c>
      <c r="B158" s="2" t="s">
        <v>1075</v>
      </c>
      <c r="C158" s="2">
        <v>48.849139903218301</v>
      </c>
      <c r="D158" s="2">
        <v>2.3251753894127498</v>
      </c>
      <c r="E158" s="3">
        <v>0.307062834875792</v>
      </c>
      <c r="F158">
        <f t="shared" si="2"/>
        <v>1</v>
      </c>
      <c r="G158" s="8">
        <f>Tableau1[[#This Row],[lng]]</f>
        <v>2.3251753894127498</v>
      </c>
      <c r="H158" s="9">
        <f>Tableau1[[#This Row],[lat]]</f>
        <v>48.849139903218301</v>
      </c>
    </row>
    <row r="159" spans="1:8" x14ac:dyDescent="0.25">
      <c r="A159" s="2">
        <v>6027</v>
      </c>
      <c r="B159" s="2" t="s">
        <v>1074</v>
      </c>
      <c r="C159" s="2">
        <v>48.8461298915485</v>
      </c>
      <c r="D159" s="2">
        <v>2.32424057814409</v>
      </c>
      <c r="E159" s="3">
        <v>0.248096688237533</v>
      </c>
      <c r="F159">
        <f t="shared" si="2"/>
        <v>0</v>
      </c>
      <c r="G159" s="8">
        <f>Tableau1[[#This Row],[lng]]</f>
        <v>2.32424057814409</v>
      </c>
      <c r="H159" s="9">
        <f>Tableau1[[#This Row],[lat]]</f>
        <v>48.8461298915485</v>
      </c>
    </row>
    <row r="160" spans="1:8" x14ac:dyDescent="0.25">
      <c r="A160" s="2">
        <v>6028</v>
      </c>
      <c r="B160" s="2" t="s">
        <v>1073</v>
      </c>
      <c r="C160" s="2">
        <v>48.8517513744589</v>
      </c>
      <c r="D160" s="2">
        <v>2.3381616951340498</v>
      </c>
      <c r="E160" s="3">
        <v>0.52225027615591002</v>
      </c>
      <c r="F160">
        <f t="shared" si="2"/>
        <v>1</v>
      </c>
      <c r="G160" s="8">
        <f>Tableau1[[#This Row],[lng]]</f>
        <v>2.3381616951340498</v>
      </c>
      <c r="H160" s="9">
        <f>Tableau1[[#This Row],[lat]]</f>
        <v>48.8517513744589</v>
      </c>
    </row>
    <row r="161" spans="1:8" x14ac:dyDescent="0.25">
      <c r="A161" s="2">
        <v>6029</v>
      </c>
      <c r="B161" s="2" t="s">
        <v>1072</v>
      </c>
      <c r="C161" s="2">
        <v>48.848922958185803</v>
      </c>
      <c r="D161" s="2">
        <v>2.34104050870596</v>
      </c>
      <c r="E161" s="3">
        <v>0.66796440489432696</v>
      </c>
      <c r="F161">
        <f t="shared" si="2"/>
        <v>1</v>
      </c>
      <c r="G161" s="8">
        <f>Tableau1[[#This Row],[lng]]</f>
        <v>2.34104050870596</v>
      </c>
      <c r="H161" s="9">
        <f>Tableau1[[#This Row],[lat]]</f>
        <v>48.848922958185803</v>
      </c>
    </row>
    <row r="162" spans="1:8" x14ac:dyDescent="0.25">
      <c r="A162" s="2">
        <v>6030</v>
      </c>
      <c r="B162" s="2" t="s">
        <v>1071</v>
      </c>
      <c r="C162" s="2">
        <v>48.848468863954501</v>
      </c>
      <c r="D162" s="2">
        <v>2.3289967468111699</v>
      </c>
      <c r="E162" s="3">
        <v>0.52779075198505399</v>
      </c>
      <c r="F162">
        <f t="shared" si="2"/>
        <v>1</v>
      </c>
      <c r="G162" s="8">
        <f>Tableau1[[#This Row],[lng]]</f>
        <v>2.3289967468111699</v>
      </c>
      <c r="H162" s="9">
        <f>Tableau1[[#This Row],[lat]]</f>
        <v>48.848468863954501</v>
      </c>
    </row>
    <row r="163" spans="1:8" x14ac:dyDescent="0.25">
      <c r="A163" s="2">
        <v>6031</v>
      </c>
      <c r="B163" s="2" t="s">
        <v>1070</v>
      </c>
      <c r="C163" s="2">
        <v>48.850833654403502</v>
      </c>
      <c r="D163" s="2">
        <v>2.34219822806774</v>
      </c>
      <c r="E163" s="3">
        <v>0.64249438015152804</v>
      </c>
      <c r="F163">
        <f t="shared" si="2"/>
        <v>1</v>
      </c>
      <c r="G163" s="8">
        <f>Tableau1[[#This Row],[lng]]</f>
        <v>2.34219822806774</v>
      </c>
      <c r="H163" s="9">
        <f>Tableau1[[#This Row],[lat]]</f>
        <v>48.850833654403502</v>
      </c>
    </row>
    <row r="164" spans="1:8" x14ac:dyDescent="0.25">
      <c r="A164" s="2">
        <v>6032</v>
      </c>
      <c r="B164" s="2" t="s">
        <v>1069</v>
      </c>
      <c r="C164" s="2">
        <v>48.852557421667399</v>
      </c>
      <c r="D164" s="2">
        <v>2.3316477229066499</v>
      </c>
      <c r="E164" s="3">
        <v>0.522883405902274</v>
      </c>
      <c r="F164">
        <f t="shared" si="2"/>
        <v>1</v>
      </c>
      <c r="G164" s="8">
        <f>Tableau1[[#This Row],[lng]]</f>
        <v>2.3316477229066499</v>
      </c>
      <c r="H164" s="9">
        <f>Tableau1[[#This Row],[lat]]</f>
        <v>48.852557421667399</v>
      </c>
    </row>
    <row r="165" spans="1:8" x14ac:dyDescent="0.25">
      <c r="A165" s="2">
        <v>6103</v>
      </c>
      <c r="B165" s="2" t="s">
        <v>1068</v>
      </c>
      <c r="C165" s="2">
        <v>48.850297010217602</v>
      </c>
      <c r="D165" s="2">
        <v>2.3304468202772499</v>
      </c>
      <c r="E165" s="3">
        <v>0.39411544227886097</v>
      </c>
      <c r="F165">
        <f t="shared" si="2"/>
        <v>1</v>
      </c>
      <c r="G165" s="8">
        <f>Tableau1[[#This Row],[lng]]</f>
        <v>2.3304468202772499</v>
      </c>
      <c r="H165" s="9">
        <f>Tableau1[[#This Row],[lat]]</f>
        <v>48.850297010217602</v>
      </c>
    </row>
    <row r="166" spans="1:8" x14ac:dyDescent="0.25">
      <c r="A166" s="2">
        <v>6104</v>
      </c>
      <c r="B166" s="2" t="s">
        <v>1067</v>
      </c>
      <c r="C166" s="2">
        <v>48.843364242773099</v>
      </c>
      <c r="D166" s="2">
        <v>2.3378034309690401</v>
      </c>
      <c r="E166" s="3">
        <v>0.49326347305389201</v>
      </c>
      <c r="F166">
        <f t="shared" si="2"/>
        <v>1</v>
      </c>
      <c r="G166" s="8">
        <f>Tableau1[[#This Row],[lng]]</f>
        <v>2.3378034309690401</v>
      </c>
      <c r="H166" s="9">
        <f>Tableau1[[#This Row],[lat]]</f>
        <v>48.843364242773099</v>
      </c>
    </row>
    <row r="167" spans="1:8" x14ac:dyDescent="0.25">
      <c r="A167" s="2">
        <v>6107</v>
      </c>
      <c r="B167" s="2" t="s">
        <v>1066</v>
      </c>
      <c r="C167" s="2">
        <v>48.850241087195698</v>
      </c>
      <c r="D167" s="2">
        <v>2.3275515492105701</v>
      </c>
      <c r="E167" s="3">
        <v>0.62870309414088299</v>
      </c>
      <c r="F167">
        <f t="shared" si="2"/>
        <v>1</v>
      </c>
      <c r="G167" s="8">
        <f>Tableau1[[#This Row],[lng]]</f>
        <v>2.3275515492105701</v>
      </c>
      <c r="H167" s="9">
        <f>Tableau1[[#This Row],[lat]]</f>
        <v>48.850241087195698</v>
      </c>
    </row>
    <row r="168" spans="1:8" x14ac:dyDescent="0.25">
      <c r="A168" s="2">
        <v>6108</v>
      </c>
      <c r="B168" s="2" t="s">
        <v>1065</v>
      </c>
      <c r="C168" s="2">
        <v>48.847030080626297</v>
      </c>
      <c r="D168" s="2">
        <v>2.32128942100679</v>
      </c>
      <c r="E168" s="3">
        <v>0.189754535752402</v>
      </c>
      <c r="F168">
        <f t="shared" si="2"/>
        <v>0</v>
      </c>
      <c r="G168" s="8">
        <f>Tableau1[[#This Row],[lng]]</f>
        <v>2.32128942100679</v>
      </c>
      <c r="H168" s="9">
        <f>Tableau1[[#This Row],[lat]]</f>
        <v>48.847030080626297</v>
      </c>
    </row>
    <row r="169" spans="1:8" x14ac:dyDescent="0.25">
      <c r="A169" s="2">
        <v>7001</v>
      </c>
      <c r="B169" s="2" t="s">
        <v>1064</v>
      </c>
      <c r="C169" s="2">
        <v>48.847769856828798</v>
      </c>
      <c r="D169" s="2">
        <v>2.3161838867294602</v>
      </c>
      <c r="E169" s="3">
        <v>0.42772355579002902</v>
      </c>
      <c r="F169">
        <f t="shared" si="2"/>
        <v>1</v>
      </c>
      <c r="G169" s="8">
        <f>Tableau1[[#This Row],[lng]]</f>
        <v>2.3161838867294602</v>
      </c>
      <c r="H169" s="9">
        <f>Tableau1[[#This Row],[lat]]</f>
        <v>48.847769856828798</v>
      </c>
    </row>
    <row r="170" spans="1:8" x14ac:dyDescent="0.25">
      <c r="A170" s="2">
        <v>7002</v>
      </c>
      <c r="B170" s="2" t="s">
        <v>1063</v>
      </c>
      <c r="C170" s="2">
        <v>48.848577607561097</v>
      </c>
      <c r="D170" s="2">
        <v>2.3204173931238201</v>
      </c>
      <c r="E170" s="3">
        <v>0.26260240237221699</v>
      </c>
      <c r="F170">
        <f t="shared" si="2"/>
        <v>1</v>
      </c>
      <c r="G170" s="8">
        <f>Tableau1[[#This Row],[lng]]</f>
        <v>2.3204173931238201</v>
      </c>
      <c r="H170" s="9">
        <f>Tableau1[[#This Row],[lat]]</f>
        <v>48.848577607561097</v>
      </c>
    </row>
    <row r="171" spans="1:8" x14ac:dyDescent="0.25">
      <c r="A171" s="2">
        <v>7003</v>
      </c>
      <c r="B171" s="2" t="s">
        <v>1062</v>
      </c>
      <c r="C171" s="2">
        <v>48.851230380288499</v>
      </c>
      <c r="D171" s="2">
        <v>2.3250700387386201</v>
      </c>
      <c r="E171" s="3">
        <v>0.64979577339726502</v>
      </c>
      <c r="F171">
        <f t="shared" si="2"/>
        <v>1</v>
      </c>
      <c r="G171" s="8">
        <f>Tableau1[[#This Row],[lng]]</f>
        <v>2.3250700387386201</v>
      </c>
      <c r="H171" s="9">
        <f>Tableau1[[#This Row],[lat]]</f>
        <v>48.851230380288499</v>
      </c>
    </row>
    <row r="172" spans="1:8" x14ac:dyDescent="0.25">
      <c r="A172" s="2">
        <v>7004</v>
      </c>
      <c r="B172" s="2" t="s">
        <v>1061</v>
      </c>
      <c r="C172" s="2">
        <v>48.853261668611701</v>
      </c>
      <c r="D172" s="2">
        <v>2.32631980638438</v>
      </c>
      <c r="E172" s="3">
        <v>0.56715731370745104</v>
      </c>
      <c r="F172">
        <f t="shared" si="2"/>
        <v>1</v>
      </c>
      <c r="G172" s="8">
        <f>Tableau1[[#This Row],[lng]]</f>
        <v>2.32631980638438</v>
      </c>
      <c r="H172" s="9">
        <f>Tableau1[[#This Row],[lat]]</f>
        <v>48.853261668611701</v>
      </c>
    </row>
    <row r="173" spans="1:8" x14ac:dyDescent="0.25">
      <c r="A173" s="2">
        <v>7005</v>
      </c>
      <c r="B173" s="2" t="s">
        <v>1060</v>
      </c>
      <c r="C173" s="2">
        <v>48.855461735955998</v>
      </c>
      <c r="D173" s="2">
        <v>2.3256819358891501</v>
      </c>
      <c r="E173" s="3">
        <v>0.66142303969022298</v>
      </c>
      <c r="F173">
        <f t="shared" si="2"/>
        <v>1</v>
      </c>
      <c r="G173" s="8">
        <f>Tableau1[[#This Row],[lng]]</f>
        <v>2.3256819358891501</v>
      </c>
      <c r="H173" s="9">
        <f>Tableau1[[#This Row],[lat]]</f>
        <v>48.855461735955998</v>
      </c>
    </row>
    <row r="174" spans="1:8" x14ac:dyDescent="0.25">
      <c r="A174" s="2">
        <v>7006</v>
      </c>
      <c r="B174" s="2" t="s">
        <v>1059</v>
      </c>
      <c r="C174" s="2">
        <v>48.858942986179002</v>
      </c>
      <c r="D174" s="2">
        <v>2.33141820471457</v>
      </c>
      <c r="E174" s="3">
        <v>0.58416735028711997</v>
      </c>
      <c r="F174">
        <f t="shared" si="2"/>
        <v>1</v>
      </c>
      <c r="G174" s="8">
        <f>Tableau1[[#This Row],[lng]]</f>
        <v>2.33141820471457</v>
      </c>
      <c r="H174" s="9">
        <f>Tableau1[[#This Row],[lat]]</f>
        <v>48.858942986179002</v>
      </c>
    </row>
    <row r="175" spans="1:8" x14ac:dyDescent="0.25">
      <c r="A175" s="2">
        <v>7007</v>
      </c>
      <c r="B175" s="2" t="s">
        <v>1058</v>
      </c>
      <c r="C175" s="2">
        <v>48.859710104435003</v>
      </c>
      <c r="D175" s="2">
        <v>2.32580902462503</v>
      </c>
      <c r="E175" s="3">
        <v>0.41408830468486701</v>
      </c>
      <c r="F175">
        <f t="shared" si="2"/>
        <v>1</v>
      </c>
      <c r="G175" s="8">
        <f>Tableau1[[#This Row],[lng]]</f>
        <v>2.32580902462503</v>
      </c>
      <c r="H175" s="9">
        <f>Tableau1[[#This Row],[lat]]</f>
        <v>48.859710104435003</v>
      </c>
    </row>
    <row r="176" spans="1:8" x14ac:dyDescent="0.25">
      <c r="A176" s="2">
        <v>7008</v>
      </c>
      <c r="B176" s="2" t="s">
        <v>1057</v>
      </c>
      <c r="C176" s="2">
        <v>48.858318646903797</v>
      </c>
      <c r="D176" s="2">
        <v>2.3238384377894201</v>
      </c>
      <c r="E176" s="3">
        <v>0.61189906060047905</v>
      </c>
      <c r="F176">
        <f t="shared" si="2"/>
        <v>1</v>
      </c>
      <c r="G176" s="8">
        <f>Tableau1[[#This Row],[lng]]</f>
        <v>2.3238384377894201</v>
      </c>
      <c r="H176" s="9">
        <f>Tableau1[[#This Row],[lat]]</f>
        <v>48.858318646903797</v>
      </c>
    </row>
    <row r="177" spans="1:8" x14ac:dyDescent="0.25">
      <c r="A177" s="2">
        <v>7009</v>
      </c>
      <c r="B177" s="2" t="s">
        <v>1056</v>
      </c>
      <c r="C177" s="2">
        <v>48.861373890942602</v>
      </c>
      <c r="D177" s="2">
        <v>2.32013127690393</v>
      </c>
      <c r="E177" s="3">
        <v>0.63685365089313695</v>
      </c>
      <c r="F177">
        <f t="shared" si="2"/>
        <v>1</v>
      </c>
      <c r="G177" s="8">
        <f>Tableau1[[#This Row],[lng]]</f>
        <v>2.32013127690393</v>
      </c>
      <c r="H177" s="9">
        <f>Tableau1[[#This Row],[lat]]</f>
        <v>48.861373890942602</v>
      </c>
    </row>
    <row r="178" spans="1:8" x14ac:dyDescent="0.25">
      <c r="A178" s="2">
        <v>7010</v>
      </c>
      <c r="B178" s="2" t="s">
        <v>1055</v>
      </c>
      <c r="C178" s="2">
        <v>48.860769957997299</v>
      </c>
      <c r="D178" s="2">
        <v>2.31483827949527</v>
      </c>
      <c r="E178" s="3">
        <v>0.69975417895771996</v>
      </c>
      <c r="F178">
        <f t="shared" si="2"/>
        <v>1</v>
      </c>
      <c r="G178" s="8">
        <f>Tableau1[[#This Row],[lng]]</f>
        <v>2.31483827949527</v>
      </c>
      <c r="H178" s="9">
        <f>Tableau1[[#This Row],[lat]]</f>
        <v>48.860769957997299</v>
      </c>
    </row>
    <row r="179" spans="1:8" x14ac:dyDescent="0.25">
      <c r="A179" s="2">
        <v>7011</v>
      </c>
      <c r="B179" s="2" t="s">
        <v>1054</v>
      </c>
      <c r="C179" s="2">
        <v>48.859068394963003</v>
      </c>
      <c r="D179" s="2">
        <v>2.3186242211249999</v>
      </c>
      <c r="E179" s="3">
        <v>0.574314574314575</v>
      </c>
      <c r="F179">
        <f t="shared" si="2"/>
        <v>1</v>
      </c>
      <c r="G179" s="8">
        <f>Tableau1[[#This Row],[lng]]</f>
        <v>2.3186242211249999</v>
      </c>
      <c r="H179" s="9">
        <f>Tableau1[[#This Row],[lat]]</f>
        <v>48.859068394963003</v>
      </c>
    </row>
    <row r="180" spans="1:8" x14ac:dyDescent="0.25">
      <c r="A180" s="2">
        <v>7012</v>
      </c>
      <c r="B180" s="2" t="s">
        <v>1053</v>
      </c>
      <c r="C180" s="2">
        <v>48.854268334051</v>
      </c>
      <c r="D180" s="2">
        <v>2.31945401006142</v>
      </c>
      <c r="E180" s="3">
        <v>0.49211535729507</v>
      </c>
      <c r="F180">
        <f t="shared" si="2"/>
        <v>1</v>
      </c>
      <c r="G180" s="8">
        <f>Tableau1[[#This Row],[lng]]</f>
        <v>2.31945401006142</v>
      </c>
      <c r="H180" s="9">
        <f>Tableau1[[#This Row],[lat]]</f>
        <v>48.854268334051</v>
      </c>
    </row>
    <row r="181" spans="1:8" x14ac:dyDescent="0.25">
      <c r="A181" s="2">
        <v>7013</v>
      </c>
      <c r="B181" s="2" t="s">
        <v>1052</v>
      </c>
      <c r="C181" s="2">
        <v>48.847502258400901</v>
      </c>
      <c r="D181" s="2">
        <v>2.3126883286620799</v>
      </c>
      <c r="E181" s="3">
        <v>0.195033807414316</v>
      </c>
      <c r="F181">
        <f t="shared" si="2"/>
        <v>0</v>
      </c>
      <c r="G181" s="8">
        <f>Tableau1[[#This Row],[lng]]</f>
        <v>2.3126883286620799</v>
      </c>
      <c r="H181" s="9">
        <f>Tableau1[[#This Row],[lat]]</f>
        <v>48.847502258400901</v>
      </c>
    </row>
    <row r="182" spans="1:8" x14ac:dyDescent="0.25">
      <c r="A182" s="2">
        <v>7014</v>
      </c>
      <c r="B182" s="2" t="s">
        <v>1051</v>
      </c>
      <c r="C182" s="2">
        <v>48.851678229047899</v>
      </c>
      <c r="D182" s="2">
        <v>2.3146338406278302</v>
      </c>
      <c r="E182" s="3">
        <v>0.436334213440082</v>
      </c>
      <c r="F182">
        <f t="shared" si="2"/>
        <v>1</v>
      </c>
      <c r="G182" s="8">
        <f>Tableau1[[#This Row],[lng]]</f>
        <v>2.3146338406278302</v>
      </c>
      <c r="H182" s="9">
        <f>Tableau1[[#This Row],[lat]]</f>
        <v>48.851678229047899</v>
      </c>
    </row>
    <row r="183" spans="1:8" x14ac:dyDescent="0.25">
      <c r="A183" s="2">
        <v>7015</v>
      </c>
      <c r="B183" s="2" t="s">
        <v>1050</v>
      </c>
      <c r="C183" s="2">
        <v>48.857290118463098</v>
      </c>
      <c r="D183" s="2">
        <v>2.3153096831817699</v>
      </c>
      <c r="E183" s="3">
        <v>0.50444468244618201</v>
      </c>
      <c r="F183">
        <f t="shared" si="2"/>
        <v>1</v>
      </c>
      <c r="G183" s="8">
        <f>Tableau1[[#This Row],[lng]]</f>
        <v>2.3153096831817699</v>
      </c>
      <c r="H183" s="9">
        <f>Tableau1[[#This Row],[lat]]</f>
        <v>48.857290118463098</v>
      </c>
    </row>
    <row r="184" spans="1:8" x14ac:dyDescent="0.25">
      <c r="A184" s="2">
        <v>7016</v>
      </c>
      <c r="B184" s="2" t="s">
        <v>1049</v>
      </c>
      <c r="C184" s="2">
        <v>48.861273016278098</v>
      </c>
      <c r="D184" s="2">
        <v>2.30945355091418</v>
      </c>
      <c r="E184" s="3">
        <v>0.41131690739167398</v>
      </c>
      <c r="F184">
        <f t="shared" si="2"/>
        <v>1</v>
      </c>
      <c r="G184" s="8">
        <f>Tableau1[[#This Row],[lng]]</f>
        <v>2.30945355091418</v>
      </c>
      <c r="H184" s="9">
        <f>Tableau1[[#This Row],[lat]]</f>
        <v>48.861273016278098</v>
      </c>
    </row>
    <row r="185" spans="1:8" x14ac:dyDescent="0.25">
      <c r="A185" s="2">
        <v>7017</v>
      </c>
      <c r="B185" s="2" t="s">
        <v>1048</v>
      </c>
      <c r="C185" s="2">
        <v>48.857276498296201</v>
      </c>
      <c r="D185" s="2">
        <v>2.3102579275349902</v>
      </c>
      <c r="E185" s="3">
        <v>0.34158704264740197</v>
      </c>
      <c r="F185">
        <f t="shared" si="2"/>
        <v>1</v>
      </c>
      <c r="G185" s="8">
        <f>Tableau1[[#This Row],[lng]]</f>
        <v>2.3102579275349902</v>
      </c>
      <c r="H185" s="9">
        <f>Tableau1[[#This Row],[lat]]</f>
        <v>48.857276498296201</v>
      </c>
    </row>
    <row r="186" spans="1:8" x14ac:dyDescent="0.25">
      <c r="A186" s="2">
        <v>7018</v>
      </c>
      <c r="B186" s="2" t="s">
        <v>1047</v>
      </c>
      <c r="C186" s="2">
        <v>48.851294334588999</v>
      </c>
      <c r="D186" s="2">
        <v>2.3097476156033401</v>
      </c>
      <c r="E186" s="3">
        <v>0.27809965237543399</v>
      </c>
      <c r="F186">
        <f t="shared" si="2"/>
        <v>1</v>
      </c>
      <c r="G186" s="8">
        <f>Tableau1[[#This Row],[lng]]</f>
        <v>2.3097476156033401</v>
      </c>
      <c r="H186" s="9">
        <f>Tableau1[[#This Row],[lat]]</f>
        <v>48.851294334588999</v>
      </c>
    </row>
    <row r="187" spans="1:8" x14ac:dyDescent="0.25">
      <c r="A187" s="2">
        <v>7019</v>
      </c>
      <c r="B187" s="2" t="s">
        <v>1046</v>
      </c>
      <c r="C187" s="2">
        <v>48.8549511680067</v>
      </c>
      <c r="D187" s="2">
        <v>2.3054786341957199</v>
      </c>
      <c r="E187" s="3">
        <v>0.236299619512749</v>
      </c>
      <c r="F187">
        <f t="shared" si="2"/>
        <v>0</v>
      </c>
      <c r="G187" s="8">
        <f>Tableau1[[#This Row],[lng]]</f>
        <v>2.3054786341957199</v>
      </c>
      <c r="H187" s="9">
        <f>Tableau1[[#This Row],[lat]]</f>
        <v>48.8549511680067</v>
      </c>
    </row>
    <row r="188" spans="1:8" x14ac:dyDescent="0.25">
      <c r="A188" s="2">
        <v>7020</v>
      </c>
      <c r="B188" s="2" t="s">
        <v>1045</v>
      </c>
      <c r="C188" s="2">
        <v>48.856641100118203</v>
      </c>
      <c r="D188" s="2">
        <v>2.3065985341118198</v>
      </c>
      <c r="E188" s="3">
        <v>0.151449809907507</v>
      </c>
      <c r="F188">
        <f t="shared" si="2"/>
        <v>0</v>
      </c>
      <c r="G188" s="8">
        <f>Tableau1[[#This Row],[lng]]</f>
        <v>2.3065985341118198</v>
      </c>
      <c r="H188" s="9">
        <f>Tableau1[[#This Row],[lat]]</f>
        <v>48.856641100118203</v>
      </c>
    </row>
    <row r="189" spans="1:8" x14ac:dyDescent="0.25">
      <c r="A189" s="2">
        <v>7021</v>
      </c>
      <c r="B189" s="2" t="s">
        <v>1044</v>
      </c>
      <c r="C189" s="2">
        <v>48.858651709526399</v>
      </c>
      <c r="D189" s="2">
        <v>2.30371658023458</v>
      </c>
      <c r="E189" s="3">
        <v>0.153763247709718</v>
      </c>
      <c r="F189">
        <f t="shared" si="2"/>
        <v>0</v>
      </c>
      <c r="G189" s="8">
        <f>Tableau1[[#This Row],[lng]]</f>
        <v>2.30371658023458</v>
      </c>
      <c r="H189" s="9">
        <f>Tableau1[[#This Row],[lat]]</f>
        <v>48.858651709526399</v>
      </c>
    </row>
    <row r="190" spans="1:8" x14ac:dyDescent="0.25">
      <c r="A190" s="2">
        <v>7022</v>
      </c>
      <c r="B190" s="2" t="s">
        <v>1043</v>
      </c>
      <c r="C190" s="2">
        <v>48.861640499576197</v>
      </c>
      <c r="D190" s="2">
        <v>2.3022503441759499</v>
      </c>
      <c r="E190" s="3">
        <v>0.41958067456700099</v>
      </c>
      <c r="F190">
        <f t="shared" si="2"/>
        <v>1</v>
      </c>
      <c r="G190" s="8">
        <f>Tableau1[[#This Row],[lng]]</f>
        <v>2.3022503441759499</v>
      </c>
      <c r="H190" s="9">
        <f>Tableau1[[#This Row],[lat]]</f>
        <v>48.861640499576197</v>
      </c>
    </row>
    <row r="191" spans="1:8" x14ac:dyDescent="0.25">
      <c r="A191" s="2">
        <v>7023</v>
      </c>
      <c r="B191" s="2" t="s">
        <v>1042</v>
      </c>
      <c r="C191" s="2">
        <v>48.860897797941</v>
      </c>
      <c r="D191" s="2">
        <v>2.2955995984470299</v>
      </c>
      <c r="E191" s="3">
        <v>0.33538567320915103</v>
      </c>
      <c r="F191">
        <f t="shared" si="2"/>
        <v>1</v>
      </c>
      <c r="G191" s="8">
        <f>Tableau1[[#This Row],[lng]]</f>
        <v>2.2955995984470299</v>
      </c>
      <c r="H191" s="9">
        <f>Tableau1[[#This Row],[lat]]</f>
        <v>48.860897797941</v>
      </c>
    </row>
    <row r="192" spans="1:8" x14ac:dyDescent="0.25">
      <c r="A192" s="2">
        <v>7024</v>
      </c>
      <c r="B192" s="2" t="s">
        <v>1041</v>
      </c>
      <c r="C192" s="2">
        <v>48.858169043484303</v>
      </c>
      <c r="D192" s="2">
        <v>2.3005283300438899</v>
      </c>
      <c r="E192" s="3">
        <v>0.24310752264671101</v>
      </c>
      <c r="F192">
        <f t="shared" si="2"/>
        <v>0</v>
      </c>
      <c r="G192" s="8">
        <f>Tableau1[[#This Row],[lng]]</f>
        <v>2.3005283300438899</v>
      </c>
      <c r="H192" s="9">
        <f>Tableau1[[#This Row],[lat]]</f>
        <v>48.858169043484303</v>
      </c>
    </row>
    <row r="193" spans="1:8" x14ac:dyDescent="0.25">
      <c r="A193" s="2">
        <v>7025</v>
      </c>
      <c r="B193" s="2" t="s">
        <v>1040</v>
      </c>
      <c r="C193" s="2">
        <v>48.856502977695598</v>
      </c>
      <c r="D193" s="2">
        <v>2.29317875432888</v>
      </c>
      <c r="E193" s="3"/>
      <c r="F193">
        <f t="shared" si="2"/>
        <v>0</v>
      </c>
      <c r="G193" s="8">
        <f>Tableau1[[#This Row],[lng]]</f>
        <v>2.29317875432888</v>
      </c>
      <c r="H193" s="9">
        <f>Tableau1[[#This Row],[lat]]</f>
        <v>48.856502977695598</v>
      </c>
    </row>
    <row r="194" spans="1:8" x14ac:dyDescent="0.25">
      <c r="A194" s="2">
        <v>7026</v>
      </c>
      <c r="B194" s="2" t="s">
        <v>1039</v>
      </c>
      <c r="C194" s="2">
        <v>48.862690000000001</v>
      </c>
      <c r="D194" s="2">
        <v>2.3113800000000002</v>
      </c>
      <c r="E194" s="3">
        <v>0.44495859717486602</v>
      </c>
      <c r="F194">
        <f t="shared" ref="F194:F257" si="3">IF(E194&gt;0.25,1,0)</f>
        <v>1</v>
      </c>
      <c r="G194" s="8">
        <f>Tableau1[[#This Row],[lng]]</f>
        <v>2.3113800000000002</v>
      </c>
      <c r="H194" s="9">
        <f>Tableau1[[#This Row],[lat]]</f>
        <v>48.862690000000001</v>
      </c>
    </row>
    <row r="195" spans="1:8" x14ac:dyDescent="0.25">
      <c r="A195" s="2">
        <v>7101</v>
      </c>
      <c r="B195" s="2" t="s">
        <v>1038</v>
      </c>
      <c r="C195" s="2">
        <v>48.8522416177073</v>
      </c>
      <c r="D195" s="2">
        <v>2.3266060194768099</v>
      </c>
      <c r="E195" s="3">
        <v>0.55247046186895798</v>
      </c>
      <c r="F195">
        <f t="shared" si="3"/>
        <v>1</v>
      </c>
      <c r="G195" s="8">
        <f>Tableau1[[#This Row],[lng]]</f>
        <v>2.3266060194768099</v>
      </c>
      <c r="H195" s="9">
        <f>Tableau1[[#This Row],[lat]]</f>
        <v>48.8522416177073</v>
      </c>
    </row>
    <row r="196" spans="1:8" x14ac:dyDescent="0.25">
      <c r="A196" s="2">
        <v>7102</v>
      </c>
      <c r="B196" s="2" t="s">
        <v>1037</v>
      </c>
      <c r="C196" s="2">
        <v>48.857829110709197</v>
      </c>
      <c r="D196" s="2">
        <v>2.3191490525793599</v>
      </c>
      <c r="E196" s="3">
        <v>0.68085710231304097</v>
      </c>
      <c r="F196">
        <f t="shared" si="3"/>
        <v>1</v>
      </c>
      <c r="G196" s="8">
        <f>Tableau1[[#This Row],[lng]]</f>
        <v>2.3191490525793599</v>
      </c>
      <c r="H196" s="9">
        <f>Tableau1[[#This Row],[lat]]</f>
        <v>48.857829110709197</v>
      </c>
    </row>
    <row r="197" spans="1:8" x14ac:dyDescent="0.25">
      <c r="A197" s="2">
        <v>7103</v>
      </c>
      <c r="B197" s="2" t="s">
        <v>1036</v>
      </c>
      <c r="C197" s="2">
        <v>48.856059310074698</v>
      </c>
      <c r="D197" s="2">
        <v>2.3022391288845601</v>
      </c>
      <c r="E197" s="3">
        <v>0.24501151189562501</v>
      </c>
      <c r="F197">
        <f t="shared" si="3"/>
        <v>0</v>
      </c>
      <c r="G197" s="8">
        <f>Tableau1[[#This Row],[lng]]</f>
        <v>2.3022391288845601</v>
      </c>
      <c r="H197" s="9">
        <f>Tableau1[[#This Row],[lat]]</f>
        <v>48.856059310074698</v>
      </c>
    </row>
    <row r="198" spans="1:8" x14ac:dyDescent="0.25">
      <c r="A198" s="2">
        <v>8001</v>
      </c>
      <c r="B198" s="2" t="s">
        <v>1035</v>
      </c>
      <c r="C198" s="2">
        <v>48.866843803252202</v>
      </c>
      <c r="D198" s="2">
        <v>2.3157797134100302</v>
      </c>
      <c r="E198" s="3">
        <v>0.59019211324570298</v>
      </c>
      <c r="F198">
        <f t="shared" si="3"/>
        <v>1</v>
      </c>
      <c r="G198" s="8">
        <f>Tableau1[[#This Row],[lng]]</f>
        <v>2.3157797134100302</v>
      </c>
      <c r="H198" s="9">
        <f>Tableau1[[#This Row],[lat]]</f>
        <v>48.866843803252202</v>
      </c>
    </row>
    <row r="199" spans="1:8" x14ac:dyDescent="0.25">
      <c r="A199" s="2">
        <v>8003</v>
      </c>
      <c r="B199" s="2" t="s">
        <v>1034</v>
      </c>
      <c r="C199" s="2">
        <v>48.871705191393097</v>
      </c>
      <c r="D199" s="2">
        <v>2.2985282656798098</v>
      </c>
      <c r="E199" s="3">
        <v>0.67600700525393997</v>
      </c>
      <c r="F199">
        <f t="shared" si="3"/>
        <v>1</v>
      </c>
      <c r="G199" s="8">
        <f>Tableau1[[#This Row],[lng]]</f>
        <v>2.2985282656798098</v>
      </c>
      <c r="H199" s="9">
        <f>Tableau1[[#This Row],[lat]]</f>
        <v>48.871705191393097</v>
      </c>
    </row>
    <row r="200" spans="1:8" x14ac:dyDescent="0.25">
      <c r="A200" s="2">
        <v>8004</v>
      </c>
      <c r="B200" s="2" t="s">
        <v>1033</v>
      </c>
      <c r="C200" s="2">
        <v>48.8704218834336</v>
      </c>
      <c r="D200" s="2">
        <v>2.3232889947917101</v>
      </c>
      <c r="E200" s="3">
        <v>0.67477692467316897</v>
      </c>
      <c r="F200">
        <f t="shared" si="3"/>
        <v>1</v>
      </c>
      <c r="G200" s="8">
        <f>Tableau1[[#This Row],[lng]]</f>
        <v>2.3232889947917101</v>
      </c>
      <c r="H200" s="9">
        <f>Tableau1[[#This Row],[lat]]</f>
        <v>48.8704218834336</v>
      </c>
    </row>
    <row r="201" spans="1:8" x14ac:dyDescent="0.25">
      <c r="A201" s="2">
        <v>8005</v>
      </c>
      <c r="B201" s="2" t="s">
        <v>1032</v>
      </c>
      <c r="C201" s="2">
        <v>48.8690900883376</v>
      </c>
      <c r="D201" s="2">
        <v>2.32442963049651</v>
      </c>
      <c r="E201" s="3">
        <v>0.51985491839159503</v>
      </c>
      <c r="F201">
        <f t="shared" si="3"/>
        <v>1</v>
      </c>
      <c r="G201" s="8">
        <f>Tableau1[[#This Row],[lng]]</f>
        <v>2.32442963049651</v>
      </c>
      <c r="H201" s="9">
        <f>Tableau1[[#This Row],[lat]]</f>
        <v>48.8690900883376</v>
      </c>
    </row>
    <row r="202" spans="1:8" x14ac:dyDescent="0.25">
      <c r="A202" s="2">
        <v>8007</v>
      </c>
      <c r="B202" s="2" t="s">
        <v>1031</v>
      </c>
      <c r="C202" s="2">
        <v>48.874230055580298</v>
      </c>
      <c r="D202" s="2">
        <v>2.3255701117241099</v>
      </c>
      <c r="E202" s="3">
        <v>0.49707981829980502</v>
      </c>
      <c r="F202">
        <f t="shared" si="3"/>
        <v>1</v>
      </c>
      <c r="G202" s="8">
        <f>Tableau1[[#This Row],[lng]]</f>
        <v>2.3255701117241099</v>
      </c>
      <c r="H202" s="9">
        <f>Tableau1[[#This Row],[lat]]</f>
        <v>48.874230055580298</v>
      </c>
    </row>
    <row r="203" spans="1:8" x14ac:dyDescent="0.25">
      <c r="A203" s="2">
        <v>8008</v>
      </c>
      <c r="B203" s="2" t="s">
        <v>1030</v>
      </c>
      <c r="C203" s="2">
        <v>48.875353174464699</v>
      </c>
      <c r="D203" s="2">
        <v>2.3228843657519</v>
      </c>
      <c r="E203" s="3">
        <v>0.371898399647629</v>
      </c>
      <c r="F203">
        <f t="shared" si="3"/>
        <v>1</v>
      </c>
      <c r="G203" s="8">
        <f>Tableau1[[#This Row],[lng]]</f>
        <v>2.3228843657519</v>
      </c>
      <c r="H203" s="9">
        <f>Tableau1[[#This Row],[lat]]</f>
        <v>48.875353174464699</v>
      </c>
    </row>
    <row r="204" spans="1:8" x14ac:dyDescent="0.25">
      <c r="A204" s="2">
        <v>8009</v>
      </c>
      <c r="B204" s="2" t="s">
        <v>1029</v>
      </c>
      <c r="C204" s="2">
        <v>48.874808024965702</v>
      </c>
      <c r="D204" s="2">
        <v>2.3264814862182801</v>
      </c>
      <c r="E204" s="3">
        <v>0.376358695652174</v>
      </c>
      <c r="F204">
        <f t="shared" si="3"/>
        <v>1</v>
      </c>
      <c r="G204" s="8">
        <f>Tableau1[[#This Row],[lng]]</f>
        <v>2.3264814862182801</v>
      </c>
      <c r="H204" s="9">
        <f>Tableau1[[#This Row],[lat]]</f>
        <v>48.874808024965702</v>
      </c>
    </row>
    <row r="205" spans="1:8" x14ac:dyDescent="0.25">
      <c r="A205" s="2">
        <v>8010</v>
      </c>
      <c r="B205" s="2" t="s">
        <v>1028</v>
      </c>
      <c r="C205" s="2">
        <v>48.879581165638101</v>
      </c>
      <c r="D205" s="2">
        <v>2.32642735247481</v>
      </c>
      <c r="E205" s="3">
        <v>0.32800751879699303</v>
      </c>
      <c r="F205">
        <f t="shared" si="3"/>
        <v>1</v>
      </c>
      <c r="G205" s="8">
        <f>Tableau1[[#This Row],[lng]]</f>
        <v>2.32642735247481</v>
      </c>
      <c r="H205" s="9">
        <f>Tableau1[[#This Row],[lat]]</f>
        <v>48.879581165638101</v>
      </c>
    </row>
    <row r="206" spans="1:8" x14ac:dyDescent="0.25">
      <c r="A206" s="2">
        <v>8011</v>
      </c>
      <c r="B206" s="2" t="s">
        <v>1027</v>
      </c>
      <c r="C206" s="2">
        <v>48.880935356773797</v>
      </c>
      <c r="D206" s="2">
        <v>2.3245166351464799</v>
      </c>
      <c r="E206" s="3">
        <v>0.11219081272084799</v>
      </c>
      <c r="F206">
        <f t="shared" si="3"/>
        <v>0</v>
      </c>
      <c r="G206" s="8">
        <f>Tableau1[[#This Row],[lng]]</f>
        <v>2.3245166351464799</v>
      </c>
      <c r="H206" s="9">
        <f>Tableau1[[#This Row],[lat]]</f>
        <v>48.880935356773797</v>
      </c>
    </row>
    <row r="207" spans="1:8" x14ac:dyDescent="0.25">
      <c r="A207" s="2">
        <v>8012</v>
      </c>
      <c r="B207" s="2" t="s">
        <v>1026</v>
      </c>
      <c r="C207" s="2">
        <v>48.883318044354603</v>
      </c>
      <c r="D207" s="2">
        <v>2.3262071753854898</v>
      </c>
      <c r="E207" s="3">
        <v>0.14612244897959201</v>
      </c>
      <c r="F207">
        <f t="shared" si="3"/>
        <v>0</v>
      </c>
      <c r="G207" s="8">
        <f>Tableau1[[#This Row],[lng]]</f>
        <v>2.3262071753854898</v>
      </c>
      <c r="H207" s="9">
        <f>Tableau1[[#This Row],[lat]]</f>
        <v>48.883318044354603</v>
      </c>
    </row>
    <row r="208" spans="1:8" x14ac:dyDescent="0.25">
      <c r="A208" s="2">
        <v>8013</v>
      </c>
      <c r="B208" s="2" t="s">
        <v>1025</v>
      </c>
      <c r="C208" s="2">
        <v>48.869616194898498</v>
      </c>
      <c r="D208" s="2">
        <v>2.30662083490235</v>
      </c>
      <c r="E208" s="3">
        <v>0.70537897310513398</v>
      </c>
      <c r="F208">
        <f t="shared" si="3"/>
        <v>1</v>
      </c>
      <c r="G208" s="8">
        <f>Tableau1[[#This Row],[lng]]</f>
        <v>2.30662083490235</v>
      </c>
      <c r="H208" s="9">
        <f>Tableau1[[#This Row],[lat]]</f>
        <v>48.869616194898498</v>
      </c>
    </row>
    <row r="209" spans="1:8" x14ac:dyDescent="0.25">
      <c r="A209" s="2">
        <v>8015</v>
      </c>
      <c r="B209" s="2" t="s">
        <v>1024</v>
      </c>
      <c r="C209" s="2">
        <v>48.873486169349803</v>
      </c>
      <c r="D209" s="2">
        <v>2.32028123421063</v>
      </c>
      <c r="E209" s="3">
        <v>0.54420331239291797</v>
      </c>
      <c r="F209">
        <f t="shared" si="3"/>
        <v>1</v>
      </c>
      <c r="G209" s="8">
        <f>Tableau1[[#This Row],[lng]]</f>
        <v>2.32028123421063</v>
      </c>
      <c r="H209" s="9">
        <f>Tableau1[[#This Row],[lat]]</f>
        <v>48.873486169349803</v>
      </c>
    </row>
    <row r="210" spans="1:8" x14ac:dyDescent="0.25">
      <c r="A210" s="2">
        <v>8016</v>
      </c>
      <c r="B210" s="2" t="s">
        <v>1023</v>
      </c>
      <c r="C210" s="2">
        <v>48.8732044010289</v>
      </c>
      <c r="D210" s="2">
        <v>2.3236588307431401</v>
      </c>
      <c r="E210" s="3">
        <v>0.55209900177765603</v>
      </c>
      <c r="F210">
        <f t="shared" si="3"/>
        <v>1</v>
      </c>
      <c r="G210" s="8">
        <f>Tableau1[[#This Row],[lng]]</f>
        <v>2.3236588307431401</v>
      </c>
      <c r="H210" s="9">
        <f>Tableau1[[#This Row],[lat]]</f>
        <v>48.8732044010289</v>
      </c>
    </row>
    <row r="211" spans="1:8" x14ac:dyDescent="0.25">
      <c r="A211" s="2">
        <v>8017</v>
      </c>
      <c r="B211" s="2" t="s">
        <v>1022</v>
      </c>
      <c r="C211" s="2">
        <v>48.876079329226002</v>
      </c>
      <c r="D211" s="2">
        <v>2.3227315620493201</v>
      </c>
      <c r="E211" s="3">
        <v>0.38804185351270498</v>
      </c>
      <c r="F211">
        <f t="shared" si="3"/>
        <v>1</v>
      </c>
      <c r="G211" s="8">
        <f>Tableau1[[#This Row],[lng]]</f>
        <v>2.3227315620493201</v>
      </c>
      <c r="H211" s="9">
        <f>Tableau1[[#This Row],[lat]]</f>
        <v>48.876079329226002</v>
      </c>
    </row>
    <row r="212" spans="1:8" x14ac:dyDescent="0.25">
      <c r="A212" s="2">
        <v>8018</v>
      </c>
      <c r="B212" s="2" t="s">
        <v>1021</v>
      </c>
      <c r="C212" s="2">
        <v>48.876201162154999</v>
      </c>
      <c r="D212" s="2">
        <v>2.3197939239725498</v>
      </c>
      <c r="E212" s="3">
        <v>0.45523149092392401</v>
      </c>
      <c r="F212">
        <f t="shared" si="3"/>
        <v>1</v>
      </c>
      <c r="G212" s="8">
        <f>Tableau1[[#This Row],[lng]]</f>
        <v>2.3197939239725498</v>
      </c>
      <c r="H212" s="9">
        <f>Tableau1[[#This Row],[lat]]</f>
        <v>48.876201162154999</v>
      </c>
    </row>
    <row r="213" spans="1:8" x14ac:dyDescent="0.25">
      <c r="A213" s="2">
        <v>8019</v>
      </c>
      <c r="B213" s="2" t="s">
        <v>1020</v>
      </c>
      <c r="C213" s="2">
        <v>48.879957163837602</v>
      </c>
      <c r="D213" s="2">
        <v>2.3213596762809501</v>
      </c>
      <c r="E213" s="3">
        <v>0.38309859154929599</v>
      </c>
      <c r="F213">
        <f t="shared" si="3"/>
        <v>1</v>
      </c>
      <c r="G213" s="8">
        <f>Tableau1[[#This Row],[lng]]</f>
        <v>2.3213596762809501</v>
      </c>
      <c r="H213" s="9">
        <f>Tableau1[[#This Row],[lat]]</f>
        <v>48.879957163837602</v>
      </c>
    </row>
    <row r="214" spans="1:8" x14ac:dyDescent="0.25">
      <c r="A214" s="2">
        <v>8020</v>
      </c>
      <c r="B214" s="2" t="s">
        <v>1019</v>
      </c>
      <c r="C214" s="2">
        <v>48.882148945631897</v>
      </c>
      <c r="D214" s="2">
        <v>2.3198600547742099</v>
      </c>
      <c r="E214" s="3">
        <v>0.18651946542707701</v>
      </c>
      <c r="F214">
        <f t="shared" si="3"/>
        <v>0</v>
      </c>
      <c r="G214" s="8">
        <f>Tableau1[[#This Row],[lng]]</f>
        <v>2.3198600547742099</v>
      </c>
      <c r="H214" s="9">
        <f>Tableau1[[#This Row],[lat]]</f>
        <v>48.882148945631897</v>
      </c>
    </row>
    <row r="215" spans="1:8" x14ac:dyDescent="0.25">
      <c r="A215" s="2">
        <v>8025</v>
      </c>
      <c r="B215" s="2" t="s">
        <v>1018</v>
      </c>
      <c r="C215" s="2">
        <v>48.873760472140098</v>
      </c>
      <c r="D215" s="2">
        <v>2.31587630834637</v>
      </c>
      <c r="E215" s="3">
        <v>0.52971873341588505</v>
      </c>
      <c r="F215">
        <f t="shared" si="3"/>
        <v>1</v>
      </c>
      <c r="G215" s="8">
        <f>Tableau1[[#This Row],[lng]]</f>
        <v>2.31587630834637</v>
      </c>
      <c r="H215" s="9">
        <f>Tableau1[[#This Row],[lat]]</f>
        <v>48.873760472140098</v>
      </c>
    </row>
    <row r="216" spans="1:8" x14ac:dyDescent="0.25">
      <c r="A216" s="2">
        <v>8026</v>
      </c>
      <c r="B216" s="2" t="s">
        <v>1017</v>
      </c>
      <c r="C216" s="2">
        <v>48.875457200244803</v>
      </c>
      <c r="D216" s="2">
        <v>2.3154654945849198</v>
      </c>
      <c r="E216" s="3">
        <v>0.60196399345335505</v>
      </c>
      <c r="F216">
        <f t="shared" si="3"/>
        <v>1</v>
      </c>
      <c r="G216" s="8">
        <f>Tableau1[[#This Row],[lng]]</f>
        <v>2.3154654945849198</v>
      </c>
      <c r="H216" s="9">
        <f>Tableau1[[#This Row],[lat]]</f>
        <v>48.875457200244803</v>
      </c>
    </row>
    <row r="217" spans="1:8" x14ac:dyDescent="0.25">
      <c r="A217" s="2">
        <v>8027</v>
      </c>
      <c r="B217" s="2" t="s">
        <v>1016</v>
      </c>
      <c r="C217" s="2">
        <v>48.877984027503501</v>
      </c>
      <c r="D217" s="2">
        <v>2.3184048627828502</v>
      </c>
      <c r="E217" s="3">
        <v>0.31829652996845398</v>
      </c>
      <c r="F217">
        <f t="shared" si="3"/>
        <v>1</v>
      </c>
      <c r="G217" s="8">
        <f>Tableau1[[#This Row],[lng]]</f>
        <v>2.3184048627828502</v>
      </c>
      <c r="H217" s="9">
        <f>Tableau1[[#This Row],[lat]]</f>
        <v>48.877984027503501</v>
      </c>
    </row>
    <row r="218" spans="1:8" x14ac:dyDescent="0.25">
      <c r="A218" s="2">
        <v>8028</v>
      </c>
      <c r="B218" s="2" t="s">
        <v>1015</v>
      </c>
      <c r="C218" s="2">
        <v>48.873434081397697</v>
      </c>
      <c r="D218" s="2">
        <v>2.2977067779800402</v>
      </c>
      <c r="E218" s="3">
        <v>0.52617079889807095</v>
      </c>
      <c r="F218">
        <f t="shared" si="3"/>
        <v>1</v>
      </c>
      <c r="G218" s="8">
        <f>Tableau1[[#This Row],[lng]]</f>
        <v>2.2977067779800402</v>
      </c>
      <c r="H218" s="9">
        <f>Tableau1[[#This Row],[lat]]</f>
        <v>48.873434081397697</v>
      </c>
    </row>
    <row r="219" spans="1:8" x14ac:dyDescent="0.25">
      <c r="A219" s="2">
        <v>8029</v>
      </c>
      <c r="B219" s="2" t="s">
        <v>1014</v>
      </c>
      <c r="C219" s="2">
        <v>48.865346269362703</v>
      </c>
      <c r="D219" s="2">
        <v>2.31019378796476</v>
      </c>
      <c r="E219" s="3">
        <v>0.62940482212105797</v>
      </c>
      <c r="F219">
        <f t="shared" si="3"/>
        <v>1</v>
      </c>
      <c r="G219" s="8">
        <f>Tableau1[[#This Row],[lng]]</f>
        <v>2.31019378796476</v>
      </c>
      <c r="H219" s="9">
        <f>Tableau1[[#This Row],[lat]]</f>
        <v>48.865346269362703</v>
      </c>
    </row>
    <row r="220" spans="1:8" x14ac:dyDescent="0.25">
      <c r="A220" s="2">
        <v>8030</v>
      </c>
      <c r="B220" s="2" t="s">
        <v>1013</v>
      </c>
      <c r="C220" s="2">
        <v>48.8672932362145</v>
      </c>
      <c r="D220" s="2">
        <v>2.3076916056503398</v>
      </c>
      <c r="E220" s="3">
        <v>0.61677439451756</v>
      </c>
      <c r="F220">
        <f t="shared" si="3"/>
        <v>1</v>
      </c>
      <c r="G220" s="8">
        <f>Tableau1[[#This Row],[lng]]</f>
        <v>2.3076916056503398</v>
      </c>
      <c r="H220" s="9">
        <f>Tableau1[[#This Row],[lat]]</f>
        <v>48.8672932362145</v>
      </c>
    </row>
    <row r="221" spans="1:8" x14ac:dyDescent="0.25">
      <c r="A221" s="2">
        <v>8031</v>
      </c>
      <c r="B221" s="2" t="s">
        <v>1012</v>
      </c>
      <c r="C221" s="2">
        <v>48.869708847952403</v>
      </c>
      <c r="D221" s="2">
        <v>2.3107146553742401</v>
      </c>
      <c r="E221" s="3">
        <v>0.65803290164508199</v>
      </c>
      <c r="F221">
        <f t="shared" si="3"/>
        <v>1</v>
      </c>
      <c r="G221" s="8">
        <f>Tableau1[[#This Row],[lng]]</f>
        <v>2.3107146553742401</v>
      </c>
      <c r="H221" s="9">
        <f>Tableau1[[#This Row],[lat]]</f>
        <v>48.869708847952403</v>
      </c>
    </row>
    <row r="222" spans="1:8" x14ac:dyDescent="0.25">
      <c r="A222" s="2">
        <v>8032</v>
      </c>
      <c r="B222" s="2" t="s">
        <v>1011</v>
      </c>
      <c r="C222" s="2">
        <v>48.871476421300997</v>
      </c>
      <c r="D222" s="2">
        <v>2.31388541994929</v>
      </c>
      <c r="E222" s="3">
        <v>0.67889104160900404</v>
      </c>
      <c r="F222">
        <f t="shared" si="3"/>
        <v>1</v>
      </c>
      <c r="G222" s="8">
        <f>Tableau1[[#This Row],[lng]]</f>
        <v>2.31388541994929</v>
      </c>
      <c r="H222" s="9">
        <f>Tableau1[[#This Row],[lat]]</f>
        <v>48.871476421300997</v>
      </c>
    </row>
    <row r="223" spans="1:8" x14ac:dyDescent="0.25">
      <c r="A223" s="2">
        <v>8033</v>
      </c>
      <c r="B223" s="2" t="s">
        <v>1010</v>
      </c>
      <c r="C223" s="2">
        <v>48.8727876808465</v>
      </c>
      <c r="D223" s="2">
        <v>2.3097225889322299</v>
      </c>
      <c r="E223" s="3">
        <v>0.71103593093793704</v>
      </c>
      <c r="F223">
        <f t="shared" si="3"/>
        <v>1</v>
      </c>
      <c r="G223" s="8">
        <f>Tableau1[[#This Row],[lng]]</f>
        <v>2.3097225889322299</v>
      </c>
      <c r="H223" s="9">
        <f>Tableau1[[#This Row],[lat]]</f>
        <v>48.8727876808465</v>
      </c>
    </row>
    <row r="224" spans="1:8" x14ac:dyDescent="0.25">
      <c r="A224" s="2">
        <v>8034</v>
      </c>
      <c r="B224" s="2" t="s">
        <v>1009</v>
      </c>
      <c r="C224" s="2">
        <v>48.874810390028202</v>
      </c>
      <c r="D224" s="2">
        <v>2.30831406418914</v>
      </c>
      <c r="E224" s="3">
        <v>0.53923853923853904</v>
      </c>
      <c r="F224">
        <f t="shared" si="3"/>
        <v>1</v>
      </c>
      <c r="G224" s="8">
        <f>Tableau1[[#This Row],[lng]]</f>
        <v>2.30831406418914</v>
      </c>
      <c r="H224" s="9">
        <f>Tableau1[[#This Row],[lat]]</f>
        <v>48.874810390028202</v>
      </c>
    </row>
    <row r="225" spans="1:8" x14ac:dyDescent="0.25">
      <c r="A225" s="2">
        <v>8035</v>
      </c>
      <c r="B225" s="2" t="s">
        <v>1008</v>
      </c>
      <c r="C225" s="2">
        <v>48.876599940835398</v>
      </c>
      <c r="D225" s="2">
        <v>2.3131650543554301</v>
      </c>
      <c r="E225" s="3">
        <v>0.69565217391304401</v>
      </c>
      <c r="F225">
        <f t="shared" si="3"/>
        <v>1</v>
      </c>
      <c r="G225" s="8">
        <f>Tableau1[[#This Row],[lng]]</f>
        <v>2.3131650543554301</v>
      </c>
      <c r="H225" s="9">
        <f>Tableau1[[#This Row],[lat]]</f>
        <v>48.876599940835398</v>
      </c>
    </row>
    <row r="226" spans="1:8" x14ac:dyDescent="0.25">
      <c r="A226" s="2">
        <v>8036</v>
      </c>
      <c r="B226" s="2" t="s">
        <v>1007</v>
      </c>
      <c r="C226" s="2">
        <v>48.877455676813803</v>
      </c>
      <c r="D226" s="2">
        <v>2.3096942214195102</v>
      </c>
      <c r="E226" s="3">
        <v>0.634895419645221</v>
      </c>
      <c r="F226">
        <f t="shared" si="3"/>
        <v>1</v>
      </c>
      <c r="G226" s="8">
        <f>Tableau1[[#This Row],[lng]]</f>
        <v>2.3096942214195102</v>
      </c>
      <c r="H226" s="9">
        <f>Tableau1[[#This Row],[lat]]</f>
        <v>48.877455676813803</v>
      </c>
    </row>
    <row r="227" spans="1:8" x14ac:dyDescent="0.25">
      <c r="A227" s="2">
        <v>8037</v>
      </c>
      <c r="B227" s="2" t="s">
        <v>1006</v>
      </c>
      <c r="C227" s="2">
        <v>48.8796064571805</v>
      </c>
      <c r="D227" s="2">
        <v>2.3145535241870498</v>
      </c>
      <c r="E227" s="3">
        <v>0.62103746397694604</v>
      </c>
      <c r="F227">
        <f t="shared" si="3"/>
        <v>1</v>
      </c>
      <c r="G227" s="8">
        <f>Tableau1[[#This Row],[lng]]</f>
        <v>2.3145535241870498</v>
      </c>
      <c r="H227" s="9">
        <f>Tableau1[[#This Row],[lat]]</f>
        <v>48.8796064571805</v>
      </c>
    </row>
    <row r="228" spans="1:8" x14ac:dyDescent="0.25">
      <c r="A228" s="2">
        <v>8038</v>
      </c>
      <c r="B228" s="2" t="s">
        <v>1005</v>
      </c>
      <c r="C228" s="2">
        <v>48.866887649978104</v>
      </c>
      <c r="D228" s="2">
        <v>2.3066755757206701</v>
      </c>
      <c r="E228" s="3">
        <v>0.70332510868288101</v>
      </c>
      <c r="F228">
        <f t="shared" si="3"/>
        <v>1</v>
      </c>
      <c r="G228" s="8">
        <f>Tableau1[[#This Row],[lng]]</f>
        <v>2.3066755757206701</v>
      </c>
      <c r="H228" s="9">
        <f>Tableau1[[#This Row],[lat]]</f>
        <v>48.866887649978104</v>
      </c>
    </row>
    <row r="229" spans="1:8" x14ac:dyDescent="0.25">
      <c r="A229" s="2">
        <v>8039</v>
      </c>
      <c r="B229" s="2" t="s">
        <v>1004</v>
      </c>
      <c r="C229" s="2">
        <v>48.870481938552302</v>
      </c>
      <c r="D229" s="2">
        <v>2.3076625401521902</v>
      </c>
      <c r="E229" s="3">
        <v>0.700217233888486</v>
      </c>
      <c r="F229">
        <f t="shared" si="3"/>
        <v>1</v>
      </c>
      <c r="G229" s="8">
        <f>Tableau1[[#This Row],[lng]]</f>
        <v>2.3076625401521902</v>
      </c>
      <c r="H229" s="9">
        <f>Tableau1[[#This Row],[lat]]</f>
        <v>48.870481938552302</v>
      </c>
    </row>
    <row r="230" spans="1:8" x14ac:dyDescent="0.25">
      <c r="A230" s="2">
        <v>8040</v>
      </c>
      <c r="B230" s="2" t="s">
        <v>1003</v>
      </c>
      <c r="C230" s="2">
        <v>48.870070339114299</v>
      </c>
      <c r="D230" s="2">
        <v>2.30431544671583</v>
      </c>
      <c r="E230" s="3">
        <v>0.63408573203561802</v>
      </c>
      <c r="F230">
        <f t="shared" si="3"/>
        <v>1</v>
      </c>
      <c r="G230" s="8">
        <f>Tableau1[[#This Row],[lng]]</f>
        <v>2.30431544671583</v>
      </c>
      <c r="H230" s="9">
        <f>Tableau1[[#This Row],[lat]]</f>
        <v>48.870070339114299</v>
      </c>
    </row>
    <row r="231" spans="1:8" x14ac:dyDescent="0.25">
      <c r="A231" s="2">
        <v>8041</v>
      </c>
      <c r="B231" s="2" t="s">
        <v>1002</v>
      </c>
      <c r="C231" s="2">
        <v>48.870690157908598</v>
      </c>
      <c r="D231" s="2">
        <v>2.3032224239747801</v>
      </c>
      <c r="E231" s="3">
        <v>0.61045501910385602</v>
      </c>
      <c r="F231">
        <f t="shared" si="3"/>
        <v>1</v>
      </c>
      <c r="G231" s="8">
        <f>Tableau1[[#This Row],[lng]]</f>
        <v>2.3032224239747801</v>
      </c>
      <c r="H231" s="9">
        <f>Tableau1[[#This Row],[lat]]</f>
        <v>48.870690157908598</v>
      </c>
    </row>
    <row r="232" spans="1:8" x14ac:dyDescent="0.25">
      <c r="A232" s="2">
        <v>8044</v>
      </c>
      <c r="B232" s="2" t="s">
        <v>1001</v>
      </c>
      <c r="C232" s="2">
        <v>48.878361383614198</v>
      </c>
      <c r="D232" s="2">
        <v>2.3052544482205701</v>
      </c>
      <c r="E232" s="3">
        <v>0.53266596417281298</v>
      </c>
      <c r="F232">
        <f t="shared" si="3"/>
        <v>1</v>
      </c>
      <c r="G232" s="8">
        <f>Tableau1[[#This Row],[lng]]</f>
        <v>2.3052544482205701</v>
      </c>
      <c r="H232" s="9">
        <f>Tableau1[[#This Row],[lat]]</f>
        <v>48.878361383614198</v>
      </c>
    </row>
    <row r="233" spans="1:8" x14ac:dyDescent="0.25">
      <c r="A233" s="2">
        <v>8045</v>
      </c>
      <c r="B233" s="2" t="s">
        <v>1000</v>
      </c>
      <c r="C233" s="2">
        <v>48.864920982538401</v>
      </c>
      <c r="D233" s="2">
        <v>2.3025491823859299</v>
      </c>
      <c r="E233" s="3">
        <v>0.63488502523836199</v>
      </c>
      <c r="F233">
        <f t="shared" si="3"/>
        <v>1</v>
      </c>
      <c r="G233" s="8">
        <f>Tableau1[[#This Row],[lng]]</f>
        <v>2.3025491823859299</v>
      </c>
      <c r="H233" s="9">
        <f>Tableau1[[#This Row],[lat]]</f>
        <v>48.864920982538401</v>
      </c>
    </row>
    <row r="234" spans="1:8" x14ac:dyDescent="0.25">
      <c r="A234" s="2">
        <v>8046</v>
      </c>
      <c r="B234" s="2" t="s">
        <v>999</v>
      </c>
      <c r="C234" s="2">
        <v>48.865194405295597</v>
      </c>
      <c r="D234" s="2">
        <v>2.3002495451572802</v>
      </c>
      <c r="E234" s="3">
        <v>0.56583599932648598</v>
      </c>
      <c r="F234">
        <f t="shared" si="3"/>
        <v>1</v>
      </c>
      <c r="G234" s="8">
        <f>Tableau1[[#This Row],[lng]]</f>
        <v>2.3002495451572802</v>
      </c>
      <c r="H234" s="9">
        <f>Tableau1[[#This Row],[lat]]</f>
        <v>48.865194405295597</v>
      </c>
    </row>
    <row r="235" spans="1:8" x14ac:dyDescent="0.25">
      <c r="A235" s="2">
        <v>8047</v>
      </c>
      <c r="B235" s="2" t="s">
        <v>998</v>
      </c>
      <c r="C235" s="2">
        <v>48.868165940558299</v>
      </c>
      <c r="D235" s="2">
        <v>2.3012746093168199</v>
      </c>
      <c r="E235" s="3">
        <v>0.72808764940239101</v>
      </c>
      <c r="F235">
        <f t="shared" si="3"/>
        <v>1</v>
      </c>
      <c r="G235" s="8">
        <f>Tableau1[[#This Row],[lng]]</f>
        <v>2.3012746093168199</v>
      </c>
      <c r="H235" s="9">
        <f>Tableau1[[#This Row],[lat]]</f>
        <v>48.868165940558299</v>
      </c>
    </row>
    <row r="236" spans="1:8" x14ac:dyDescent="0.25">
      <c r="A236" s="2">
        <v>8048</v>
      </c>
      <c r="B236" s="2" t="s">
        <v>997</v>
      </c>
      <c r="C236" s="2">
        <v>48.868851708234899</v>
      </c>
      <c r="D236" s="2">
        <v>2.2985140488035798</v>
      </c>
      <c r="E236" s="3">
        <v>0.547557840616967</v>
      </c>
      <c r="F236">
        <f t="shared" si="3"/>
        <v>1</v>
      </c>
      <c r="G236" s="8">
        <f>Tableau1[[#This Row],[lng]]</f>
        <v>2.2985140488035798</v>
      </c>
      <c r="H236" s="9">
        <f>Tableau1[[#This Row],[lat]]</f>
        <v>48.868851708234899</v>
      </c>
    </row>
    <row r="237" spans="1:8" x14ac:dyDescent="0.25">
      <c r="A237" s="2">
        <v>8049</v>
      </c>
      <c r="B237" s="2" t="s">
        <v>996</v>
      </c>
      <c r="C237" s="2">
        <v>48.870437805350598</v>
      </c>
      <c r="D237" s="2">
        <v>2.3008302614235201</v>
      </c>
      <c r="E237" s="3">
        <v>0.79569420035149296</v>
      </c>
      <c r="F237">
        <f t="shared" si="3"/>
        <v>1</v>
      </c>
      <c r="G237" s="8">
        <f>Tableau1[[#This Row],[lng]]</f>
        <v>2.3008302614235201</v>
      </c>
      <c r="H237" s="9">
        <f>Tableau1[[#This Row],[lat]]</f>
        <v>48.870437805350598</v>
      </c>
    </row>
    <row r="238" spans="1:8" x14ac:dyDescent="0.25">
      <c r="A238" s="2">
        <v>8050</v>
      </c>
      <c r="B238" s="2" t="s">
        <v>995</v>
      </c>
      <c r="C238" s="2">
        <v>48.871512741519197</v>
      </c>
      <c r="D238" s="2">
        <v>2.3074875644194499</v>
      </c>
      <c r="E238" s="3">
        <v>0.63970269880213604</v>
      </c>
      <c r="F238">
        <f t="shared" si="3"/>
        <v>1</v>
      </c>
      <c r="G238" s="8">
        <f>Tableau1[[#This Row],[lng]]</f>
        <v>2.3074875644194499</v>
      </c>
      <c r="H238" s="9">
        <f>Tableau1[[#This Row],[lat]]</f>
        <v>48.871512741519197</v>
      </c>
    </row>
    <row r="239" spans="1:8" x14ac:dyDescent="0.25">
      <c r="A239" s="2">
        <v>8051</v>
      </c>
      <c r="B239" s="2" t="s">
        <v>994</v>
      </c>
      <c r="C239" s="2">
        <v>48.881914000000002</v>
      </c>
      <c r="D239" s="2">
        <v>2.320284</v>
      </c>
      <c r="E239" s="3">
        <v>0.26127527216174201</v>
      </c>
      <c r="F239">
        <f t="shared" si="3"/>
        <v>1</v>
      </c>
      <c r="G239" s="8">
        <f>Tableau1[[#This Row],[lng]]</f>
        <v>2.320284</v>
      </c>
      <c r="H239" s="9">
        <f>Tableau1[[#This Row],[lat]]</f>
        <v>48.881914000000002</v>
      </c>
    </row>
    <row r="240" spans="1:8" x14ac:dyDescent="0.25">
      <c r="A240" s="2">
        <v>8052</v>
      </c>
      <c r="B240" s="2" t="s">
        <v>993</v>
      </c>
      <c r="C240" s="2">
        <v>48.872882990974396</v>
      </c>
      <c r="D240" s="2">
        <v>2.2999729326426701</v>
      </c>
      <c r="E240" s="3">
        <v>0.75097150259067402</v>
      </c>
      <c r="F240">
        <f t="shared" si="3"/>
        <v>1</v>
      </c>
      <c r="G240" s="8">
        <f>Tableau1[[#This Row],[lng]]</f>
        <v>2.2999729326426701</v>
      </c>
      <c r="H240" s="9">
        <f>Tableau1[[#This Row],[lat]]</f>
        <v>48.872882990974396</v>
      </c>
    </row>
    <row r="241" spans="1:8" x14ac:dyDescent="0.25">
      <c r="A241" s="2">
        <v>8053</v>
      </c>
      <c r="B241" s="2" t="s">
        <v>992</v>
      </c>
      <c r="C241" s="2">
        <v>48.874750203956602</v>
      </c>
      <c r="D241" s="2">
        <v>2.3017714353259899</v>
      </c>
      <c r="E241" s="3">
        <v>0.73352657004830901</v>
      </c>
      <c r="F241">
        <f t="shared" si="3"/>
        <v>1</v>
      </c>
      <c r="G241" s="8">
        <f>Tableau1[[#This Row],[lng]]</f>
        <v>2.3017714353259899</v>
      </c>
      <c r="H241" s="9">
        <f>Tableau1[[#This Row],[lat]]</f>
        <v>48.874750203956602</v>
      </c>
    </row>
    <row r="242" spans="1:8" x14ac:dyDescent="0.25">
      <c r="A242" s="2">
        <v>8054</v>
      </c>
      <c r="B242" s="2" t="s">
        <v>991</v>
      </c>
      <c r="C242" s="2">
        <v>48.8761403982639</v>
      </c>
      <c r="D242" s="2">
        <v>2.3013031383075999</v>
      </c>
      <c r="E242" s="3">
        <v>0.53569717297556296</v>
      </c>
      <c r="F242">
        <f t="shared" si="3"/>
        <v>1</v>
      </c>
      <c r="G242" s="8">
        <f>Tableau1[[#This Row],[lng]]</f>
        <v>2.3013031383075999</v>
      </c>
      <c r="H242" s="9">
        <f>Tableau1[[#This Row],[lat]]</f>
        <v>48.8761403982639</v>
      </c>
    </row>
    <row r="243" spans="1:8" x14ac:dyDescent="0.25">
      <c r="A243" s="2">
        <v>8055</v>
      </c>
      <c r="B243" s="2" t="s">
        <v>990</v>
      </c>
      <c r="C243" s="2">
        <v>48.878188876418498</v>
      </c>
      <c r="D243" s="2">
        <v>2.29929600386146</v>
      </c>
      <c r="E243" s="3">
        <v>0.29388816644993498</v>
      </c>
      <c r="F243">
        <f t="shared" si="3"/>
        <v>1</v>
      </c>
      <c r="G243" s="8">
        <f>Tableau1[[#This Row],[lng]]</f>
        <v>2.29929600386146</v>
      </c>
      <c r="H243" s="9">
        <f>Tableau1[[#This Row],[lat]]</f>
        <v>48.878188876418498</v>
      </c>
    </row>
    <row r="244" spans="1:8" x14ac:dyDescent="0.25">
      <c r="A244" s="2">
        <v>8056</v>
      </c>
      <c r="B244" s="2" t="s">
        <v>989</v>
      </c>
      <c r="C244" s="2">
        <v>48.875377647486999</v>
      </c>
      <c r="D244" s="2">
        <v>2.2965553424762701</v>
      </c>
      <c r="E244" s="3">
        <v>0.39251592356687898</v>
      </c>
      <c r="F244">
        <f t="shared" si="3"/>
        <v>1</v>
      </c>
      <c r="G244" s="8">
        <f>Tableau1[[#This Row],[lng]]</f>
        <v>2.2965553424762701</v>
      </c>
      <c r="H244" s="9">
        <f>Tableau1[[#This Row],[lat]]</f>
        <v>48.875377647486999</v>
      </c>
    </row>
    <row r="245" spans="1:8" x14ac:dyDescent="0.25">
      <c r="A245" s="2">
        <v>8101</v>
      </c>
      <c r="B245" s="2" t="s">
        <v>988</v>
      </c>
      <c r="C245" s="2">
        <v>48.878034461504001</v>
      </c>
      <c r="D245" s="2">
        <v>2.32648354096942</v>
      </c>
      <c r="E245" s="3">
        <v>0.16103127641589199</v>
      </c>
      <c r="F245">
        <f t="shared" si="3"/>
        <v>0</v>
      </c>
      <c r="G245" s="8">
        <f>Tableau1[[#This Row],[lng]]</f>
        <v>2.32648354096942</v>
      </c>
      <c r="H245" s="9">
        <f>Tableau1[[#This Row],[lat]]</f>
        <v>48.878034461504001</v>
      </c>
    </row>
    <row r="246" spans="1:8" x14ac:dyDescent="0.25">
      <c r="A246" s="2">
        <v>8102</v>
      </c>
      <c r="B246" s="2" t="s">
        <v>987</v>
      </c>
      <c r="C246" s="2">
        <v>48.873555334488799</v>
      </c>
      <c r="D246" s="2">
        <v>2.3032886661251499</v>
      </c>
      <c r="E246" s="3">
        <v>0.59055404178019899</v>
      </c>
      <c r="F246">
        <f t="shared" si="3"/>
        <v>1</v>
      </c>
      <c r="G246" s="8">
        <f>Tableau1[[#This Row],[lng]]</f>
        <v>2.3032886661251499</v>
      </c>
      <c r="H246" s="9">
        <f>Tableau1[[#This Row],[lat]]</f>
        <v>48.873555334488799</v>
      </c>
    </row>
    <row r="247" spans="1:8" x14ac:dyDescent="0.25">
      <c r="A247" s="2">
        <v>8103</v>
      </c>
      <c r="B247" s="2" t="s">
        <v>986</v>
      </c>
      <c r="C247" s="2">
        <v>48.873794318379602</v>
      </c>
      <c r="D247" s="2">
        <v>2.3062995502710799</v>
      </c>
      <c r="E247" s="3">
        <v>0.69339111592632796</v>
      </c>
      <c r="F247">
        <f t="shared" si="3"/>
        <v>1</v>
      </c>
      <c r="G247" s="8">
        <f>Tableau1[[#This Row],[lng]]</f>
        <v>2.3062995502710799</v>
      </c>
      <c r="H247" s="9">
        <f>Tableau1[[#This Row],[lat]]</f>
        <v>48.873794318379602</v>
      </c>
    </row>
    <row r="248" spans="1:8" x14ac:dyDescent="0.25">
      <c r="A248" s="2">
        <v>8104</v>
      </c>
      <c r="B248" s="2" t="s">
        <v>985</v>
      </c>
      <c r="C248" s="2">
        <v>48.874014475637402</v>
      </c>
      <c r="D248" s="2">
        <v>2.2999162578658199</v>
      </c>
      <c r="E248" s="3">
        <v>0.68215892053973104</v>
      </c>
      <c r="F248">
        <f t="shared" si="3"/>
        <v>1</v>
      </c>
      <c r="G248" s="8">
        <f>Tableau1[[#This Row],[lng]]</f>
        <v>2.2999162578658199</v>
      </c>
      <c r="H248" s="9">
        <f>Tableau1[[#This Row],[lat]]</f>
        <v>48.874014475637402</v>
      </c>
    </row>
    <row r="249" spans="1:8" x14ac:dyDescent="0.25">
      <c r="A249" s="2">
        <v>8105</v>
      </c>
      <c r="B249" s="2" t="s">
        <v>984</v>
      </c>
      <c r="C249" s="2">
        <v>48.869517979344202</v>
      </c>
      <c r="D249" s="2">
        <v>2.3024262188415601</v>
      </c>
      <c r="E249" s="3">
        <v>0.70165821570508502</v>
      </c>
      <c r="F249">
        <f t="shared" si="3"/>
        <v>1</v>
      </c>
      <c r="G249" s="8">
        <f>Tableau1[[#This Row],[lng]]</f>
        <v>2.3024262188415601</v>
      </c>
      <c r="H249" s="9">
        <f>Tableau1[[#This Row],[lat]]</f>
        <v>48.869517979344202</v>
      </c>
    </row>
    <row r="250" spans="1:8" x14ac:dyDescent="0.25">
      <c r="A250" s="2">
        <v>8108</v>
      </c>
      <c r="B250" s="2" t="s">
        <v>983</v>
      </c>
      <c r="C250" s="2">
        <v>48.874823190321003</v>
      </c>
      <c r="D250" s="2">
        <v>2.3252961178147</v>
      </c>
      <c r="E250" s="3">
        <v>0.33100137174211303</v>
      </c>
      <c r="F250">
        <f t="shared" si="3"/>
        <v>1</v>
      </c>
      <c r="G250" s="8">
        <f>Tableau1[[#This Row],[lng]]</f>
        <v>2.3252961178147</v>
      </c>
      <c r="H250" s="9">
        <f>Tableau1[[#This Row],[lat]]</f>
        <v>48.874823190321003</v>
      </c>
    </row>
    <row r="251" spans="1:8" x14ac:dyDescent="0.25">
      <c r="A251" s="2">
        <v>8110</v>
      </c>
      <c r="B251" s="2" t="s">
        <v>982</v>
      </c>
      <c r="C251" s="2">
        <v>48.877111918766502</v>
      </c>
      <c r="D251" s="2">
        <v>2.32232932086804</v>
      </c>
      <c r="E251" s="3">
        <v>0.256460674157303</v>
      </c>
      <c r="F251">
        <f t="shared" si="3"/>
        <v>1</v>
      </c>
      <c r="G251" s="8">
        <f>Tableau1[[#This Row],[lng]]</f>
        <v>2.32232932086804</v>
      </c>
      <c r="H251" s="9">
        <f>Tableau1[[#This Row],[lat]]</f>
        <v>48.877111918766502</v>
      </c>
    </row>
    <row r="252" spans="1:8" x14ac:dyDescent="0.25">
      <c r="A252" s="2">
        <v>8113</v>
      </c>
      <c r="B252" s="2" t="s">
        <v>981</v>
      </c>
      <c r="C252" s="2">
        <v>48.874923109801998</v>
      </c>
      <c r="D252" s="2">
        <v>2.31939514437732</v>
      </c>
      <c r="E252" s="3">
        <v>0.47074990184530802</v>
      </c>
      <c r="F252">
        <f t="shared" si="3"/>
        <v>1</v>
      </c>
      <c r="G252" s="8">
        <f>Tableau1[[#This Row],[lng]]</f>
        <v>2.31939514437732</v>
      </c>
      <c r="H252" s="9">
        <f>Tableau1[[#This Row],[lat]]</f>
        <v>48.874923109801998</v>
      </c>
    </row>
    <row r="253" spans="1:8" x14ac:dyDescent="0.25">
      <c r="A253" s="2">
        <v>8115</v>
      </c>
      <c r="B253" s="2" t="s">
        <v>980</v>
      </c>
      <c r="C253" s="2">
        <v>48.871345327103498</v>
      </c>
      <c r="D253" s="2">
        <v>2.3001865722682</v>
      </c>
      <c r="E253" s="3">
        <v>0.71962616822429903</v>
      </c>
      <c r="F253">
        <f t="shared" si="3"/>
        <v>1</v>
      </c>
      <c r="G253" s="8">
        <f>Tableau1[[#This Row],[lng]]</f>
        <v>2.3001865722682</v>
      </c>
      <c r="H253" s="9">
        <f>Tableau1[[#This Row],[lat]]</f>
        <v>48.871345327103498</v>
      </c>
    </row>
    <row r="254" spans="1:8" x14ac:dyDescent="0.25">
      <c r="A254" s="2">
        <v>8549</v>
      </c>
      <c r="B254" s="2" t="s">
        <v>979</v>
      </c>
      <c r="C254" s="2">
        <v>48.870409135074702</v>
      </c>
      <c r="D254" s="2">
        <v>2.30112319174409</v>
      </c>
      <c r="E254" s="3">
        <v>0.76495383380168602</v>
      </c>
      <c r="F254">
        <f t="shared" si="3"/>
        <v>1</v>
      </c>
      <c r="G254" s="8">
        <f>Tableau1[[#This Row],[lng]]</f>
        <v>2.30112319174409</v>
      </c>
      <c r="H254" s="9">
        <f>Tableau1[[#This Row],[lat]]</f>
        <v>48.870409135074702</v>
      </c>
    </row>
    <row r="255" spans="1:8" x14ac:dyDescent="0.25">
      <c r="A255" s="2">
        <v>9001</v>
      </c>
      <c r="B255" s="2" t="s">
        <v>978</v>
      </c>
      <c r="C255" s="2">
        <v>48.877501465298501</v>
      </c>
      <c r="D255" s="2">
        <v>2.3485693733859501</v>
      </c>
      <c r="E255" s="3">
        <v>0.11987147800296601</v>
      </c>
      <c r="F255">
        <f t="shared" si="3"/>
        <v>0</v>
      </c>
      <c r="G255" s="8">
        <f>Tableau1[[#This Row],[lng]]</f>
        <v>2.3485693733859501</v>
      </c>
      <c r="H255" s="9">
        <f>Tableau1[[#This Row],[lat]]</f>
        <v>48.877501465298501</v>
      </c>
    </row>
    <row r="256" spans="1:8" x14ac:dyDescent="0.25">
      <c r="A256" s="2">
        <v>9002</v>
      </c>
      <c r="B256" s="2" t="s">
        <v>977</v>
      </c>
      <c r="C256" s="2">
        <v>48.879223370628502</v>
      </c>
      <c r="D256" s="2">
        <v>2.3491474935360901</v>
      </c>
      <c r="E256" s="3">
        <v>0.15097755249819</v>
      </c>
      <c r="F256">
        <f t="shared" si="3"/>
        <v>0</v>
      </c>
      <c r="G256" s="8">
        <f>Tableau1[[#This Row],[lng]]</f>
        <v>2.3491474935360901</v>
      </c>
      <c r="H256" s="9">
        <f>Tableau1[[#This Row],[lat]]</f>
        <v>48.879223370628502</v>
      </c>
    </row>
    <row r="257" spans="1:8" x14ac:dyDescent="0.25">
      <c r="A257" s="2">
        <v>9003</v>
      </c>
      <c r="B257" s="2" t="s">
        <v>976</v>
      </c>
      <c r="C257" s="2">
        <v>48.883653197247597</v>
      </c>
      <c r="D257" s="2">
        <v>2.34904085503439</v>
      </c>
      <c r="E257" s="3">
        <v>0.13170272812794001</v>
      </c>
      <c r="F257">
        <f t="shared" si="3"/>
        <v>0</v>
      </c>
      <c r="G257" s="8">
        <f>Tableau1[[#This Row],[lng]]</f>
        <v>2.34904085503439</v>
      </c>
      <c r="H257" s="9">
        <f>Tableau1[[#This Row],[lat]]</f>
        <v>48.883653197247597</v>
      </c>
    </row>
    <row r="258" spans="1:8" x14ac:dyDescent="0.25">
      <c r="A258" s="2">
        <v>9004</v>
      </c>
      <c r="B258" s="2" t="s">
        <v>975</v>
      </c>
      <c r="C258" s="2">
        <v>48.882911089539398</v>
      </c>
      <c r="D258" s="2">
        <v>2.34631937162712</v>
      </c>
      <c r="E258" s="3">
        <v>0.238057324840764</v>
      </c>
      <c r="F258">
        <f t="shared" ref="F258:F321" si="4">IF(E258&gt;0.25,1,0)</f>
        <v>0</v>
      </c>
      <c r="G258" s="8">
        <f>Tableau1[[#This Row],[lng]]</f>
        <v>2.34631937162712</v>
      </c>
      <c r="H258" s="9">
        <f>Tableau1[[#This Row],[lat]]</f>
        <v>48.882911089539398</v>
      </c>
    </row>
    <row r="259" spans="1:8" x14ac:dyDescent="0.25">
      <c r="A259" s="2">
        <v>9005</v>
      </c>
      <c r="B259" s="2" t="s">
        <v>974</v>
      </c>
      <c r="C259" s="2">
        <v>48.882633484310801</v>
      </c>
      <c r="D259" s="2">
        <v>2.3448844062122101</v>
      </c>
      <c r="E259" s="3">
        <v>0.50417163289630496</v>
      </c>
      <c r="F259">
        <f t="shared" si="4"/>
        <v>1</v>
      </c>
      <c r="G259" s="8">
        <f>Tableau1[[#This Row],[lng]]</f>
        <v>2.3448844062122101</v>
      </c>
      <c r="H259" s="9">
        <f>Tableau1[[#This Row],[lat]]</f>
        <v>48.882633484310801</v>
      </c>
    </row>
    <row r="260" spans="1:8" x14ac:dyDescent="0.25">
      <c r="A260" s="2">
        <v>9006</v>
      </c>
      <c r="B260" s="2" t="s">
        <v>973</v>
      </c>
      <c r="C260" s="2">
        <v>48.882107634358903</v>
      </c>
      <c r="D260" s="2">
        <v>2.3462619985388802</v>
      </c>
      <c r="E260" s="3">
        <v>0.13474025974025999</v>
      </c>
      <c r="F260">
        <f t="shared" si="4"/>
        <v>0</v>
      </c>
      <c r="G260" s="8">
        <f>Tableau1[[#This Row],[lng]]</f>
        <v>2.3462619985388802</v>
      </c>
      <c r="H260" s="9">
        <f>Tableau1[[#This Row],[lat]]</f>
        <v>48.882107634358903</v>
      </c>
    </row>
    <row r="261" spans="1:8" x14ac:dyDescent="0.25">
      <c r="A261" s="2">
        <v>9007</v>
      </c>
      <c r="B261" s="2" t="s">
        <v>972</v>
      </c>
      <c r="C261" s="2">
        <v>48.879831225110202</v>
      </c>
      <c r="D261" s="2">
        <v>2.3453963389863701</v>
      </c>
      <c r="E261" s="3">
        <v>7.7413032827045494E-2</v>
      </c>
      <c r="F261">
        <f t="shared" si="4"/>
        <v>0</v>
      </c>
      <c r="G261" s="8">
        <f>Tableau1[[#This Row],[lng]]</f>
        <v>2.3453963389863701</v>
      </c>
      <c r="H261" s="9">
        <f>Tableau1[[#This Row],[lat]]</f>
        <v>48.879831225110202</v>
      </c>
    </row>
    <row r="262" spans="1:8" x14ac:dyDescent="0.25">
      <c r="A262" s="2">
        <v>9008</v>
      </c>
      <c r="B262" s="2" t="s">
        <v>971</v>
      </c>
      <c r="C262" s="2">
        <v>48.879161777775501</v>
      </c>
      <c r="D262" s="2">
        <v>2.3436984307209499</v>
      </c>
      <c r="E262" s="3">
        <v>4.5430672268907499E-2</v>
      </c>
      <c r="F262">
        <f t="shared" si="4"/>
        <v>0</v>
      </c>
      <c r="G262" s="8">
        <f>Tableau1[[#This Row],[lng]]</f>
        <v>2.3436984307209499</v>
      </c>
      <c r="H262" s="9">
        <f>Tableau1[[#This Row],[lat]]</f>
        <v>48.879161777775501</v>
      </c>
    </row>
    <row r="263" spans="1:8" x14ac:dyDescent="0.25">
      <c r="A263" s="2">
        <v>9009</v>
      </c>
      <c r="B263" s="2" t="s">
        <v>970</v>
      </c>
      <c r="C263" s="2">
        <v>48.876601171362601</v>
      </c>
      <c r="D263" s="2">
        <v>2.34578551680324</v>
      </c>
      <c r="E263" s="3">
        <v>0.11850779868146</v>
      </c>
      <c r="F263">
        <f t="shared" si="4"/>
        <v>0</v>
      </c>
      <c r="G263" s="8">
        <f>Tableau1[[#This Row],[lng]]</f>
        <v>2.34578551680324</v>
      </c>
      <c r="H263" s="9">
        <f>Tableau1[[#This Row],[lat]]</f>
        <v>48.876601171362601</v>
      </c>
    </row>
    <row r="264" spans="1:8" x14ac:dyDescent="0.25">
      <c r="A264" s="2">
        <v>9010</v>
      </c>
      <c r="B264" s="2" t="s">
        <v>969</v>
      </c>
      <c r="C264" s="2">
        <v>48.876719895108998</v>
      </c>
      <c r="D264" s="2">
        <v>2.3443930218539499</v>
      </c>
      <c r="E264" s="3">
        <v>4.7569013277294903E-2</v>
      </c>
      <c r="F264">
        <f t="shared" si="4"/>
        <v>0</v>
      </c>
      <c r="G264" s="8">
        <f>Tableau1[[#This Row],[lng]]</f>
        <v>2.3443930218539499</v>
      </c>
      <c r="H264" s="9">
        <f>Tableau1[[#This Row],[lat]]</f>
        <v>48.876719895108998</v>
      </c>
    </row>
    <row r="265" spans="1:8" x14ac:dyDescent="0.25">
      <c r="A265" s="2">
        <v>9011</v>
      </c>
      <c r="B265" s="2" t="s">
        <v>968</v>
      </c>
      <c r="C265" s="2">
        <v>48.873781940593297</v>
      </c>
      <c r="D265" s="2">
        <v>2.3445138763378899</v>
      </c>
      <c r="E265" s="3">
        <v>0.30853835021707698</v>
      </c>
      <c r="F265">
        <f t="shared" si="4"/>
        <v>1</v>
      </c>
      <c r="G265" s="8">
        <f>Tableau1[[#This Row],[lng]]</f>
        <v>2.3445138763378899</v>
      </c>
      <c r="H265" s="9">
        <f>Tableau1[[#This Row],[lat]]</f>
        <v>48.873781940593297</v>
      </c>
    </row>
    <row r="266" spans="1:8" x14ac:dyDescent="0.25">
      <c r="A266" s="2">
        <v>9012</v>
      </c>
      <c r="B266" s="2" t="s">
        <v>967</v>
      </c>
      <c r="C266" s="2">
        <v>48.871542213642101</v>
      </c>
      <c r="D266" s="2">
        <v>2.3458364555979299</v>
      </c>
      <c r="E266" s="3">
        <v>0.46570983244577202</v>
      </c>
      <c r="F266">
        <f t="shared" si="4"/>
        <v>1</v>
      </c>
      <c r="G266" s="8">
        <f>Tableau1[[#This Row],[lng]]</f>
        <v>2.3458364555979299</v>
      </c>
      <c r="H266" s="9">
        <f>Tableau1[[#This Row],[lat]]</f>
        <v>48.871542213642101</v>
      </c>
    </row>
    <row r="267" spans="1:8" x14ac:dyDescent="0.25">
      <c r="A267" s="2">
        <v>9013</v>
      </c>
      <c r="B267" s="2" t="s">
        <v>966</v>
      </c>
      <c r="C267" s="2">
        <v>48.8732671375829</v>
      </c>
      <c r="D267" s="2">
        <v>2.3407534480527601</v>
      </c>
      <c r="E267" s="3">
        <v>0.62435781202780305</v>
      </c>
      <c r="F267">
        <f t="shared" si="4"/>
        <v>1</v>
      </c>
      <c r="G267" s="8">
        <f>Tableau1[[#This Row],[lng]]</f>
        <v>2.3407534480527601</v>
      </c>
      <c r="H267" s="9">
        <f>Tableau1[[#This Row],[lat]]</f>
        <v>48.8732671375829</v>
      </c>
    </row>
    <row r="268" spans="1:8" x14ac:dyDescent="0.25">
      <c r="A268" s="2">
        <v>9014</v>
      </c>
      <c r="B268" s="2" t="s">
        <v>965</v>
      </c>
      <c r="C268" s="2">
        <v>48.8753297231533</v>
      </c>
      <c r="D268" s="2">
        <v>2.3407726623314402</v>
      </c>
      <c r="E268" s="3">
        <v>0.44260059104341898</v>
      </c>
      <c r="F268">
        <f t="shared" si="4"/>
        <v>1</v>
      </c>
      <c r="G268" s="8">
        <f>Tableau1[[#This Row],[lng]]</f>
        <v>2.3407726623314402</v>
      </c>
      <c r="H268" s="9">
        <f>Tableau1[[#This Row],[lat]]</f>
        <v>48.8753297231533</v>
      </c>
    </row>
    <row r="269" spans="1:8" x14ac:dyDescent="0.25">
      <c r="A269" s="2">
        <v>9015</v>
      </c>
      <c r="B269" s="2" t="s">
        <v>964</v>
      </c>
      <c r="C269" s="2">
        <v>48.876622120373099</v>
      </c>
      <c r="D269" s="2">
        <v>2.33979989931612</v>
      </c>
      <c r="E269" s="3">
        <v>0.100534539473684</v>
      </c>
      <c r="F269">
        <f t="shared" si="4"/>
        <v>0</v>
      </c>
      <c r="G269" s="8">
        <f>Tableau1[[#This Row],[lng]]</f>
        <v>2.33979989931612</v>
      </c>
      <c r="H269" s="9">
        <f>Tableau1[[#This Row],[lat]]</f>
        <v>48.876622120373099</v>
      </c>
    </row>
    <row r="270" spans="1:8" x14ac:dyDescent="0.25">
      <c r="A270" s="2">
        <v>9016</v>
      </c>
      <c r="B270" s="2" t="s">
        <v>963</v>
      </c>
      <c r="C270" s="2">
        <v>48.877770695346797</v>
      </c>
      <c r="D270" s="2">
        <v>2.3397849675070201</v>
      </c>
      <c r="E270" s="3">
        <v>0.110468478889531</v>
      </c>
      <c r="F270">
        <f t="shared" si="4"/>
        <v>0</v>
      </c>
      <c r="G270" s="8">
        <f>Tableau1[[#This Row],[lng]]</f>
        <v>2.3397849675070201</v>
      </c>
      <c r="H270" s="9">
        <f>Tableau1[[#This Row],[lat]]</f>
        <v>48.877770695346797</v>
      </c>
    </row>
    <row r="271" spans="1:8" x14ac:dyDescent="0.25">
      <c r="A271" s="2">
        <v>9017</v>
      </c>
      <c r="B271" s="2" t="s">
        <v>962</v>
      </c>
      <c r="C271" s="2">
        <v>48.881032149016299</v>
      </c>
      <c r="D271" s="2">
        <v>2.34077441211784</v>
      </c>
      <c r="E271" s="3">
        <v>0.33982202447163501</v>
      </c>
      <c r="F271">
        <f t="shared" si="4"/>
        <v>1</v>
      </c>
      <c r="G271" s="8">
        <f>Tableau1[[#This Row],[lng]]</f>
        <v>2.34077441211784</v>
      </c>
      <c r="H271" s="9">
        <f>Tableau1[[#This Row],[lat]]</f>
        <v>48.881032149016299</v>
      </c>
    </row>
    <row r="272" spans="1:8" x14ac:dyDescent="0.25">
      <c r="A272" s="2">
        <v>9018</v>
      </c>
      <c r="B272" s="2" t="s">
        <v>961</v>
      </c>
      <c r="C272" s="2">
        <v>48.882070227034397</v>
      </c>
      <c r="D272" s="2">
        <v>2.3366796314442402</v>
      </c>
      <c r="E272" s="3">
        <v>8.8972431077694203E-2</v>
      </c>
      <c r="F272">
        <f t="shared" si="4"/>
        <v>0</v>
      </c>
      <c r="G272" s="8">
        <f>Tableau1[[#This Row],[lng]]</f>
        <v>2.3366796314442402</v>
      </c>
      <c r="H272" s="9">
        <f>Tableau1[[#This Row],[lat]]</f>
        <v>48.882070227034397</v>
      </c>
    </row>
    <row r="273" spans="1:8" x14ac:dyDescent="0.25">
      <c r="A273" s="2">
        <v>9019</v>
      </c>
      <c r="B273" s="2" t="s">
        <v>960</v>
      </c>
      <c r="C273" s="2">
        <v>48.881149033953001</v>
      </c>
      <c r="D273" s="2">
        <v>2.3366810042951198</v>
      </c>
      <c r="E273" s="3">
        <v>7.7830188679245405E-2</v>
      </c>
      <c r="F273">
        <f t="shared" si="4"/>
        <v>0</v>
      </c>
      <c r="G273" s="8">
        <f>Tableau1[[#This Row],[lng]]</f>
        <v>2.3366810042951198</v>
      </c>
      <c r="H273" s="9">
        <f>Tableau1[[#This Row],[lat]]</f>
        <v>48.881149033953001</v>
      </c>
    </row>
    <row r="274" spans="1:8" x14ac:dyDescent="0.25">
      <c r="A274" s="2">
        <v>9020</v>
      </c>
      <c r="B274" s="2" t="s">
        <v>959</v>
      </c>
      <c r="C274" s="2">
        <v>48.8795052656248</v>
      </c>
      <c r="D274" s="2">
        <v>2.3371906392717099</v>
      </c>
      <c r="E274" s="3">
        <v>0.10692899914456799</v>
      </c>
      <c r="F274">
        <f t="shared" si="4"/>
        <v>0</v>
      </c>
      <c r="G274" s="8">
        <f>Tableau1[[#This Row],[lng]]</f>
        <v>2.3371906392717099</v>
      </c>
      <c r="H274" s="9">
        <f>Tableau1[[#This Row],[lat]]</f>
        <v>48.8795052656248</v>
      </c>
    </row>
    <row r="275" spans="1:8" x14ac:dyDescent="0.25">
      <c r="A275" s="2">
        <v>9021</v>
      </c>
      <c r="B275" s="2" t="s">
        <v>958</v>
      </c>
      <c r="C275" s="2">
        <v>48.877872278318002</v>
      </c>
      <c r="D275" s="2">
        <v>2.3374468042036698</v>
      </c>
      <c r="E275" s="3">
        <v>4.6423495973472201E-2</v>
      </c>
      <c r="F275">
        <f t="shared" si="4"/>
        <v>0</v>
      </c>
      <c r="G275" s="8">
        <f>Tableau1[[#This Row],[lng]]</f>
        <v>2.3374468042036698</v>
      </c>
      <c r="H275" s="9">
        <f>Tableau1[[#This Row],[lat]]</f>
        <v>48.877872278318002</v>
      </c>
    </row>
    <row r="276" spans="1:8" x14ac:dyDescent="0.25">
      <c r="A276" s="2">
        <v>9022</v>
      </c>
      <c r="B276" s="2" t="s">
        <v>957</v>
      </c>
      <c r="C276" s="2">
        <v>48.873346275105099</v>
      </c>
      <c r="D276" s="2">
        <v>2.33798086770167</v>
      </c>
      <c r="E276" s="3">
        <v>0.58774622665643395</v>
      </c>
      <c r="F276">
        <f t="shared" si="4"/>
        <v>1</v>
      </c>
      <c r="G276" s="8">
        <f>Tableau1[[#This Row],[lng]]</f>
        <v>2.33798086770167</v>
      </c>
      <c r="H276" s="9">
        <f>Tableau1[[#This Row],[lat]]</f>
        <v>48.873346275105099</v>
      </c>
    </row>
    <row r="277" spans="1:8" x14ac:dyDescent="0.25">
      <c r="A277" s="2">
        <v>9023</v>
      </c>
      <c r="B277" s="2" t="s">
        <v>956</v>
      </c>
      <c r="C277" s="2">
        <v>48.871815737396297</v>
      </c>
      <c r="D277" s="2">
        <v>2.3372015478450798</v>
      </c>
      <c r="E277" s="3">
        <v>0.67667907141591399</v>
      </c>
      <c r="F277">
        <f t="shared" si="4"/>
        <v>1</v>
      </c>
      <c r="G277" s="8">
        <f>Tableau1[[#This Row],[lng]]</f>
        <v>2.3372015478450798</v>
      </c>
      <c r="H277" s="9">
        <f>Tableau1[[#This Row],[lat]]</f>
        <v>48.871815737396297</v>
      </c>
    </row>
    <row r="278" spans="1:8" x14ac:dyDescent="0.25">
      <c r="A278" s="2">
        <v>9024</v>
      </c>
      <c r="B278" s="2" t="s">
        <v>955</v>
      </c>
      <c r="C278" s="2">
        <v>48.8733858054295</v>
      </c>
      <c r="D278" s="2">
        <v>2.33529683976619</v>
      </c>
      <c r="E278" s="3">
        <v>0.68298071772897695</v>
      </c>
      <c r="F278">
        <f t="shared" si="4"/>
        <v>1</v>
      </c>
      <c r="G278" s="8">
        <f>Tableau1[[#This Row],[lng]]</f>
        <v>2.33529683976619</v>
      </c>
      <c r="H278" s="9">
        <f>Tableau1[[#This Row],[lat]]</f>
        <v>48.8733858054295</v>
      </c>
    </row>
    <row r="279" spans="1:8" x14ac:dyDescent="0.25">
      <c r="A279" s="2">
        <v>9025</v>
      </c>
      <c r="B279" s="2" t="s">
        <v>954</v>
      </c>
      <c r="C279" s="2">
        <v>48.876383969378999</v>
      </c>
      <c r="D279" s="2">
        <v>2.3353566779335302</v>
      </c>
      <c r="E279" s="3">
        <v>0.55735530927346799</v>
      </c>
      <c r="F279">
        <f t="shared" si="4"/>
        <v>1</v>
      </c>
      <c r="G279" s="8">
        <f>Tableau1[[#This Row],[lng]]</f>
        <v>2.3353566779335302</v>
      </c>
      <c r="H279" s="9">
        <f>Tableau1[[#This Row],[lat]]</f>
        <v>48.876383969378999</v>
      </c>
    </row>
    <row r="280" spans="1:8" x14ac:dyDescent="0.25">
      <c r="A280" s="2">
        <v>9026</v>
      </c>
      <c r="B280" s="2" t="s">
        <v>953</v>
      </c>
      <c r="C280" s="2">
        <v>48.879398264477203</v>
      </c>
      <c r="D280" s="2">
        <v>2.3337091733372799</v>
      </c>
      <c r="E280" s="3">
        <v>0.249221183800623</v>
      </c>
      <c r="F280">
        <f t="shared" si="4"/>
        <v>0</v>
      </c>
      <c r="G280" s="8">
        <f>Tableau1[[#This Row],[lng]]</f>
        <v>2.3337091733372799</v>
      </c>
      <c r="H280" s="9">
        <f>Tableau1[[#This Row],[lat]]</f>
        <v>48.879398264477203</v>
      </c>
    </row>
    <row r="281" spans="1:8" x14ac:dyDescent="0.25">
      <c r="A281" s="2">
        <v>9027</v>
      </c>
      <c r="B281" s="2" t="s">
        <v>952</v>
      </c>
      <c r="C281" s="2">
        <v>48.882353259845402</v>
      </c>
      <c r="D281" s="2">
        <v>2.33326337274818</v>
      </c>
      <c r="E281" s="3">
        <v>0.16526946107784399</v>
      </c>
      <c r="F281">
        <f t="shared" si="4"/>
        <v>0</v>
      </c>
      <c r="G281" s="8">
        <f>Tableau1[[#This Row],[lng]]</f>
        <v>2.33326337274818</v>
      </c>
      <c r="H281" s="9">
        <f>Tableau1[[#This Row],[lat]]</f>
        <v>48.882353259845402</v>
      </c>
    </row>
    <row r="282" spans="1:8" x14ac:dyDescent="0.25">
      <c r="A282" s="2">
        <v>9028</v>
      </c>
      <c r="B282" s="2" t="s">
        <v>951</v>
      </c>
      <c r="C282" s="2">
        <v>48.880153985859799</v>
      </c>
      <c r="D282" s="2">
        <v>2.3310751600200299</v>
      </c>
      <c r="E282" s="3">
        <v>0.13663535439794999</v>
      </c>
      <c r="F282">
        <f t="shared" si="4"/>
        <v>0</v>
      </c>
      <c r="G282" s="8">
        <f>Tableau1[[#This Row],[lng]]</f>
        <v>2.3310751600200299</v>
      </c>
      <c r="H282" s="9">
        <f>Tableau1[[#This Row],[lat]]</f>
        <v>48.880153985859799</v>
      </c>
    </row>
    <row r="283" spans="1:8" x14ac:dyDescent="0.25">
      <c r="A283" s="2">
        <v>9029</v>
      </c>
      <c r="B283" s="2" t="s">
        <v>950</v>
      </c>
      <c r="C283" s="2">
        <v>48.876859327293303</v>
      </c>
      <c r="D283" s="2">
        <v>2.3327623800116299</v>
      </c>
      <c r="E283" s="3">
        <v>0.524632850744714</v>
      </c>
      <c r="F283">
        <f t="shared" si="4"/>
        <v>1</v>
      </c>
      <c r="G283" s="8">
        <f>Tableau1[[#This Row],[lng]]</f>
        <v>2.3327623800116299</v>
      </c>
      <c r="H283" s="9">
        <f>Tableau1[[#This Row],[lat]]</f>
        <v>48.876859327293303</v>
      </c>
    </row>
    <row r="284" spans="1:8" x14ac:dyDescent="0.25">
      <c r="A284" s="2">
        <v>9030</v>
      </c>
      <c r="B284" s="2" t="s">
        <v>949</v>
      </c>
      <c r="C284" s="2">
        <v>48.875185864177503</v>
      </c>
      <c r="D284" s="2">
        <v>2.3320363133686399</v>
      </c>
      <c r="E284" s="3">
        <v>0.57266161705125895</v>
      </c>
      <c r="F284">
        <f t="shared" si="4"/>
        <v>1</v>
      </c>
      <c r="G284" s="8">
        <f>Tableau1[[#This Row],[lng]]</f>
        <v>2.3320363133686399</v>
      </c>
      <c r="H284" s="9">
        <f>Tableau1[[#This Row],[lat]]</f>
        <v>48.875185864177503</v>
      </c>
    </row>
    <row r="285" spans="1:8" x14ac:dyDescent="0.25">
      <c r="A285" s="2">
        <v>9031</v>
      </c>
      <c r="B285" s="2" t="s">
        <v>948</v>
      </c>
      <c r="C285" s="2">
        <v>48.874284475420701</v>
      </c>
      <c r="D285" s="2">
        <v>2.33297651156431</v>
      </c>
      <c r="E285" s="3">
        <v>0.62753807106599002</v>
      </c>
      <c r="F285">
        <f t="shared" si="4"/>
        <v>1</v>
      </c>
      <c r="G285" s="8">
        <f>Tableau1[[#This Row],[lng]]</f>
        <v>2.33297651156431</v>
      </c>
      <c r="H285" s="9">
        <f>Tableau1[[#This Row],[lat]]</f>
        <v>48.874284475420701</v>
      </c>
    </row>
    <row r="286" spans="1:8" x14ac:dyDescent="0.25">
      <c r="A286" s="2">
        <v>9032</v>
      </c>
      <c r="B286" s="2" t="s">
        <v>947</v>
      </c>
      <c r="C286" s="2">
        <v>48.872971251927098</v>
      </c>
      <c r="D286" s="2">
        <v>2.3294656117008299</v>
      </c>
      <c r="E286" s="3">
        <v>0.64409786384803003</v>
      </c>
      <c r="F286">
        <f t="shared" si="4"/>
        <v>1</v>
      </c>
      <c r="G286" s="8">
        <f>Tableau1[[#This Row],[lng]]</f>
        <v>2.3294656117008299</v>
      </c>
      <c r="H286" s="9">
        <f>Tableau1[[#This Row],[lat]]</f>
        <v>48.872971251927098</v>
      </c>
    </row>
    <row r="287" spans="1:8" x14ac:dyDescent="0.25">
      <c r="A287" s="2">
        <v>9033</v>
      </c>
      <c r="B287" s="2" t="s">
        <v>946</v>
      </c>
      <c r="C287" s="2">
        <v>48.872795019872598</v>
      </c>
      <c r="D287" s="2">
        <v>2.32831574261618</v>
      </c>
      <c r="E287" s="3">
        <v>0.60568731997303404</v>
      </c>
      <c r="F287">
        <f t="shared" si="4"/>
        <v>1</v>
      </c>
      <c r="G287" s="8">
        <f>Tableau1[[#This Row],[lng]]</f>
        <v>2.32831574261618</v>
      </c>
      <c r="H287" s="9">
        <f>Tableau1[[#This Row],[lat]]</f>
        <v>48.872795019872598</v>
      </c>
    </row>
    <row r="288" spans="1:8" x14ac:dyDescent="0.25">
      <c r="A288" s="2">
        <v>9034</v>
      </c>
      <c r="B288" s="2" t="s">
        <v>945</v>
      </c>
      <c r="C288" s="2">
        <v>48.869956681574799</v>
      </c>
      <c r="D288" s="2">
        <v>2.3265996571137002</v>
      </c>
      <c r="E288" s="3">
        <v>0.64387917329093802</v>
      </c>
      <c r="F288">
        <f t="shared" si="4"/>
        <v>1</v>
      </c>
      <c r="G288" s="8">
        <f>Tableau1[[#This Row],[lng]]</f>
        <v>2.3265996571137002</v>
      </c>
      <c r="H288" s="9">
        <f>Tableau1[[#This Row],[lat]]</f>
        <v>48.869956681574799</v>
      </c>
    </row>
    <row r="289" spans="1:8" x14ac:dyDescent="0.25">
      <c r="A289" s="2">
        <v>9035</v>
      </c>
      <c r="B289" s="2" t="s">
        <v>944</v>
      </c>
      <c r="C289" s="2">
        <v>48.8777532340006</v>
      </c>
      <c r="D289" s="2">
        <v>2.3273392907142298</v>
      </c>
      <c r="E289" s="3">
        <v>0.234247590808006</v>
      </c>
      <c r="F289">
        <f t="shared" si="4"/>
        <v>0</v>
      </c>
      <c r="G289" s="8">
        <f>Tableau1[[#This Row],[lng]]</f>
        <v>2.3273392907142298</v>
      </c>
      <c r="H289" s="9">
        <f>Tableau1[[#This Row],[lat]]</f>
        <v>48.8777532340006</v>
      </c>
    </row>
    <row r="290" spans="1:8" x14ac:dyDescent="0.25">
      <c r="A290" s="2">
        <v>9036</v>
      </c>
      <c r="B290" s="2" t="s">
        <v>943</v>
      </c>
      <c r="C290" s="2">
        <v>48.878113787876003</v>
      </c>
      <c r="D290" s="2">
        <v>2.3295602194582399</v>
      </c>
      <c r="E290" s="3">
        <v>0.44202518363063997</v>
      </c>
      <c r="F290">
        <f t="shared" si="4"/>
        <v>1</v>
      </c>
      <c r="G290" s="8">
        <f>Tableau1[[#This Row],[lng]]</f>
        <v>2.3295602194582399</v>
      </c>
      <c r="H290" s="9">
        <f>Tableau1[[#This Row],[lat]]</f>
        <v>48.878113787876003</v>
      </c>
    </row>
    <row r="291" spans="1:8" x14ac:dyDescent="0.25">
      <c r="A291" s="2">
        <v>9037</v>
      </c>
      <c r="B291" s="2" t="s">
        <v>942</v>
      </c>
      <c r="C291" s="2">
        <v>48.881266424226602</v>
      </c>
      <c r="D291" s="2">
        <v>2.3281970934505698</v>
      </c>
      <c r="E291" s="3">
        <v>0.18518518518518501</v>
      </c>
      <c r="F291">
        <f t="shared" si="4"/>
        <v>0</v>
      </c>
      <c r="G291" s="8">
        <f>Tableau1[[#This Row],[lng]]</f>
        <v>2.3281970934505698</v>
      </c>
      <c r="H291" s="9">
        <f>Tableau1[[#This Row],[lat]]</f>
        <v>48.881266424226602</v>
      </c>
    </row>
    <row r="292" spans="1:8" x14ac:dyDescent="0.25">
      <c r="A292" s="2">
        <v>9038</v>
      </c>
      <c r="B292" s="2" t="s">
        <v>941</v>
      </c>
      <c r="C292" s="2">
        <v>48.883207841228</v>
      </c>
      <c r="D292" s="2">
        <v>2.3308499490285102</v>
      </c>
      <c r="E292" s="3">
        <v>0.55068637803590303</v>
      </c>
      <c r="F292">
        <f t="shared" si="4"/>
        <v>1</v>
      </c>
      <c r="G292" s="8">
        <f>Tableau1[[#This Row],[lng]]</f>
        <v>2.3308499490285102</v>
      </c>
      <c r="H292" s="9">
        <f>Tableau1[[#This Row],[lat]]</f>
        <v>48.883207841228</v>
      </c>
    </row>
    <row r="293" spans="1:8" x14ac:dyDescent="0.25">
      <c r="A293" s="2">
        <v>9101</v>
      </c>
      <c r="B293" s="2" t="s">
        <v>940</v>
      </c>
      <c r="C293" s="2">
        <v>48.875639671817403</v>
      </c>
      <c r="D293" s="2">
        <v>2.3435235915547499</v>
      </c>
      <c r="E293" s="3">
        <v>0.242338167140081</v>
      </c>
      <c r="F293">
        <f t="shared" si="4"/>
        <v>0</v>
      </c>
      <c r="G293" s="8">
        <f>Tableau1[[#This Row],[lng]]</f>
        <v>2.3435235915547499</v>
      </c>
      <c r="H293" s="9">
        <f>Tableau1[[#This Row],[lat]]</f>
        <v>48.875639671817403</v>
      </c>
    </row>
    <row r="294" spans="1:8" x14ac:dyDescent="0.25">
      <c r="A294" s="2">
        <v>9102</v>
      </c>
      <c r="B294" s="2" t="s">
        <v>939</v>
      </c>
      <c r="C294" s="2">
        <v>48.876732498937201</v>
      </c>
      <c r="D294" s="2">
        <v>2.33048422584945</v>
      </c>
      <c r="E294" s="3">
        <v>0.58170110008049403</v>
      </c>
      <c r="F294">
        <f t="shared" si="4"/>
        <v>1</v>
      </c>
      <c r="G294" s="8">
        <f>Tableau1[[#This Row],[lng]]</f>
        <v>2.33048422584945</v>
      </c>
      <c r="H294" s="9">
        <f>Tableau1[[#This Row],[lat]]</f>
        <v>48.876732498937201</v>
      </c>
    </row>
    <row r="295" spans="1:8" x14ac:dyDescent="0.25">
      <c r="A295" s="2">
        <v>9104</v>
      </c>
      <c r="B295" s="2" t="s">
        <v>938</v>
      </c>
      <c r="C295" s="2">
        <v>48.874179024030198</v>
      </c>
      <c r="D295" s="2">
        <v>2.3277786901186102</v>
      </c>
      <c r="E295" s="3">
        <v>0.66426630434782596</v>
      </c>
      <c r="F295">
        <f t="shared" si="4"/>
        <v>1</v>
      </c>
      <c r="G295" s="8">
        <f>Tableau1[[#This Row],[lng]]</f>
        <v>2.3277786901186102</v>
      </c>
      <c r="H295" s="9">
        <f>Tableau1[[#This Row],[lat]]</f>
        <v>48.874179024030198</v>
      </c>
    </row>
    <row r="296" spans="1:8" x14ac:dyDescent="0.25">
      <c r="A296" s="2">
        <v>9106</v>
      </c>
      <c r="B296" s="2" t="s">
        <v>937</v>
      </c>
      <c r="C296" s="2">
        <v>48.872190251401001</v>
      </c>
      <c r="D296" s="2">
        <v>2.3294234940009</v>
      </c>
      <c r="E296" s="3">
        <v>0.66985645933014304</v>
      </c>
      <c r="F296">
        <f t="shared" si="4"/>
        <v>1</v>
      </c>
      <c r="G296" s="8">
        <f>Tableau1[[#This Row],[lng]]</f>
        <v>2.3294234940009</v>
      </c>
      <c r="H296" s="9">
        <f>Tableau1[[#This Row],[lat]]</f>
        <v>48.872190251401001</v>
      </c>
    </row>
    <row r="297" spans="1:8" x14ac:dyDescent="0.25">
      <c r="A297" s="2">
        <v>9108</v>
      </c>
      <c r="B297" s="2" t="s">
        <v>936</v>
      </c>
      <c r="C297" s="2">
        <v>48.877890014974298</v>
      </c>
      <c r="D297" s="2">
        <v>2.3447856029872098</v>
      </c>
      <c r="E297" s="3">
        <v>9.9933708982432895E-2</v>
      </c>
      <c r="F297">
        <f t="shared" si="4"/>
        <v>0</v>
      </c>
      <c r="G297" s="8">
        <f>Tableau1[[#This Row],[lng]]</f>
        <v>2.3447856029872098</v>
      </c>
      <c r="H297" s="9">
        <f>Tableau1[[#This Row],[lat]]</f>
        <v>48.877890014974298</v>
      </c>
    </row>
    <row r="298" spans="1:8" x14ac:dyDescent="0.25">
      <c r="A298" s="2">
        <v>9111</v>
      </c>
      <c r="B298" s="2" t="s">
        <v>935</v>
      </c>
      <c r="C298" s="2">
        <v>48.875143734946697</v>
      </c>
      <c r="D298" s="2">
        <v>2.3381185051443798</v>
      </c>
      <c r="E298" s="3">
        <v>0.55851569933396805</v>
      </c>
      <c r="F298">
        <f t="shared" si="4"/>
        <v>1</v>
      </c>
      <c r="G298" s="8">
        <f>Tableau1[[#This Row],[lng]]</f>
        <v>2.3381185051443798</v>
      </c>
      <c r="H298" s="9">
        <f>Tableau1[[#This Row],[lat]]</f>
        <v>48.875143734946697</v>
      </c>
    </row>
    <row r="299" spans="1:8" x14ac:dyDescent="0.25">
      <c r="A299" s="2">
        <v>9113</v>
      </c>
      <c r="B299" s="2" t="s">
        <v>934</v>
      </c>
      <c r="C299" s="2">
        <v>48.875821855030701</v>
      </c>
      <c r="D299" s="2">
        <v>2.3473032303024599</v>
      </c>
      <c r="E299" s="3">
        <v>0.204882178636941</v>
      </c>
      <c r="F299">
        <f t="shared" si="4"/>
        <v>0</v>
      </c>
      <c r="G299" s="8">
        <f>Tableau1[[#This Row],[lng]]</f>
        <v>2.3473032303024599</v>
      </c>
      <c r="H299" s="9">
        <f>Tableau1[[#This Row],[lat]]</f>
        <v>48.875821855030701</v>
      </c>
    </row>
    <row r="300" spans="1:8" x14ac:dyDescent="0.25">
      <c r="A300" s="2">
        <v>10001</v>
      </c>
      <c r="B300" s="2" t="s">
        <v>933</v>
      </c>
      <c r="C300" s="2">
        <v>48.868499941712699</v>
      </c>
      <c r="D300" s="2">
        <v>2.3599700496072802</v>
      </c>
      <c r="E300" s="3">
        <v>0.23016089446414001</v>
      </c>
      <c r="F300">
        <f t="shared" si="4"/>
        <v>0</v>
      </c>
      <c r="G300" s="8">
        <f>Tableau1[[#This Row],[lng]]</f>
        <v>2.3599700496072802</v>
      </c>
      <c r="H300" s="9">
        <f>Tableau1[[#This Row],[lat]]</f>
        <v>48.868499941712699</v>
      </c>
    </row>
    <row r="301" spans="1:8" x14ac:dyDescent="0.25">
      <c r="A301" s="2">
        <v>10002</v>
      </c>
      <c r="B301" s="2" t="s">
        <v>932</v>
      </c>
      <c r="C301" s="2">
        <v>48.869679124459402</v>
      </c>
      <c r="D301" s="2">
        <v>2.3543276973775802</v>
      </c>
      <c r="E301" s="3">
        <v>0.25284244721169502</v>
      </c>
      <c r="F301">
        <f t="shared" si="4"/>
        <v>1</v>
      </c>
      <c r="G301" s="8">
        <f>Tableau1[[#This Row],[lng]]</f>
        <v>2.3543276973775802</v>
      </c>
      <c r="H301" s="9">
        <f>Tableau1[[#This Row],[lat]]</f>
        <v>48.869679124459402</v>
      </c>
    </row>
    <row r="302" spans="1:8" x14ac:dyDescent="0.25">
      <c r="A302" s="2">
        <v>10003</v>
      </c>
      <c r="B302" s="2" t="s">
        <v>931</v>
      </c>
      <c r="C302" s="2">
        <v>48.870774360240397</v>
      </c>
      <c r="D302" s="2">
        <v>2.34964963683273</v>
      </c>
      <c r="E302" s="3">
        <v>0.49640287769784203</v>
      </c>
      <c r="F302">
        <f t="shared" si="4"/>
        <v>1</v>
      </c>
      <c r="G302" s="8">
        <f>Tableau1[[#This Row],[lng]]</f>
        <v>2.34964963683273</v>
      </c>
      <c r="H302" s="9">
        <f>Tableau1[[#This Row],[lat]]</f>
        <v>48.870774360240397</v>
      </c>
    </row>
    <row r="303" spans="1:8" x14ac:dyDescent="0.25">
      <c r="A303" s="2">
        <v>10004</v>
      </c>
      <c r="B303" s="2" t="s">
        <v>930</v>
      </c>
      <c r="C303" s="2">
        <v>48.870893425955998</v>
      </c>
      <c r="D303" s="2">
        <v>2.3535215650111101</v>
      </c>
      <c r="E303" s="3">
        <v>0.24982001439884799</v>
      </c>
      <c r="F303">
        <f t="shared" si="4"/>
        <v>0</v>
      </c>
      <c r="G303" s="8">
        <f>Tableau1[[#This Row],[lng]]</f>
        <v>2.3535215650111101</v>
      </c>
      <c r="H303" s="9">
        <f>Tableau1[[#This Row],[lat]]</f>
        <v>48.870893425955998</v>
      </c>
    </row>
    <row r="304" spans="1:8" x14ac:dyDescent="0.25">
      <c r="A304" s="2">
        <v>10005</v>
      </c>
      <c r="B304" s="2" t="s">
        <v>929</v>
      </c>
      <c r="C304" s="2">
        <v>48.873972172373698</v>
      </c>
      <c r="D304" s="2">
        <v>2.3483887575047802</v>
      </c>
      <c r="E304" s="3">
        <v>0.42803848419399199</v>
      </c>
      <c r="F304">
        <f t="shared" si="4"/>
        <v>1</v>
      </c>
      <c r="G304" s="8">
        <f>Tableau1[[#This Row],[lng]]</f>
        <v>2.3483887575047802</v>
      </c>
      <c r="H304" s="9">
        <f>Tableau1[[#This Row],[lat]]</f>
        <v>48.873972172373698</v>
      </c>
    </row>
    <row r="305" spans="1:8" x14ac:dyDescent="0.25">
      <c r="A305" s="2">
        <v>10006</v>
      </c>
      <c r="B305" s="2" t="s">
        <v>928</v>
      </c>
      <c r="C305" s="2">
        <v>48.872939767837103</v>
      </c>
      <c r="D305" s="2">
        <v>2.3540344842830798</v>
      </c>
      <c r="E305" s="3">
        <v>0.247469406254721</v>
      </c>
      <c r="F305">
        <f t="shared" si="4"/>
        <v>0</v>
      </c>
      <c r="G305" s="8">
        <f>Tableau1[[#This Row],[lng]]</f>
        <v>2.3540344842830798</v>
      </c>
      <c r="H305" s="9">
        <f>Tableau1[[#This Row],[lat]]</f>
        <v>48.872939767837103</v>
      </c>
    </row>
    <row r="306" spans="1:8" x14ac:dyDescent="0.25">
      <c r="A306" s="2">
        <v>10007</v>
      </c>
      <c r="B306" s="2" t="s">
        <v>927</v>
      </c>
      <c r="C306" s="2">
        <v>48.872429973257098</v>
      </c>
      <c r="D306" s="2">
        <v>2.35548939017387</v>
      </c>
      <c r="E306" s="3">
        <v>0.21304953252436801</v>
      </c>
      <c r="F306">
        <f t="shared" si="4"/>
        <v>0</v>
      </c>
      <c r="G306" s="8">
        <f>Tableau1[[#This Row],[lng]]</f>
        <v>2.35548939017387</v>
      </c>
      <c r="H306" s="9">
        <f>Tableau1[[#This Row],[lat]]</f>
        <v>48.872429973257098</v>
      </c>
    </row>
    <row r="307" spans="1:8" x14ac:dyDescent="0.25">
      <c r="A307" s="2">
        <v>10008</v>
      </c>
      <c r="B307" s="2" t="s">
        <v>926</v>
      </c>
      <c r="C307" s="2">
        <v>48.870764981877599</v>
      </c>
      <c r="D307" s="2">
        <v>2.3587244622743402</v>
      </c>
      <c r="E307" s="3">
        <v>0.120299472519993</v>
      </c>
      <c r="F307">
        <f t="shared" si="4"/>
        <v>0</v>
      </c>
      <c r="G307" s="8">
        <f>Tableau1[[#This Row],[lng]]</f>
        <v>2.3587244622743402</v>
      </c>
      <c r="H307" s="9">
        <f>Tableau1[[#This Row],[lat]]</f>
        <v>48.870764981877599</v>
      </c>
    </row>
    <row r="308" spans="1:8" x14ac:dyDescent="0.25">
      <c r="A308" s="2">
        <v>10009</v>
      </c>
      <c r="B308" s="2" t="s">
        <v>925</v>
      </c>
      <c r="C308" s="2">
        <v>48.872083608869403</v>
      </c>
      <c r="D308" s="2">
        <v>2.3576636856192099</v>
      </c>
      <c r="E308" s="3">
        <v>0.116837628221166</v>
      </c>
      <c r="F308">
        <f t="shared" si="4"/>
        <v>0</v>
      </c>
      <c r="G308" s="8">
        <f>Tableau1[[#This Row],[lng]]</f>
        <v>2.3576636856192099</v>
      </c>
      <c r="H308" s="9">
        <f>Tableau1[[#This Row],[lat]]</f>
        <v>48.872083608869403</v>
      </c>
    </row>
    <row r="309" spans="1:8" x14ac:dyDescent="0.25">
      <c r="A309" s="2">
        <v>10010</v>
      </c>
      <c r="B309" s="2" t="s">
        <v>924</v>
      </c>
      <c r="C309" s="2">
        <v>48.870999989821399</v>
      </c>
      <c r="D309" s="2">
        <v>2.36114143657489</v>
      </c>
      <c r="E309" s="3">
        <v>0</v>
      </c>
      <c r="F309">
        <f t="shared" si="4"/>
        <v>0</v>
      </c>
      <c r="G309" s="8">
        <f>Tableau1[[#This Row],[lng]]</f>
        <v>2.36114143657489</v>
      </c>
      <c r="H309" s="9">
        <f>Tableau1[[#This Row],[lat]]</f>
        <v>48.870999989821399</v>
      </c>
    </row>
    <row r="310" spans="1:8" x14ac:dyDescent="0.25">
      <c r="A310" s="2">
        <v>10011</v>
      </c>
      <c r="B310" s="2" t="s">
        <v>923</v>
      </c>
      <c r="C310" s="2">
        <v>48.8690917486947</v>
      </c>
      <c r="D310" s="2">
        <v>2.3622617618145898</v>
      </c>
      <c r="E310" s="3">
        <v>0.28305471124620102</v>
      </c>
      <c r="F310">
        <f t="shared" si="4"/>
        <v>1</v>
      </c>
      <c r="G310" s="8">
        <f>Tableau1[[#This Row],[lng]]</f>
        <v>2.3622617618145898</v>
      </c>
      <c r="H310" s="9">
        <f>Tableau1[[#This Row],[lat]]</f>
        <v>48.8690917486947</v>
      </c>
    </row>
    <row r="311" spans="1:8" x14ac:dyDescent="0.25">
      <c r="A311" s="2">
        <v>10012</v>
      </c>
      <c r="B311" s="2" t="s">
        <v>922</v>
      </c>
      <c r="C311" s="2">
        <v>48.873267841169998</v>
      </c>
      <c r="D311" s="2">
        <v>2.3593236134306199</v>
      </c>
      <c r="E311" s="3">
        <v>0.145490607863727</v>
      </c>
      <c r="F311">
        <f t="shared" si="4"/>
        <v>0</v>
      </c>
      <c r="G311" s="8">
        <f>Tableau1[[#This Row],[lng]]</f>
        <v>2.3593236134306199</v>
      </c>
      <c r="H311" s="9">
        <f>Tableau1[[#This Row],[lat]]</f>
        <v>48.873267841169998</v>
      </c>
    </row>
    <row r="312" spans="1:8" x14ac:dyDescent="0.25">
      <c r="A312" s="2">
        <v>10013</v>
      </c>
      <c r="B312" s="2" t="s">
        <v>921</v>
      </c>
      <c r="C312" s="2">
        <v>48.871139949704599</v>
      </c>
      <c r="D312" s="2">
        <v>2.3662804439699299</v>
      </c>
      <c r="E312" s="3">
        <v>2.4258760107816701E-2</v>
      </c>
      <c r="F312">
        <f t="shared" si="4"/>
        <v>0</v>
      </c>
      <c r="G312" s="8">
        <f>Tableau1[[#This Row],[lng]]</f>
        <v>2.3662804439699299</v>
      </c>
      <c r="H312" s="9">
        <f>Tableau1[[#This Row],[lat]]</f>
        <v>48.871139949704599</v>
      </c>
    </row>
    <row r="313" spans="1:8" x14ac:dyDescent="0.25">
      <c r="A313" s="2">
        <v>10014</v>
      </c>
      <c r="B313" s="2" t="s">
        <v>920</v>
      </c>
      <c r="C313" s="2">
        <v>48.871662661999402</v>
      </c>
      <c r="D313" s="2">
        <v>2.36393331138036</v>
      </c>
      <c r="E313" s="3">
        <v>9.1920267244227499E-2</v>
      </c>
      <c r="F313">
        <f t="shared" si="4"/>
        <v>0</v>
      </c>
      <c r="G313" s="8">
        <f>Tableau1[[#This Row],[lng]]</f>
        <v>2.36393331138036</v>
      </c>
      <c r="H313" s="9">
        <f>Tableau1[[#This Row],[lat]]</f>
        <v>48.871662661999402</v>
      </c>
    </row>
    <row r="314" spans="1:8" x14ac:dyDescent="0.25">
      <c r="A314" s="2">
        <v>10015</v>
      </c>
      <c r="B314" s="2" t="s">
        <v>919</v>
      </c>
      <c r="C314" s="2">
        <v>48.874112916506803</v>
      </c>
      <c r="D314" s="2">
        <v>2.3624985286962601</v>
      </c>
      <c r="E314" s="3">
        <v>4.7132955261499701E-2</v>
      </c>
      <c r="F314">
        <f t="shared" si="4"/>
        <v>0</v>
      </c>
      <c r="G314" s="8">
        <f>Tableau1[[#This Row],[lng]]</f>
        <v>2.3624985286962601</v>
      </c>
      <c r="H314" s="9">
        <f>Tableau1[[#This Row],[lat]]</f>
        <v>48.874112916506803</v>
      </c>
    </row>
    <row r="315" spans="1:8" x14ac:dyDescent="0.25">
      <c r="A315" s="2">
        <v>10016</v>
      </c>
      <c r="B315" s="2" t="s">
        <v>918</v>
      </c>
      <c r="C315" s="2">
        <v>48.875034655883901</v>
      </c>
      <c r="D315" s="2">
        <v>2.3598012385979299</v>
      </c>
      <c r="E315" s="3">
        <v>7.4650077760497702E-2</v>
      </c>
      <c r="F315">
        <f t="shared" si="4"/>
        <v>0</v>
      </c>
      <c r="G315" s="8">
        <f>Tableau1[[#This Row],[lng]]</f>
        <v>2.3598012385979299</v>
      </c>
      <c r="H315" s="9">
        <f>Tableau1[[#This Row],[lat]]</f>
        <v>48.875034655883901</v>
      </c>
    </row>
    <row r="316" spans="1:8" x14ac:dyDescent="0.25">
      <c r="A316" s="2">
        <v>10017</v>
      </c>
      <c r="B316" s="2" t="s">
        <v>917</v>
      </c>
      <c r="C316" s="2">
        <v>48.8745750367803</v>
      </c>
      <c r="D316" s="2">
        <v>2.3567967652049</v>
      </c>
      <c r="E316" s="3">
        <v>0.13482733284349699</v>
      </c>
      <c r="F316">
        <f t="shared" si="4"/>
        <v>0</v>
      </c>
      <c r="G316" s="8">
        <f>Tableau1[[#This Row],[lng]]</f>
        <v>2.3567967652049</v>
      </c>
      <c r="H316" s="9">
        <f>Tableau1[[#This Row],[lat]]</f>
        <v>48.8745750367803</v>
      </c>
    </row>
    <row r="317" spans="1:8" x14ac:dyDescent="0.25">
      <c r="A317" s="2">
        <v>10018</v>
      </c>
      <c r="B317" s="2" t="s">
        <v>916</v>
      </c>
      <c r="C317" s="2">
        <v>48.8753849055811</v>
      </c>
      <c r="D317" s="2">
        <v>2.3560940186422901</v>
      </c>
      <c r="E317" s="3">
        <v>0.13004032258064499</v>
      </c>
      <c r="F317">
        <f t="shared" si="4"/>
        <v>0</v>
      </c>
      <c r="G317" s="8">
        <f>Tableau1[[#This Row],[lng]]</f>
        <v>2.3560940186422901</v>
      </c>
      <c r="H317" s="9">
        <f>Tableau1[[#This Row],[lat]]</f>
        <v>48.8753849055811</v>
      </c>
    </row>
    <row r="318" spans="1:8" x14ac:dyDescent="0.25">
      <c r="A318" s="2">
        <v>10019</v>
      </c>
      <c r="B318" s="2" t="s">
        <v>915</v>
      </c>
      <c r="C318" s="2">
        <v>48.8750340562449</v>
      </c>
      <c r="D318" s="2">
        <v>2.35218489482655</v>
      </c>
      <c r="E318" s="3">
        <v>0.31290961743636603</v>
      </c>
      <c r="F318">
        <f t="shared" si="4"/>
        <v>1</v>
      </c>
      <c r="G318" s="8">
        <f>Tableau1[[#This Row],[lng]]</f>
        <v>2.35218489482655</v>
      </c>
      <c r="H318" s="9">
        <f>Tableau1[[#This Row],[lat]]</f>
        <v>48.8750340562449</v>
      </c>
    </row>
    <row r="319" spans="1:8" x14ac:dyDescent="0.25">
      <c r="A319" s="2">
        <v>10020</v>
      </c>
      <c r="B319" s="2" t="s">
        <v>914</v>
      </c>
      <c r="C319" s="2">
        <v>48.8771003510981</v>
      </c>
      <c r="D319" s="2">
        <v>2.3512221680523502</v>
      </c>
      <c r="E319" s="3">
        <v>0.14013346043851299</v>
      </c>
      <c r="F319">
        <f t="shared" si="4"/>
        <v>0</v>
      </c>
      <c r="G319" s="8">
        <f>Tableau1[[#This Row],[lng]]</f>
        <v>2.3512221680523502</v>
      </c>
      <c r="H319" s="9">
        <f>Tableau1[[#This Row],[lat]]</f>
        <v>48.8771003510981</v>
      </c>
    </row>
    <row r="320" spans="1:8" x14ac:dyDescent="0.25">
      <c r="A320" s="2">
        <v>10021</v>
      </c>
      <c r="B320" s="2" t="s">
        <v>913</v>
      </c>
      <c r="C320" s="2">
        <v>48.8773560576523</v>
      </c>
      <c r="D320" s="2">
        <v>2.3545114456373901</v>
      </c>
      <c r="E320" s="3">
        <v>7.6864244741873894E-2</v>
      </c>
      <c r="F320">
        <f t="shared" si="4"/>
        <v>0</v>
      </c>
      <c r="G320" s="8">
        <f>Tableau1[[#This Row],[lng]]</f>
        <v>2.3545114456373901</v>
      </c>
      <c r="H320" s="9">
        <f>Tableau1[[#This Row],[lat]]</f>
        <v>48.8773560576523</v>
      </c>
    </row>
    <row r="321" spans="1:8" x14ac:dyDescent="0.25">
      <c r="A321" s="2">
        <v>10022</v>
      </c>
      <c r="B321" s="2" t="s">
        <v>912</v>
      </c>
      <c r="C321" s="2">
        <v>48.876866905779799</v>
      </c>
      <c r="D321" s="2">
        <v>2.3561190829918202</v>
      </c>
      <c r="E321" s="3">
        <v>0.100093984962406</v>
      </c>
      <c r="F321">
        <f t="shared" si="4"/>
        <v>0</v>
      </c>
      <c r="G321" s="8">
        <f>Tableau1[[#This Row],[lng]]</f>
        <v>2.3561190829918202</v>
      </c>
      <c r="H321" s="9">
        <f>Tableau1[[#This Row],[lat]]</f>
        <v>48.876866905779799</v>
      </c>
    </row>
    <row r="322" spans="1:8" x14ac:dyDescent="0.25">
      <c r="A322" s="2">
        <v>10023</v>
      </c>
      <c r="B322" s="2" t="s">
        <v>911</v>
      </c>
      <c r="C322" s="2">
        <v>48.876156054271497</v>
      </c>
      <c r="D322" s="2">
        <v>2.3609149083205501</v>
      </c>
      <c r="E322" s="3">
        <v>5.8823529411764698E-2</v>
      </c>
      <c r="F322">
        <f t="shared" ref="F322:F385" si="5">IF(E322&gt;0.25,1,0)</f>
        <v>0</v>
      </c>
      <c r="G322" s="8">
        <f>Tableau1[[#This Row],[lng]]</f>
        <v>2.3609149083205501</v>
      </c>
      <c r="H322" s="9">
        <f>Tableau1[[#This Row],[lat]]</f>
        <v>48.876156054271497</v>
      </c>
    </row>
    <row r="323" spans="1:8" x14ac:dyDescent="0.25">
      <c r="A323" s="2">
        <v>10024</v>
      </c>
      <c r="B323" s="2" t="s">
        <v>910</v>
      </c>
      <c r="C323" s="2">
        <v>48.8718258899262</v>
      </c>
      <c r="D323" s="2">
        <v>2.3722032248563898</v>
      </c>
      <c r="E323" s="3">
        <v>6.0153052144509701E-2</v>
      </c>
      <c r="F323">
        <f t="shared" si="5"/>
        <v>0</v>
      </c>
      <c r="G323" s="8">
        <f>Tableau1[[#This Row],[lng]]</f>
        <v>2.3722032248563898</v>
      </c>
      <c r="H323" s="9">
        <f>Tableau1[[#This Row],[lat]]</f>
        <v>48.8718258899262</v>
      </c>
    </row>
    <row r="324" spans="1:8" x14ac:dyDescent="0.25">
      <c r="A324" s="2">
        <v>10025</v>
      </c>
      <c r="B324" s="2" t="s">
        <v>909</v>
      </c>
      <c r="C324" s="2">
        <v>48.877420343089597</v>
      </c>
      <c r="D324" s="2">
        <v>2.3660114489832198</v>
      </c>
      <c r="E324" s="3">
        <v>4.9555555555555499E-2</v>
      </c>
      <c r="F324">
        <f t="shared" si="5"/>
        <v>0</v>
      </c>
      <c r="G324" s="8">
        <f>Tableau1[[#This Row],[lng]]</f>
        <v>2.3660114489832198</v>
      </c>
      <c r="H324" s="9">
        <f>Tableau1[[#This Row],[lat]]</f>
        <v>48.877420343089597</v>
      </c>
    </row>
    <row r="325" spans="1:8" x14ac:dyDescent="0.25">
      <c r="A325" s="2">
        <v>10026</v>
      </c>
      <c r="B325" s="2" t="s">
        <v>908</v>
      </c>
      <c r="C325" s="2">
        <v>48.879305000000002</v>
      </c>
      <c r="D325" s="2">
        <v>2.3624239999999999</v>
      </c>
      <c r="E325" s="3">
        <v>1.6634980988593201E-2</v>
      </c>
      <c r="F325">
        <f t="shared" si="5"/>
        <v>0</v>
      </c>
      <c r="G325" s="8">
        <f>Tableau1[[#This Row],[lng]]</f>
        <v>2.3624239999999999</v>
      </c>
      <c r="H325" s="9">
        <f>Tableau1[[#This Row],[lat]]</f>
        <v>48.879305000000002</v>
      </c>
    </row>
    <row r="326" spans="1:8" x14ac:dyDescent="0.25">
      <c r="A326" s="2">
        <v>10027</v>
      </c>
      <c r="B326" s="2" t="s">
        <v>907</v>
      </c>
      <c r="C326" s="2">
        <v>48.8793551031739</v>
      </c>
      <c r="D326" s="2">
        <v>2.3583791924545401</v>
      </c>
      <c r="E326" s="3">
        <v>9.5505617977528101E-2</v>
      </c>
      <c r="F326">
        <f t="shared" si="5"/>
        <v>0</v>
      </c>
      <c r="G326" s="8">
        <f>Tableau1[[#This Row],[lng]]</f>
        <v>2.3583791924545401</v>
      </c>
      <c r="H326" s="9">
        <f>Tableau1[[#This Row],[lat]]</f>
        <v>48.8793551031739</v>
      </c>
    </row>
    <row r="327" spans="1:8" x14ac:dyDescent="0.25">
      <c r="A327" s="2">
        <v>10028</v>
      </c>
      <c r="B327" s="2" t="s">
        <v>906</v>
      </c>
      <c r="C327" s="2">
        <v>48.880370620982902</v>
      </c>
      <c r="D327" s="2">
        <v>2.3528200570312099</v>
      </c>
      <c r="E327" s="3">
        <v>3.2089552238805899E-2</v>
      </c>
      <c r="F327">
        <f t="shared" si="5"/>
        <v>0</v>
      </c>
      <c r="G327" s="8">
        <f>Tableau1[[#This Row],[lng]]</f>
        <v>2.3528200570312099</v>
      </c>
      <c r="H327" s="9">
        <f>Tableau1[[#This Row],[lat]]</f>
        <v>48.880370620982902</v>
      </c>
    </row>
    <row r="328" spans="1:8" x14ac:dyDescent="0.25">
      <c r="A328" s="2">
        <v>10029</v>
      </c>
      <c r="B328" s="2" t="s">
        <v>905</v>
      </c>
      <c r="C328" s="2">
        <v>48.880726685766</v>
      </c>
      <c r="D328" s="2">
        <v>2.3514643332018998</v>
      </c>
      <c r="E328" s="3">
        <v>5.7874354561101501E-2</v>
      </c>
      <c r="F328">
        <f t="shared" si="5"/>
        <v>0</v>
      </c>
      <c r="G328" s="8">
        <f>Tableau1[[#This Row],[lng]]</f>
        <v>2.3514643332018998</v>
      </c>
      <c r="H328" s="9">
        <f>Tableau1[[#This Row],[lat]]</f>
        <v>48.880726685766</v>
      </c>
    </row>
    <row r="329" spans="1:8" x14ac:dyDescent="0.25">
      <c r="A329" s="2">
        <v>10031</v>
      </c>
      <c r="B329" s="2" t="s">
        <v>904</v>
      </c>
      <c r="C329" s="2">
        <v>48.881997209990203</v>
      </c>
      <c r="D329" s="2">
        <v>2.3636252145529899</v>
      </c>
      <c r="E329" s="3">
        <v>2.4544930401120199E-2</v>
      </c>
      <c r="F329">
        <f t="shared" si="5"/>
        <v>0</v>
      </c>
      <c r="G329" s="8">
        <f>Tableau1[[#This Row],[lng]]</f>
        <v>2.3636252145529899</v>
      </c>
      <c r="H329" s="9">
        <f>Tableau1[[#This Row],[lat]]</f>
        <v>48.881997209990203</v>
      </c>
    </row>
    <row r="330" spans="1:8" x14ac:dyDescent="0.25">
      <c r="A330" s="2">
        <v>10032</v>
      </c>
      <c r="B330" s="2" t="s">
        <v>903</v>
      </c>
      <c r="C330" s="2">
        <v>48.872859139002998</v>
      </c>
      <c r="D330" s="2">
        <v>2.3700717069851498</v>
      </c>
      <c r="E330" s="3">
        <v>4.0273556231003101E-2</v>
      </c>
      <c r="F330">
        <f t="shared" si="5"/>
        <v>0</v>
      </c>
      <c r="G330" s="8">
        <f>Tableau1[[#This Row],[lng]]</f>
        <v>2.3700717069851498</v>
      </c>
      <c r="H330" s="9">
        <f>Tableau1[[#This Row],[lat]]</f>
        <v>48.872859139002998</v>
      </c>
    </row>
    <row r="331" spans="1:8" x14ac:dyDescent="0.25">
      <c r="A331" s="2">
        <v>10033</v>
      </c>
      <c r="B331" s="2" t="s">
        <v>902</v>
      </c>
      <c r="C331" s="2">
        <v>48.880955741647803</v>
      </c>
      <c r="D331" s="2">
        <v>2.3524305148385198</v>
      </c>
      <c r="E331" s="3">
        <v>2.5177887246852802E-2</v>
      </c>
      <c r="F331">
        <f t="shared" si="5"/>
        <v>0</v>
      </c>
      <c r="G331" s="8">
        <f>Tableau1[[#This Row],[lng]]</f>
        <v>2.3524305148385198</v>
      </c>
      <c r="H331" s="9">
        <f>Tableau1[[#This Row],[lat]]</f>
        <v>48.880955741647803</v>
      </c>
    </row>
    <row r="332" spans="1:8" x14ac:dyDescent="0.25">
      <c r="A332" s="2">
        <v>10034</v>
      </c>
      <c r="B332" s="2" t="s">
        <v>901</v>
      </c>
      <c r="C332" s="2">
        <v>48.883849318441499</v>
      </c>
      <c r="D332" s="2">
        <v>2.3600530889853202</v>
      </c>
      <c r="E332" s="3">
        <v>6.7182611559361199E-2</v>
      </c>
      <c r="F332">
        <f t="shared" si="5"/>
        <v>0</v>
      </c>
      <c r="G332" s="8">
        <f>Tableau1[[#This Row],[lng]]</f>
        <v>2.3600530889853202</v>
      </c>
      <c r="H332" s="9">
        <f>Tableau1[[#This Row],[lat]]</f>
        <v>48.883849318441499</v>
      </c>
    </row>
    <row r="333" spans="1:8" x14ac:dyDescent="0.25">
      <c r="A333" s="2">
        <v>10035</v>
      </c>
      <c r="B333" s="2" t="s">
        <v>900</v>
      </c>
      <c r="C333" s="2">
        <v>48.8843481513331</v>
      </c>
      <c r="D333" s="2">
        <v>2.3641633298742</v>
      </c>
      <c r="E333" s="3">
        <v>6.6712049012933997E-2</v>
      </c>
      <c r="F333">
        <f t="shared" si="5"/>
        <v>0</v>
      </c>
      <c r="G333" s="8">
        <f>Tableau1[[#This Row],[lng]]</f>
        <v>2.3641633298742</v>
      </c>
      <c r="H333" s="9">
        <f>Tableau1[[#This Row],[lat]]</f>
        <v>48.8843481513331</v>
      </c>
    </row>
    <row r="334" spans="1:8" x14ac:dyDescent="0.25">
      <c r="A334" s="2">
        <v>10036</v>
      </c>
      <c r="B334" s="2" t="s">
        <v>899</v>
      </c>
      <c r="C334" s="2">
        <v>48.883843265688803</v>
      </c>
      <c r="D334" s="2">
        <v>2.3671106440316598</v>
      </c>
      <c r="E334" s="3">
        <v>7.1717171717171693E-2</v>
      </c>
      <c r="F334">
        <f t="shared" si="5"/>
        <v>0</v>
      </c>
      <c r="G334" s="8">
        <f>Tableau1[[#This Row],[lng]]</f>
        <v>2.3671106440316598</v>
      </c>
      <c r="H334" s="9">
        <f>Tableau1[[#This Row],[lat]]</f>
        <v>48.883843265688803</v>
      </c>
    </row>
    <row r="335" spans="1:8" x14ac:dyDescent="0.25">
      <c r="A335" s="2">
        <v>10037</v>
      </c>
      <c r="B335" s="2" t="s">
        <v>898</v>
      </c>
      <c r="C335" s="2">
        <v>48.881268163952903</v>
      </c>
      <c r="D335" s="2">
        <v>2.3681175279900701</v>
      </c>
      <c r="E335" s="3">
        <v>0.15249537892791101</v>
      </c>
      <c r="F335">
        <f t="shared" si="5"/>
        <v>0</v>
      </c>
      <c r="G335" s="8">
        <f>Tableau1[[#This Row],[lng]]</f>
        <v>2.3681175279900701</v>
      </c>
      <c r="H335" s="9">
        <f>Tableau1[[#This Row],[lat]]</f>
        <v>48.881268163952903</v>
      </c>
    </row>
    <row r="336" spans="1:8" x14ac:dyDescent="0.25">
      <c r="A336" s="2">
        <v>10038</v>
      </c>
      <c r="B336" s="2" t="s">
        <v>897</v>
      </c>
      <c r="C336" s="2">
        <v>48.877520028490601</v>
      </c>
      <c r="D336" s="2">
        <v>2.3697912450763998</v>
      </c>
      <c r="E336" s="3">
        <v>4.8747152619589999E-2</v>
      </c>
      <c r="F336">
        <f t="shared" si="5"/>
        <v>0</v>
      </c>
      <c r="G336" s="8">
        <f>Tableau1[[#This Row],[lng]]</f>
        <v>2.3697912450763998</v>
      </c>
      <c r="H336" s="9">
        <f>Tableau1[[#This Row],[lat]]</f>
        <v>48.877520028490601</v>
      </c>
    </row>
    <row r="337" spans="1:8" x14ac:dyDescent="0.25">
      <c r="A337" s="2">
        <v>10039</v>
      </c>
      <c r="B337" s="2" t="s">
        <v>896</v>
      </c>
      <c r="C337" s="2">
        <v>48.8744056662172</v>
      </c>
      <c r="D337" s="2">
        <v>2.3738072379951198</v>
      </c>
      <c r="E337" s="3">
        <v>5.9398099260823699E-2</v>
      </c>
      <c r="F337">
        <f t="shared" si="5"/>
        <v>0</v>
      </c>
      <c r="G337" s="8">
        <f>Tableau1[[#This Row],[lng]]</f>
        <v>2.3738072379951198</v>
      </c>
      <c r="H337" s="9">
        <f>Tableau1[[#This Row],[lat]]</f>
        <v>48.8744056662172</v>
      </c>
    </row>
    <row r="338" spans="1:8" x14ac:dyDescent="0.25">
      <c r="A338" s="2">
        <v>10040</v>
      </c>
      <c r="B338" s="2" t="s">
        <v>895</v>
      </c>
      <c r="C338" s="2">
        <v>48.87277815649</v>
      </c>
      <c r="D338" s="2">
        <v>2.37634839464598</v>
      </c>
      <c r="E338" s="3">
        <v>8.0230196343940394E-2</v>
      </c>
      <c r="F338">
        <f t="shared" si="5"/>
        <v>0</v>
      </c>
      <c r="G338" s="8">
        <f>Tableau1[[#This Row],[lng]]</f>
        <v>2.37634839464598</v>
      </c>
      <c r="H338" s="9">
        <f>Tableau1[[#This Row],[lat]]</f>
        <v>48.87277815649</v>
      </c>
    </row>
    <row r="339" spans="1:8" x14ac:dyDescent="0.25">
      <c r="A339" s="2">
        <v>10041</v>
      </c>
      <c r="B339" s="2" t="s">
        <v>1234</v>
      </c>
      <c r="C339" s="2">
        <v>48.8841411939677</v>
      </c>
      <c r="D339" s="2">
        <v>2.35610946587772</v>
      </c>
      <c r="E339" s="3">
        <v>5.7489878542510101E-2</v>
      </c>
      <c r="F339">
        <f t="shared" si="5"/>
        <v>0</v>
      </c>
      <c r="G339" s="8">
        <f>Tableau1[[#This Row],[lng]]</f>
        <v>2.35610946587772</v>
      </c>
      <c r="H339" s="9">
        <f>Tableau1[[#This Row],[lat]]</f>
        <v>48.8841411939677</v>
      </c>
    </row>
    <row r="340" spans="1:8" x14ac:dyDescent="0.25">
      <c r="A340" s="2">
        <v>10042</v>
      </c>
      <c r="B340" s="2" t="s">
        <v>894</v>
      </c>
      <c r="C340" s="2">
        <v>48.872420063053099</v>
      </c>
      <c r="D340" s="2">
        <v>2.3483952362828102</v>
      </c>
      <c r="E340" s="3">
        <v>0.50291942390035005</v>
      </c>
      <c r="F340">
        <f t="shared" si="5"/>
        <v>1</v>
      </c>
      <c r="G340" s="8">
        <f>Tableau1[[#This Row],[lng]]</f>
        <v>2.3483952362828102</v>
      </c>
      <c r="H340" s="9">
        <f>Tableau1[[#This Row],[lat]]</f>
        <v>48.872420063053099</v>
      </c>
    </row>
    <row r="341" spans="1:8" x14ac:dyDescent="0.25">
      <c r="A341" s="2">
        <v>10105</v>
      </c>
      <c r="B341" s="2" t="s">
        <v>893</v>
      </c>
      <c r="C341" s="2">
        <v>48.870278078579602</v>
      </c>
      <c r="D341" s="2">
        <v>2.3512816366865099</v>
      </c>
      <c r="E341" s="3">
        <v>0.60011248593925703</v>
      </c>
      <c r="F341">
        <f t="shared" si="5"/>
        <v>1</v>
      </c>
      <c r="G341" s="8">
        <f>Tableau1[[#This Row],[lng]]</f>
        <v>2.3512816366865099</v>
      </c>
      <c r="H341" s="9">
        <f>Tableau1[[#This Row],[lat]]</f>
        <v>48.870278078579602</v>
      </c>
    </row>
    <row r="342" spans="1:8" x14ac:dyDescent="0.25">
      <c r="A342" s="2">
        <v>10107</v>
      </c>
      <c r="B342" s="2" t="s">
        <v>892</v>
      </c>
      <c r="C342" s="2">
        <v>48.881949743161201</v>
      </c>
      <c r="D342" s="2">
        <v>2.35233950656268</v>
      </c>
      <c r="E342" s="3">
        <v>6.24931235559468E-2</v>
      </c>
      <c r="F342">
        <f t="shared" si="5"/>
        <v>0</v>
      </c>
      <c r="G342" s="8">
        <f>Tableau1[[#This Row],[lng]]</f>
        <v>2.35233950656268</v>
      </c>
      <c r="H342" s="9">
        <f>Tableau1[[#This Row],[lat]]</f>
        <v>48.881949743161201</v>
      </c>
    </row>
    <row r="343" spans="1:8" x14ac:dyDescent="0.25">
      <c r="A343" s="2">
        <v>10110</v>
      </c>
      <c r="B343" s="2" t="s">
        <v>891</v>
      </c>
      <c r="C343" s="2">
        <v>48.879332174654998</v>
      </c>
      <c r="D343" s="2">
        <v>2.36862871574876</v>
      </c>
      <c r="E343" s="3">
        <v>8.9926289926289996E-2</v>
      </c>
      <c r="F343">
        <f t="shared" si="5"/>
        <v>0</v>
      </c>
      <c r="G343" s="8">
        <f>Tableau1[[#This Row],[lng]]</f>
        <v>2.36862871574876</v>
      </c>
      <c r="H343" s="9">
        <f>Tableau1[[#This Row],[lat]]</f>
        <v>48.879332174654998</v>
      </c>
    </row>
    <row r="344" spans="1:8" x14ac:dyDescent="0.25">
      <c r="A344" s="2">
        <v>10111</v>
      </c>
      <c r="B344" s="2" t="s">
        <v>890</v>
      </c>
      <c r="C344" s="2">
        <v>48.873462798708204</v>
      </c>
      <c r="D344" s="2">
        <v>2.36403505925044</v>
      </c>
      <c r="E344" s="3">
        <v>0.108576347788658</v>
      </c>
      <c r="F344">
        <f t="shared" si="5"/>
        <v>0</v>
      </c>
      <c r="G344" s="8">
        <f>Tableau1[[#This Row],[lng]]</f>
        <v>2.36403505925044</v>
      </c>
      <c r="H344" s="9">
        <f>Tableau1[[#This Row],[lat]]</f>
        <v>48.873462798708204</v>
      </c>
    </row>
    <row r="345" spans="1:8" x14ac:dyDescent="0.25">
      <c r="A345" s="2">
        <v>10113</v>
      </c>
      <c r="B345" s="2" t="s">
        <v>889</v>
      </c>
      <c r="C345" s="2">
        <v>48.871379874256597</v>
      </c>
      <c r="D345" s="2">
        <v>2.36989638366668</v>
      </c>
      <c r="E345" s="3">
        <v>2.1649267848385102E-2</v>
      </c>
      <c r="F345">
        <f t="shared" si="5"/>
        <v>0</v>
      </c>
      <c r="G345" s="8">
        <f>Tableau1[[#This Row],[lng]]</f>
        <v>2.36989638366668</v>
      </c>
      <c r="H345" s="9">
        <f>Tableau1[[#This Row],[lat]]</f>
        <v>48.871379874256597</v>
      </c>
    </row>
    <row r="346" spans="1:8" x14ac:dyDescent="0.25">
      <c r="A346" s="2">
        <v>10114</v>
      </c>
      <c r="B346" s="2" t="s">
        <v>888</v>
      </c>
      <c r="C346" s="2">
        <v>48.874794994841302</v>
      </c>
      <c r="D346" s="2">
        <v>2.3666694369849601</v>
      </c>
      <c r="E346" s="3">
        <v>4.1213355485288698E-2</v>
      </c>
      <c r="F346">
        <f t="shared" si="5"/>
        <v>0</v>
      </c>
      <c r="G346" s="8">
        <f>Tableau1[[#This Row],[lng]]</f>
        <v>2.3666694369849601</v>
      </c>
      <c r="H346" s="9">
        <f>Tableau1[[#This Row],[lat]]</f>
        <v>48.874794994841302</v>
      </c>
    </row>
    <row r="347" spans="1:8" x14ac:dyDescent="0.25">
      <c r="A347" s="2">
        <v>10115</v>
      </c>
      <c r="B347" s="2" t="s">
        <v>887</v>
      </c>
      <c r="C347" s="2">
        <v>48.876137339058403</v>
      </c>
      <c r="D347" s="2">
        <v>2.3680844979417</v>
      </c>
      <c r="E347" s="3">
        <v>4.0446304044630399E-2</v>
      </c>
      <c r="F347">
        <f t="shared" si="5"/>
        <v>0</v>
      </c>
      <c r="G347" s="8">
        <f>Tableau1[[#This Row],[lng]]</f>
        <v>2.3680844979417</v>
      </c>
      <c r="H347" s="9">
        <f>Tableau1[[#This Row],[lat]]</f>
        <v>48.876137339058403</v>
      </c>
    </row>
    <row r="348" spans="1:8" x14ac:dyDescent="0.25">
      <c r="A348" s="2">
        <v>10151</v>
      </c>
      <c r="B348" s="2" t="s">
        <v>886</v>
      </c>
      <c r="C348" s="2">
        <v>48.879639352995198</v>
      </c>
      <c r="D348" s="2">
        <v>2.35690495841521</v>
      </c>
      <c r="E348" s="3">
        <v>0.106378915202445</v>
      </c>
      <c r="F348">
        <f t="shared" si="5"/>
        <v>0</v>
      </c>
      <c r="G348" s="8">
        <f>Tableau1[[#This Row],[lng]]</f>
        <v>2.35690495841521</v>
      </c>
      <c r="H348" s="9">
        <f>Tableau1[[#This Row],[lat]]</f>
        <v>48.879639352995198</v>
      </c>
    </row>
    <row r="349" spans="1:8" x14ac:dyDescent="0.25">
      <c r="A349" s="2">
        <v>10152</v>
      </c>
      <c r="B349" s="2" t="s">
        <v>885</v>
      </c>
      <c r="C349" s="2">
        <v>48.879049310760202</v>
      </c>
      <c r="D349" s="2">
        <v>2.3541590959582499</v>
      </c>
      <c r="E349" s="3">
        <v>0.10819140308191399</v>
      </c>
      <c r="F349">
        <f t="shared" si="5"/>
        <v>0</v>
      </c>
      <c r="G349" s="8">
        <f>Tableau1[[#This Row],[lng]]</f>
        <v>2.3541590959582499</v>
      </c>
      <c r="H349" s="9">
        <f>Tableau1[[#This Row],[lat]]</f>
        <v>48.879049310760202</v>
      </c>
    </row>
    <row r="350" spans="1:8" x14ac:dyDescent="0.25">
      <c r="A350" s="2">
        <v>10153</v>
      </c>
      <c r="B350" s="2" t="s">
        <v>884</v>
      </c>
      <c r="C350" s="2">
        <v>48.879577718526299</v>
      </c>
      <c r="D350" s="2">
        <v>2.3544631311505801</v>
      </c>
      <c r="E350" s="3">
        <v>0.14310014884116501</v>
      </c>
      <c r="F350">
        <f t="shared" si="5"/>
        <v>0</v>
      </c>
      <c r="G350" s="8">
        <f>Tableau1[[#This Row],[lng]]</f>
        <v>2.3544631311505801</v>
      </c>
      <c r="H350" s="9">
        <f>Tableau1[[#This Row],[lat]]</f>
        <v>48.879577718526299</v>
      </c>
    </row>
    <row r="351" spans="1:8" x14ac:dyDescent="0.25">
      <c r="A351" s="2">
        <v>10161</v>
      </c>
      <c r="B351" s="2" t="s">
        <v>883</v>
      </c>
      <c r="C351" s="2">
        <v>48.875670112481401</v>
      </c>
      <c r="D351" s="2">
        <v>2.3595099375923199</v>
      </c>
      <c r="E351" s="3">
        <v>4.5290358432897998E-2</v>
      </c>
      <c r="F351">
        <f t="shared" si="5"/>
        <v>0</v>
      </c>
      <c r="G351" s="8">
        <f>Tableau1[[#This Row],[lng]]</f>
        <v>2.3595099375923199</v>
      </c>
      <c r="H351" s="9">
        <f>Tableau1[[#This Row],[lat]]</f>
        <v>48.875670112481401</v>
      </c>
    </row>
    <row r="352" spans="1:8" x14ac:dyDescent="0.25">
      <c r="A352" s="2">
        <v>11001</v>
      </c>
      <c r="B352" s="2" t="s">
        <v>882</v>
      </c>
      <c r="C352" s="2">
        <v>48.853848226210999</v>
      </c>
      <c r="D352" s="2">
        <v>2.3697014882174998</v>
      </c>
      <c r="E352" s="3">
        <v>0.44461512203447701</v>
      </c>
      <c r="F352">
        <f t="shared" si="5"/>
        <v>1</v>
      </c>
      <c r="G352" s="8">
        <f>Tableau1[[#This Row],[lng]]</f>
        <v>2.3697014882174998</v>
      </c>
      <c r="H352" s="9">
        <f>Tableau1[[#This Row],[lat]]</f>
        <v>48.853848226210999</v>
      </c>
    </row>
    <row r="353" spans="1:8" x14ac:dyDescent="0.25">
      <c r="A353" s="2">
        <v>11002</v>
      </c>
      <c r="B353" s="2" t="s">
        <v>881</v>
      </c>
      <c r="C353" s="2">
        <v>48.855106295404703</v>
      </c>
      <c r="D353" s="2">
        <v>2.37342454193056</v>
      </c>
      <c r="E353" s="3">
        <v>0.18087722894035699</v>
      </c>
      <c r="F353">
        <f t="shared" si="5"/>
        <v>0</v>
      </c>
      <c r="G353" s="8">
        <f>Tableau1[[#This Row],[lng]]</f>
        <v>2.37342454193056</v>
      </c>
      <c r="H353" s="9">
        <f>Tableau1[[#This Row],[lat]]</f>
        <v>48.855106295404703</v>
      </c>
    </row>
    <row r="354" spans="1:8" x14ac:dyDescent="0.25">
      <c r="A354" s="2">
        <v>11003</v>
      </c>
      <c r="B354" s="2" t="s">
        <v>880</v>
      </c>
      <c r="C354" s="2">
        <v>48.855512861322303</v>
      </c>
      <c r="D354" s="2">
        <v>2.3752403470261498</v>
      </c>
      <c r="E354" s="3">
        <v>0.112885967594008</v>
      </c>
      <c r="F354">
        <f t="shared" si="5"/>
        <v>0</v>
      </c>
      <c r="G354" s="8">
        <f>Tableau1[[#This Row],[lng]]</f>
        <v>2.3752403470261498</v>
      </c>
      <c r="H354" s="9">
        <f>Tableau1[[#This Row],[lat]]</f>
        <v>48.855512861322303</v>
      </c>
    </row>
    <row r="355" spans="1:8" x14ac:dyDescent="0.25">
      <c r="A355" s="2">
        <v>11004</v>
      </c>
      <c r="B355" s="2" t="s">
        <v>879</v>
      </c>
      <c r="C355" s="2">
        <v>48.8522552900425</v>
      </c>
      <c r="D355" s="2">
        <v>2.37402723561374</v>
      </c>
      <c r="E355" s="3">
        <v>0.324042417569682</v>
      </c>
      <c r="F355">
        <f t="shared" si="5"/>
        <v>1</v>
      </c>
      <c r="G355" s="8">
        <f>Tableau1[[#This Row],[lng]]</f>
        <v>2.37402723561374</v>
      </c>
      <c r="H355" s="9">
        <f>Tableau1[[#This Row],[lat]]</f>
        <v>48.8522552900425</v>
      </c>
    </row>
    <row r="356" spans="1:8" x14ac:dyDescent="0.25">
      <c r="A356" s="2">
        <v>11006</v>
      </c>
      <c r="B356" s="2" t="s">
        <v>878</v>
      </c>
      <c r="C356" s="2">
        <v>48.856433706943697</v>
      </c>
      <c r="D356" s="2">
        <v>2.3790205877614299</v>
      </c>
      <c r="E356" s="3">
        <v>9.1815041190539404E-2</v>
      </c>
      <c r="F356">
        <f t="shared" si="5"/>
        <v>0</v>
      </c>
      <c r="G356" s="8">
        <f>Tableau1[[#This Row],[lng]]</f>
        <v>2.3790205877614299</v>
      </c>
      <c r="H356" s="9">
        <f>Tableau1[[#This Row],[lat]]</f>
        <v>48.856433706943697</v>
      </c>
    </row>
    <row r="357" spans="1:8" x14ac:dyDescent="0.25">
      <c r="A357" s="2">
        <v>11007</v>
      </c>
      <c r="B357" s="2" t="s">
        <v>877</v>
      </c>
      <c r="C357" s="2">
        <v>48.853289318950701</v>
      </c>
      <c r="D357" s="2">
        <v>2.3830411772041802</v>
      </c>
      <c r="E357" s="3">
        <v>8.3544037083860101E-2</v>
      </c>
      <c r="F357">
        <f t="shared" si="5"/>
        <v>0</v>
      </c>
      <c r="G357" s="8">
        <f>Tableau1[[#This Row],[lng]]</f>
        <v>2.3830411772041802</v>
      </c>
      <c r="H357" s="9">
        <f>Tableau1[[#This Row],[lat]]</f>
        <v>48.853289318950701</v>
      </c>
    </row>
    <row r="358" spans="1:8" x14ac:dyDescent="0.25">
      <c r="A358" s="2">
        <v>11008</v>
      </c>
      <c r="B358" s="2" t="s">
        <v>876</v>
      </c>
      <c r="C358" s="2">
        <v>48.850379753879899</v>
      </c>
      <c r="D358" s="2">
        <v>2.38386933547444</v>
      </c>
      <c r="E358" s="3">
        <v>0.25523275763467901</v>
      </c>
      <c r="F358">
        <f t="shared" si="5"/>
        <v>1</v>
      </c>
      <c r="G358" s="8">
        <f>Tableau1[[#This Row],[lng]]</f>
        <v>2.38386933547444</v>
      </c>
      <c r="H358" s="9">
        <f>Tableau1[[#This Row],[lat]]</f>
        <v>48.850379753879899</v>
      </c>
    </row>
    <row r="359" spans="1:8" x14ac:dyDescent="0.25">
      <c r="A359" s="2">
        <v>11009</v>
      </c>
      <c r="B359" s="2" t="s">
        <v>875</v>
      </c>
      <c r="C359" s="2">
        <v>48.852193095437499</v>
      </c>
      <c r="D359" s="2">
        <v>2.3890216505831998</v>
      </c>
      <c r="E359" s="3">
        <v>9.9126344086021501E-2</v>
      </c>
      <c r="F359">
        <f t="shared" si="5"/>
        <v>0</v>
      </c>
      <c r="G359" s="8">
        <f>Tableau1[[#This Row],[lng]]</f>
        <v>2.3890216505831998</v>
      </c>
      <c r="H359" s="9">
        <f>Tableau1[[#This Row],[lat]]</f>
        <v>48.852193095437499</v>
      </c>
    </row>
    <row r="360" spans="1:8" x14ac:dyDescent="0.25">
      <c r="A360" s="2">
        <v>11010</v>
      </c>
      <c r="B360" s="2" t="s">
        <v>874</v>
      </c>
      <c r="C360" s="2">
        <v>48.849259262115197</v>
      </c>
      <c r="D360" s="2">
        <v>2.3917546141943</v>
      </c>
      <c r="E360" s="3">
        <v>0.16459948320413401</v>
      </c>
      <c r="F360">
        <f t="shared" si="5"/>
        <v>0</v>
      </c>
      <c r="G360" s="8">
        <f>Tableau1[[#This Row],[lng]]</f>
        <v>2.3917546141943</v>
      </c>
      <c r="H360" s="9">
        <f>Tableau1[[#This Row],[lat]]</f>
        <v>48.849259262115197</v>
      </c>
    </row>
    <row r="361" spans="1:8" x14ac:dyDescent="0.25">
      <c r="A361" s="2">
        <v>11011</v>
      </c>
      <c r="B361" s="2" t="s">
        <v>873</v>
      </c>
      <c r="C361" s="2">
        <v>48.861804852071501</v>
      </c>
      <c r="D361" s="2">
        <v>2.37265142826551</v>
      </c>
      <c r="E361" s="3">
        <v>0.166117435590174</v>
      </c>
      <c r="F361">
        <f t="shared" si="5"/>
        <v>0</v>
      </c>
      <c r="G361" s="8">
        <f>Tableau1[[#This Row],[lng]]</f>
        <v>2.37265142826551</v>
      </c>
      <c r="H361" s="9">
        <f>Tableau1[[#This Row],[lat]]</f>
        <v>48.861804852071501</v>
      </c>
    </row>
    <row r="362" spans="1:8" x14ac:dyDescent="0.25">
      <c r="A362" s="2">
        <v>11012</v>
      </c>
      <c r="B362" s="2" t="s">
        <v>872</v>
      </c>
      <c r="C362" s="2">
        <v>48.850507011841898</v>
      </c>
      <c r="D362" s="2">
        <v>2.3930755582744698</v>
      </c>
      <c r="E362" s="3">
        <v>0.10779135028062101</v>
      </c>
      <c r="F362">
        <f t="shared" si="5"/>
        <v>0</v>
      </c>
      <c r="G362" s="8">
        <f>Tableau1[[#This Row],[lng]]</f>
        <v>2.3930755582744698</v>
      </c>
      <c r="H362" s="9">
        <f>Tableau1[[#This Row],[lat]]</f>
        <v>48.850507011841898</v>
      </c>
    </row>
    <row r="363" spans="1:8" x14ac:dyDescent="0.25">
      <c r="A363" s="2">
        <v>11013</v>
      </c>
      <c r="B363" s="2" t="s">
        <v>871</v>
      </c>
      <c r="C363" s="2">
        <v>48.849276638185501</v>
      </c>
      <c r="D363" s="2">
        <v>2.39493447775012</v>
      </c>
      <c r="E363" s="3">
        <v>0.25224979547313903</v>
      </c>
      <c r="F363">
        <f t="shared" si="5"/>
        <v>1</v>
      </c>
      <c r="G363" s="8">
        <f>Tableau1[[#This Row],[lng]]</f>
        <v>2.39493447775012</v>
      </c>
      <c r="H363" s="9">
        <f>Tableau1[[#This Row],[lat]]</f>
        <v>48.849276638185501</v>
      </c>
    </row>
    <row r="364" spans="1:8" x14ac:dyDescent="0.25">
      <c r="A364" s="2">
        <v>11014</v>
      </c>
      <c r="B364" s="2" t="s">
        <v>870</v>
      </c>
      <c r="C364" s="2">
        <v>48.848482816609703</v>
      </c>
      <c r="D364" s="2">
        <v>2.39721188193514</v>
      </c>
      <c r="E364" s="3">
        <v>0.44064647965818299</v>
      </c>
      <c r="F364">
        <f t="shared" si="5"/>
        <v>1</v>
      </c>
      <c r="G364" s="8">
        <f>Tableau1[[#This Row],[lng]]</f>
        <v>2.39721188193514</v>
      </c>
      <c r="H364" s="9">
        <f>Tableau1[[#This Row],[lat]]</f>
        <v>48.848482816609703</v>
      </c>
    </row>
    <row r="365" spans="1:8" x14ac:dyDescent="0.25">
      <c r="A365" s="2">
        <v>11016</v>
      </c>
      <c r="B365" s="2" t="s">
        <v>869</v>
      </c>
      <c r="C365" s="2">
        <v>48.851818200013902</v>
      </c>
      <c r="D365" s="2">
        <v>2.3932553763092099</v>
      </c>
      <c r="E365" s="3">
        <v>0.25287026406429403</v>
      </c>
      <c r="F365">
        <f t="shared" si="5"/>
        <v>1</v>
      </c>
      <c r="G365" s="8">
        <f>Tableau1[[#This Row],[lng]]</f>
        <v>2.3932553763092099</v>
      </c>
      <c r="H365" s="9">
        <f>Tableau1[[#This Row],[lat]]</f>
        <v>48.851818200013902</v>
      </c>
    </row>
    <row r="366" spans="1:8" x14ac:dyDescent="0.25">
      <c r="A366" s="2">
        <v>11017</v>
      </c>
      <c r="B366" s="2" t="s">
        <v>868</v>
      </c>
      <c r="C366" s="2">
        <v>48.854176040414899</v>
      </c>
      <c r="D366" s="2">
        <v>2.39609349532184</v>
      </c>
      <c r="E366" s="3">
        <v>1.6241039426523302E-2</v>
      </c>
      <c r="F366">
        <f t="shared" si="5"/>
        <v>0</v>
      </c>
      <c r="G366" s="8">
        <f>Tableau1[[#This Row],[lng]]</f>
        <v>2.39609349532184</v>
      </c>
      <c r="H366" s="9">
        <f>Tableau1[[#This Row],[lat]]</f>
        <v>48.854176040414899</v>
      </c>
    </row>
    <row r="367" spans="1:8" x14ac:dyDescent="0.25">
      <c r="A367" s="2">
        <v>11018</v>
      </c>
      <c r="B367" s="2" t="s">
        <v>867</v>
      </c>
      <c r="C367" s="2">
        <v>48.864211674703803</v>
      </c>
      <c r="D367" s="2">
        <v>2.3782558415128601</v>
      </c>
      <c r="E367" s="3">
        <v>4.8416532474503497E-2</v>
      </c>
      <c r="F367">
        <f t="shared" si="5"/>
        <v>0</v>
      </c>
      <c r="G367" s="8">
        <f>Tableau1[[#This Row],[lng]]</f>
        <v>2.3782558415128601</v>
      </c>
      <c r="H367" s="9">
        <f>Tableau1[[#This Row],[lat]]</f>
        <v>48.864211674703803</v>
      </c>
    </row>
    <row r="368" spans="1:8" x14ac:dyDescent="0.25">
      <c r="A368" s="2">
        <v>11019</v>
      </c>
      <c r="B368" s="2" t="s">
        <v>866</v>
      </c>
      <c r="C368" s="2">
        <v>48.855603162025801</v>
      </c>
      <c r="D368" s="2">
        <v>2.39054639061998</v>
      </c>
      <c r="E368" s="3">
        <v>1.7716851050184401E-2</v>
      </c>
      <c r="F368">
        <f t="shared" si="5"/>
        <v>0</v>
      </c>
      <c r="G368" s="8">
        <f>Tableau1[[#This Row],[lng]]</f>
        <v>2.39054639061998</v>
      </c>
      <c r="H368" s="9">
        <f>Tableau1[[#This Row],[lat]]</f>
        <v>48.855603162025801</v>
      </c>
    </row>
    <row r="369" spans="1:8" x14ac:dyDescent="0.25">
      <c r="A369" s="2">
        <v>11020</v>
      </c>
      <c r="B369" s="2" t="s">
        <v>865</v>
      </c>
      <c r="C369" s="2">
        <v>48.8563171780307</v>
      </c>
      <c r="D369" s="2">
        <v>2.38307245237446</v>
      </c>
      <c r="E369" s="3">
        <v>7.7976190476190393E-2</v>
      </c>
      <c r="F369">
        <f t="shared" si="5"/>
        <v>0</v>
      </c>
      <c r="G369" s="8">
        <f>Tableau1[[#This Row],[lng]]</f>
        <v>2.38307245237446</v>
      </c>
      <c r="H369" s="9">
        <f>Tableau1[[#This Row],[lat]]</f>
        <v>48.8563171780307</v>
      </c>
    </row>
    <row r="370" spans="1:8" x14ac:dyDescent="0.25">
      <c r="A370" s="2">
        <v>11021</v>
      </c>
      <c r="B370" s="2" t="s">
        <v>1233</v>
      </c>
      <c r="C370" s="2">
        <v>48.8584450542619</v>
      </c>
      <c r="D370" s="2">
        <v>2.3903981223891102</v>
      </c>
      <c r="E370" s="3">
        <v>3.42744767523529E-2</v>
      </c>
      <c r="F370">
        <f t="shared" si="5"/>
        <v>0</v>
      </c>
      <c r="G370" s="8">
        <f>Tableau1[[#This Row],[lng]]</f>
        <v>2.3903981223891102</v>
      </c>
      <c r="H370" s="9">
        <f>Tableau1[[#This Row],[lat]]</f>
        <v>48.8584450542619</v>
      </c>
    </row>
    <row r="371" spans="1:8" x14ac:dyDescent="0.25">
      <c r="A371" s="2">
        <v>11022</v>
      </c>
      <c r="B371" s="2" t="s">
        <v>864</v>
      </c>
      <c r="C371" s="2">
        <v>48.858001906023397</v>
      </c>
      <c r="D371" s="2">
        <v>2.3817977026507799</v>
      </c>
      <c r="E371" s="3">
        <v>8.3788121990369197E-2</v>
      </c>
      <c r="F371">
        <f t="shared" si="5"/>
        <v>0</v>
      </c>
      <c r="G371" s="8">
        <f>Tableau1[[#This Row],[lng]]</f>
        <v>2.3817977026507799</v>
      </c>
      <c r="H371" s="9">
        <f>Tableau1[[#This Row],[lat]]</f>
        <v>48.858001906023397</v>
      </c>
    </row>
    <row r="372" spans="1:8" x14ac:dyDescent="0.25">
      <c r="A372" s="2">
        <v>11023</v>
      </c>
      <c r="B372" s="2" t="s">
        <v>863</v>
      </c>
      <c r="C372" s="2">
        <v>48.858688774062998</v>
      </c>
      <c r="D372" s="2">
        <v>2.3835539945714701</v>
      </c>
      <c r="E372" s="3">
        <v>1.8844853628713201E-2</v>
      </c>
      <c r="F372">
        <f t="shared" si="5"/>
        <v>0</v>
      </c>
      <c r="G372" s="8">
        <f>Tableau1[[#This Row],[lng]]</f>
        <v>2.3835539945714701</v>
      </c>
      <c r="H372" s="9">
        <f>Tableau1[[#This Row],[lat]]</f>
        <v>48.858688774062998</v>
      </c>
    </row>
    <row r="373" spans="1:8" x14ac:dyDescent="0.25">
      <c r="A373" s="2">
        <v>11024</v>
      </c>
      <c r="B373" s="2" t="s">
        <v>862</v>
      </c>
      <c r="C373" s="2">
        <v>48.858828908414303</v>
      </c>
      <c r="D373" s="2">
        <v>2.3788713271203599</v>
      </c>
      <c r="E373" s="3">
        <v>3.9170252675714397E-2</v>
      </c>
      <c r="F373">
        <f t="shared" si="5"/>
        <v>0</v>
      </c>
      <c r="G373" s="8">
        <f>Tableau1[[#This Row],[lng]]</f>
        <v>2.3788713271203599</v>
      </c>
      <c r="H373" s="9">
        <f>Tableau1[[#This Row],[lat]]</f>
        <v>48.858828908414303</v>
      </c>
    </row>
    <row r="374" spans="1:8" x14ac:dyDescent="0.25">
      <c r="A374" s="2">
        <v>11025</v>
      </c>
      <c r="B374" s="2" t="s">
        <v>861</v>
      </c>
      <c r="C374" s="2">
        <v>48.857041450478398</v>
      </c>
      <c r="D374" s="2">
        <v>2.37289470306807</v>
      </c>
      <c r="E374" s="3">
        <v>0.186775925402656</v>
      </c>
      <c r="F374">
        <f t="shared" si="5"/>
        <v>0</v>
      </c>
      <c r="G374" s="8">
        <f>Tableau1[[#This Row],[lng]]</f>
        <v>2.37289470306807</v>
      </c>
      <c r="H374" s="9">
        <f>Tableau1[[#This Row],[lat]]</f>
        <v>48.857041450478398</v>
      </c>
    </row>
    <row r="375" spans="1:8" x14ac:dyDescent="0.25">
      <c r="A375" s="2">
        <v>11026</v>
      </c>
      <c r="B375" s="2" t="s">
        <v>860</v>
      </c>
      <c r="C375" s="2">
        <v>48.861194419330197</v>
      </c>
      <c r="D375" s="2">
        <v>2.38130190492353</v>
      </c>
      <c r="E375" s="3">
        <v>3.6238913525498899E-2</v>
      </c>
      <c r="F375">
        <f t="shared" si="5"/>
        <v>0</v>
      </c>
      <c r="G375" s="8">
        <f>Tableau1[[#This Row],[lng]]</f>
        <v>2.38130190492353</v>
      </c>
      <c r="H375" s="9">
        <f>Tableau1[[#This Row],[lat]]</f>
        <v>48.861194419330197</v>
      </c>
    </row>
    <row r="376" spans="1:8" x14ac:dyDescent="0.25">
      <c r="A376" s="2">
        <v>11027</v>
      </c>
      <c r="B376" s="2" t="s">
        <v>859</v>
      </c>
      <c r="C376" s="2">
        <v>48.8621350384716</v>
      </c>
      <c r="D376" s="2">
        <v>2.3772298585713401</v>
      </c>
      <c r="E376" s="3">
        <v>4.04386566141193E-2</v>
      </c>
      <c r="F376">
        <f t="shared" si="5"/>
        <v>0</v>
      </c>
      <c r="G376" s="8">
        <f>Tableau1[[#This Row],[lng]]</f>
        <v>2.3772298585713401</v>
      </c>
      <c r="H376" s="9">
        <f>Tableau1[[#This Row],[lat]]</f>
        <v>48.8621350384716</v>
      </c>
    </row>
    <row r="377" spans="1:8" x14ac:dyDescent="0.25">
      <c r="A377" s="2">
        <v>11028</v>
      </c>
      <c r="B377" s="2" t="s">
        <v>858</v>
      </c>
      <c r="C377" s="2">
        <v>48.8638251743415</v>
      </c>
      <c r="D377" s="2">
        <v>2.3809063771549699</v>
      </c>
      <c r="E377" s="3">
        <v>3.8047655649500398E-2</v>
      </c>
      <c r="F377">
        <f t="shared" si="5"/>
        <v>0</v>
      </c>
      <c r="G377" s="8">
        <f>Tableau1[[#This Row],[lng]]</f>
        <v>2.3809063771549699</v>
      </c>
      <c r="H377" s="9">
        <f>Tableau1[[#This Row],[lat]]</f>
        <v>48.8638251743415</v>
      </c>
    </row>
    <row r="378" spans="1:8" x14ac:dyDescent="0.25">
      <c r="A378" s="2">
        <v>11029</v>
      </c>
      <c r="B378" s="2" t="s">
        <v>857</v>
      </c>
      <c r="C378" s="2">
        <v>48.866617658681399</v>
      </c>
      <c r="D378" s="2">
        <v>2.3830134404157799</v>
      </c>
      <c r="E378" s="3">
        <v>5.0592946249807501E-2</v>
      </c>
      <c r="F378">
        <f t="shared" si="5"/>
        <v>0</v>
      </c>
      <c r="G378" s="8">
        <f>Tableau1[[#This Row],[lng]]</f>
        <v>2.3830134404157799</v>
      </c>
      <c r="H378" s="9">
        <f>Tableau1[[#This Row],[lat]]</f>
        <v>48.866617658681399</v>
      </c>
    </row>
    <row r="379" spans="1:8" x14ac:dyDescent="0.25">
      <c r="A379" s="2">
        <v>11030</v>
      </c>
      <c r="B379" s="2" t="s">
        <v>856</v>
      </c>
      <c r="C379" s="2">
        <v>48.865307984235002</v>
      </c>
      <c r="D379" s="2">
        <v>2.37601991201957</v>
      </c>
      <c r="E379" s="3">
        <v>4.8600883652430003E-2</v>
      </c>
      <c r="F379">
        <f t="shared" si="5"/>
        <v>0</v>
      </c>
      <c r="G379" s="8">
        <f>Tableau1[[#This Row],[lng]]</f>
        <v>2.37601991201957</v>
      </c>
      <c r="H379" s="9">
        <f>Tableau1[[#This Row],[lat]]</f>
        <v>48.865307984235002</v>
      </c>
    </row>
    <row r="380" spans="1:8" x14ac:dyDescent="0.25">
      <c r="A380" s="2">
        <v>11031</v>
      </c>
      <c r="B380" s="2" t="s">
        <v>855</v>
      </c>
      <c r="C380" s="2">
        <v>48.864555765316801</v>
      </c>
      <c r="D380" s="2">
        <v>2.3730715073891999</v>
      </c>
      <c r="E380" s="3">
        <v>4.7486978285868897E-2</v>
      </c>
      <c r="F380">
        <f t="shared" si="5"/>
        <v>0</v>
      </c>
      <c r="G380" s="8">
        <f>Tableau1[[#This Row],[lng]]</f>
        <v>2.3730715073891999</v>
      </c>
      <c r="H380" s="9">
        <f>Tableau1[[#This Row],[lat]]</f>
        <v>48.864555765316801</v>
      </c>
    </row>
    <row r="381" spans="1:8" x14ac:dyDescent="0.25">
      <c r="A381" s="2">
        <v>11032</v>
      </c>
      <c r="B381" s="2" t="s">
        <v>854</v>
      </c>
      <c r="C381" s="2">
        <v>48.867937963098001</v>
      </c>
      <c r="D381" s="2">
        <v>2.3778855156848002</v>
      </c>
      <c r="E381" s="3">
        <v>3.1425776473465401E-2</v>
      </c>
      <c r="F381">
        <f t="shared" si="5"/>
        <v>0</v>
      </c>
      <c r="G381" s="8">
        <f>Tableau1[[#This Row],[lng]]</f>
        <v>2.3778855156848002</v>
      </c>
      <c r="H381" s="9">
        <f>Tableau1[[#This Row],[lat]]</f>
        <v>48.867937963098001</v>
      </c>
    </row>
    <row r="382" spans="1:8" x14ac:dyDescent="0.25">
      <c r="A382" s="2">
        <v>11033</v>
      </c>
      <c r="B382" s="2" t="s">
        <v>853</v>
      </c>
      <c r="C382" s="2">
        <v>48.856870467758299</v>
      </c>
      <c r="D382" s="2">
        <v>2.37055463986152</v>
      </c>
      <c r="E382" s="3">
        <v>0.26195051645447998</v>
      </c>
      <c r="F382">
        <f t="shared" si="5"/>
        <v>1</v>
      </c>
      <c r="G382" s="8">
        <f>Tableau1[[#This Row],[lng]]</f>
        <v>2.37055463986152</v>
      </c>
      <c r="H382" s="9">
        <f>Tableau1[[#This Row],[lat]]</f>
        <v>48.856870467758299</v>
      </c>
    </row>
    <row r="383" spans="1:8" x14ac:dyDescent="0.25">
      <c r="A383" s="2">
        <v>11034</v>
      </c>
      <c r="B383" s="2" t="s">
        <v>852</v>
      </c>
      <c r="C383" s="2">
        <v>48.867876705517403</v>
      </c>
      <c r="D383" s="2">
        <v>2.3727059786714699</v>
      </c>
      <c r="E383" s="3">
        <v>2.3786501643782602E-2</v>
      </c>
      <c r="F383">
        <f t="shared" si="5"/>
        <v>0</v>
      </c>
      <c r="G383" s="8">
        <f>Tableau1[[#This Row],[lng]]</f>
        <v>2.3727059786714699</v>
      </c>
      <c r="H383" s="9">
        <f>Tableau1[[#This Row],[lat]]</f>
        <v>48.867876705517403</v>
      </c>
    </row>
    <row r="384" spans="1:8" x14ac:dyDescent="0.25">
      <c r="A384" s="2">
        <v>11035</v>
      </c>
      <c r="B384" s="2" t="s">
        <v>851</v>
      </c>
      <c r="C384" s="2">
        <v>48.869469605328703</v>
      </c>
      <c r="D384" s="2">
        <v>2.3715368106639398</v>
      </c>
      <c r="E384" s="3">
        <v>4.0766656525707302E-2</v>
      </c>
      <c r="F384">
        <f t="shared" si="5"/>
        <v>0</v>
      </c>
      <c r="G384" s="8">
        <f>Tableau1[[#This Row],[lng]]</f>
        <v>2.3715368106639398</v>
      </c>
      <c r="H384" s="9">
        <f>Tableau1[[#This Row],[lat]]</f>
        <v>48.869469605328703</v>
      </c>
    </row>
    <row r="385" spans="1:8" x14ac:dyDescent="0.25">
      <c r="A385" s="2">
        <v>11036</v>
      </c>
      <c r="B385" s="2" t="s">
        <v>850</v>
      </c>
      <c r="C385" s="2">
        <v>48.868410104824697</v>
      </c>
      <c r="D385" s="2">
        <v>2.3678414972435098</v>
      </c>
      <c r="E385" s="3">
        <v>3.1280435405328003E-2</v>
      </c>
      <c r="F385">
        <f t="shared" si="5"/>
        <v>0</v>
      </c>
      <c r="G385" s="8">
        <f>Tableau1[[#This Row],[lng]]</f>
        <v>2.3678414972435098</v>
      </c>
      <c r="H385" s="9">
        <f>Tableau1[[#This Row],[lat]]</f>
        <v>48.868410104824697</v>
      </c>
    </row>
    <row r="386" spans="1:8" x14ac:dyDescent="0.25">
      <c r="A386" s="2">
        <v>11037</v>
      </c>
      <c r="B386" s="2" t="s">
        <v>849</v>
      </c>
      <c r="C386" s="2">
        <v>48.868000000000002</v>
      </c>
      <c r="D386" s="2">
        <v>2.3649800000000001</v>
      </c>
      <c r="E386" s="3">
        <v>0.21861025111799101</v>
      </c>
      <c r="F386">
        <f t="shared" ref="F386:F449" si="6">IF(E386&gt;0.25,1,0)</f>
        <v>0</v>
      </c>
      <c r="G386" s="8">
        <f>Tableau1[[#This Row],[lng]]</f>
        <v>2.3649800000000001</v>
      </c>
      <c r="H386" s="9">
        <f>Tableau1[[#This Row],[lat]]</f>
        <v>48.868000000000002</v>
      </c>
    </row>
    <row r="387" spans="1:8" x14ac:dyDescent="0.25">
      <c r="A387" s="2">
        <v>11038</v>
      </c>
      <c r="B387" s="2" t="s">
        <v>848</v>
      </c>
      <c r="C387" s="2">
        <v>48.8657450770948</v>
      </c>
      <c r="D387" s="2">
        <v>2.36531295078023</v>
      </c>
      <c r="E387" s="3">
        <v>0.301025343393306</v>
      </c>
      <c r="F387">
        <f t="shared" si="6"/>
        <v>1</v>
      </c>
      <c r="G387" s="8">
        <f>Tableau1[[#This Row],[lng]]</f>
        <v>2.36531295078023</v>
      </c>
      <c r="H387" s="9">
        <f>Tableau1[[#This Row],[lat]]</f>
        <v>48.8657450770948</v>
      </c>
    </row>
    <row r="388" spans="1:8" x14ac:dyDescent="0.25">
      <c r="A388" s="2">
        <v>11039</v>
      </c>
      <c r="B388" s="2" t="s">
        <v>847</v>
      </c>
      <c r="C388" s="2">
        <v>48.865804276686397</v>
      </c>
      <c r="D388" s="2">
        <v>2.3693370749669298</v>
      </c>
      <c r="E388" s="3">
        <v>7.6716999512908002E-2</v>
      </c>
      <c r="F388">
        <f t="shared" si="6"/>
        <v>0</v>
      </c>
      <c r="G388" s="8">
        <f>Tableau1[[#This Row],[lng]]</f>
        <v>2.3693370749669298</v>
      </c>
      <c r="H388" s="9">
        <f>Tableau1[[#This Row],[lat]]</f>
        <v>48.865804276686397</v>
      </c>
    </row>
    <row r="389" spans="1:8" x14ac:dyDescent="0.25">
      <c r="A389" s="2">
        <v>11040</v>
      </c>
      <c r="B389" s="2" t="s">
        <v>846</v>
      </c>
      <c r="C389" s="2">
        <v>48.864420141731998</v>
      </c>
      <c r="D389" s="2">
        <v>2.3661363742499701</v>
      </c>
      <c r="E389" s="3">
        <v>0.154115149244411</v>
      </c>
      <c r="F389">
        <f t="shared" si="6"/>
        <v>0</v>
      </c>
      <c r="G389" s="8">
        <f>Tableau1[[#This Row],[lng]]</f>
        <v>2.3661363742499701</v>
      </c>
      <c r="H389" s="9">
        <f>Tableau1[[#This Row],[lat]]</f>
        <v>48.864420141731998</v>
      </c>
    </row>
    <row r="390" spans="1:8" x14ac:dyDescent="0.25">
      <c r="A390" s="2">
        <v>11041</v>
      </c>
      <c r="B390" s="2" t="s">
        <v>845</v>
      </c>
      <c r="C390" s="2">
        <v>48.860820706119199</v>
      </c>
      <c r="D390" s="2">
        <v>2.3756365258672201</v>
      </c>
      <c r="E390" s="3">
        <v>4.4651619234543603E-2</v>
      </c>
      <c r="F390">
        <f t="shared" si="6"/>
        <v>0</v>
      </c>
      <c r="G390" s="8">
        <f>Tableau1[[#This Row],[lng]]</f>
        <v>2.3756365258672201</v>
      </c>
      <c r="H390" s="9">
        <f>Tableau1[[#This Row],[lat]]</f>
        <v>48.860820706119199</v>
      </c>
    </row>
    <row r="391" spans="1:8" x14ac:dyDescent="0.25">
      <c r="A391" s="2">
        <v>11042</v>
      </c>
      <c r="B391" s="2" t="s">
        <v>844</v>
      </c>
      <c r="C391" s="2">
        <v>48.8646494198968</v>
      </c>
      <c r="D391" s="2">
        <v>2.3692614382552599</v>
      </c>
      <c r="E391" s="3">
        <v>0.16271186440678001</v>
      </c>
      <c r="F391">
        <f t="shared" si="6"/>
        <v>0</v>
      </c>
      <c r="G391" s="8">
        <f>Tableau1[[#This Row],[lng]]</f>
        <v>2.3692614382552599</v>
      </c>
      <c r="H391" s="9">
        <f>Tableau1[[#This Row],[lat]]</f>
        <v>48.8646494198968</v>
      </c>
    </row>
    <row r="392" spans="1:8" x14ac:dyDescent="0.25">
      <c r="A392" s="2">
        <v>11043</v>
      </c>
      <c r="B392" s="2" t="s">
        <v>843</v>
      </c>
      <c r="C392" s="2">
        <v>48.862650300140302</v>
      </c>
      <c r="D392" s="2">
        <v>2.3670534904499099</v>
      </c>
      <c r="E392" s="3">
        <v>0.26709822685054901</v>
      </c>
      <c r="F392">
        <f t="shared" si="6"/>
        <v>1</v>
      </c>
      <c r="G392" s="8">
        <f>Tableau1[[#This Row],[lng]]</f>
        <v>2.3670534904499099</v>
      </c>
      <c r="H392" s="9">
        <f>Tableau1[[#This Row],[lat]]</f>
        <v>48.862650300140302</v>
      </c>
    </row>
    <row r="393" spans="1:8" x14ac:dyDescent="0.25">
      <c r="A393" s="2">
        <v>11044</v>
      </c>
      <c r="B393" s="2" t="s">
        <v>842</v>
      </c>
      <c r="C393" s="2">
        <v>48.863431989635899</v>
      </c>
      <c r="D393" s="2">
        <v>2.3712086179601202</v>
      </c>
      <c r="E393" s="3">
        <v>0.106510525582044</v>
      </c>
      <c r="F393">
        <f t="shared" si="6"/>
        <v>0</v>
      </c>
      <c r="G393" s="8">
        <f>Tableau1[[#This Row],[lng]]</f>
        <v>2.3712086179601202</v>
      </c>
      <c r="H393" s="9">
        <f>Tableau1[[#This Row],[lat]]</f>
        <v>48.863431989635899</v>
      </c>
    </row>
    <row r="394" spans="1:8" x14ac:dyDescent="0.25">
      <c r="A394" s="2">
        <v>11045</v>
      </c>
      <c r="B394" s="2" t="s">
        <v>841</v>
      </c>
      <c r="C394" s="2">
        <v>48.861205051934299</v>
      </c>
      <c r="D394" s="2">
        <v>2.3673523287995999</v>
      </c>
      <c r="E394" s="3">
        <v>0.26793021753176799</v>
      </c>
      <c r="F394">
        <f t="shared" si="6"/>
        <v>1</v>
      </c>
      <c r="G394" s="8">
        <f>Tableau1[[#This Row],[lng]]</f>
        <v>2.3673523287995999</v>
      </c>
      <c r="H394" s="9">
        <f>Tableau1[[#This Row],[lat]]</f>
        <v>48.861205051934299</v>
      </c>
    </row>
    <row r="395" spans="1:8" x14ac:dyDescent="0.25">
      <c r="A395" s="2">
        <v>11046</v>
      </c>
      <c r="B395" s="2" t="s">
        <v>840</v>
      </c>
      <c r="C395" s="2">
        <v>48.866810000000001</v>
      </c>
      <c r="D395" s="2">
        <v>2.3654700000000002</v>
      </c>
      <c r="E395" s="3">
        <v>0.272254335260116</v>
      </c>
      <c r="F395">
        <f t="shared" si="6"/>
        <v>1</v>
      </c>
      <c r="G395" s="8">
        <f>Tableau1[[#This Row],[lng]]</f>
        <v>2.3654700000000002</v>
      </c>
      <c r="H395" s="9">
        <f>Tableau1[[#This Row],[lat]]</f>
        <v>48.866810000000001</v>
      </c>
    </row>
    <row r="396" spans="1:8" x14ac:dyDescent="0.25">
      <c r="A396" s="2">
        <v>11101</v>
      </c>
      <c r="B396" s="2" t="s">
        <v>839</v>
      </c>
      <c r="C396" s="2">
        <v>48.852529000395897</v>
      </c>
      <c r="D396" s="2">
        <v>2.38058363232369</v>
      </c>
      <c r="E396" s="3">
        <v>0.112829263090541</v>
      </c>
      <c r="F396">
        <f t="shared" si="6"/>
        <v>0</v>
      </c>
      <c r="G396" s="8">
        <f>Tableau1[[#This Row],[lng]]</f>
        <v>2.38058363232369</v>
      </c>
      <c r="H396" s="9">
        <f>Tableau1[[#This Row],[lat]]</f>
        <v>48.852529000395897</v>
      </c>
    </row>
    <row r="397" spans="1:8" x14ac:dyDescent="0.25">
      <c r="A397" s="2">
        <v>11102</v>
      </c>
      <c r="B397" s="2" t="s">
        <v>838</v>
      </c>
      <c r="C397" s="2">
        <v>48.852888670364898</v>
      </c>
      <c r="D397" s="2">
        <v>2.3891476408095502</v>
      </c>
      <c r="E397" s="3">
        <v>4.40788262017313E-2</v>
      </c>
      <c r="F397">
        <f t="shared" si="6"/>
        <v>0</v>
      </c>
      <c r="G397" s="8">
        <f>Tableau1[[#This Row],[lng]]</f>
        <v>2.3891476408095502</v>
      </c>
      <c r="H397" s="9">
        <f>Tableau1[[#This Row],[lat]]</f>
        <v>48.852888670364898</v>
      </c>
    </row>
    <row r="398" spans="1:8" x14ac:dyDescent="0.25">
      <c r="A398" s="2">
        <v>11103</v>
      </c>
      <c r="B398" s="2" t="s">
        <v>837</v>
      </c>
      <c r="C398" s="2">
        <v>48.8600393112308</v>
      </c>
      <c r="D398" s="2">
        <v>2.3709843742399599</v>
      </c>
      <c r="E398" s="3">
        <v>0.17529073565921899</v>
      </c>
      <c r="F398">
        <f t="shared" si="6"/>
        <v>0</v>
      </c>
      <c r="G398" s="8">
        <f>Tableau1[[#This Row],[lng]]</f>
        <v>2.3709843742399599</v>
      </c>
      <c r="H398" s="9">
        <f>Tableau1[[#This Row],[lat]]</f>
        <v>48.8600393112308</v>
      </c>
    </row>
    <row r="399" spans="1:8" x14ac:dyDescent="0.25">
      <c r="A399" s="2">
        <v>11104</v>
      </c>
      <c r="B399" s="2" t="s">
        <v>836</v>
      </c>
      <c r="C399" s="2">
        <v>48.855943779580997</v>
      </c>
      <c r="D399" s="2">
        <v>2.3925325266326598</v>
      </c>
      <c r="E399" s="3">
        <v>3.1898734177215199E-2</v>
      </c>
      <c r="F399">
        <f t="shared" si="6"/>
        <v>0</v>
      </c>
      <c r="G399" s="8">
        <f>Tableau1[[#This Row],[lng]]</f>
        <v>2.3925325266326598</v>
      </c>
      <c r="H399" s="9">
        <f>Tableau1[[#This Row],[lat]]</f>
        <v>48.855943779580997</v>
      </c>
    </row>
    <row r="400" spans="1:8" x14ac:dyDescent="0.25">
      <c r="A400" s="2">
        <v>11105</v>
      </c>
      <c r="B400" s="2" t="s">
        <v>835</v>
      </c>
      <c r="C400" s="2">
        <v>48.864541626812098</v>
      </c>
      <c r="D400" s="2">
        <v>2.3751951967245799</v>
      </c>
      <c r="E400" s="3">
        <v>2.52814172356523E-2</v>
      </c>
      <c r="F400">
        <f t="shared" si="6"/>
        <v>0</v>
      </c>
      <c r="G400" s="8">
        <f>Tableau1[[#This Row],[lng]]</f>
        <v>2.3751951967245799</v>
      </c>
      <c r="H400" s="9">
        <f>Tableau1[[#This Row],[lat]]</f>
        <v>48.864541626812098</v>
      </c>
    </row>
    <row r="401" spans="1:8" x14ac:dyDescent="0.25">
      <c r="A401" s="2">
        <v>11107</v>
      </c>
      <c r="B401" s="2" t="s">
        <v>834</v>
      </c>
      <c r="C401" s="2">
        <v>48.851532005340097</v>
      </c>
      <c r="D401" s="2">
        <v>2.3837232882875501</v>
      </c>
      <c r="E401" s="3">
        <v>0.17014193096197699</v>
      </c>
      <c r="F401">
        <f t="shared" si="6"/>
        <v>0</v>
      </c>
      <c r="G401" s="8">
        <f>Tableau1[[#This Row],[lng]]</f>
        <v>2.3837232882875501</v>
      </c>
      <c r="H401" s="9">
        <f>Tableau1[[#This Row],[lat]]</f>
        <v>48.851532005340097</v>
      </c>
    </row>
    <row r="402" spans="1:8" x14ac:dyDescent="0.25">
      <c r="A402" s="2">
        <v>11109</v>
      </c>
      <c r="B402" s="2" t="s">
        <v>833</v>
      </c>
      <c r="C402" s="2">
        <v>48.866331347902502</v>
      </c>
      <c r="D402" s="2">
        <v>2.3710974484715099</v>
      </c>
      <c r="E402" s="3">
        <v>5.9470039144835903E-2</v>
      </c>
      <c r="F402">
        <f t="shared" si="6"/>
        <v>0</v>
      </c>
      <c r="G402" s="8">
        <f>Tableau1[[#This Row],[lng]]</f>
        <v>2.3710974484715099</v>
      </c>
      <c r="H402" s="9">
        <f>Tableau1[[#This Row],[lat]]</f>
        <v>48.866331347902502</v>
      </c>
    </row>
    <row r="403" spans="1:8" x14ac:dyDescent="0.25">
      <c r="A403" s="2">
        <v>11110</v>
      </c>
      <c r="B403" s="2" t="s">
        <v>832</v>
      </c>
      <c r="C403" s="2">
        <v>48.859242976321298</v>
      </c>
      <c r="D403" s="2">
        <v>2.3865932892099999</v>
      </c>
      <c r="E403" s="3">
        <v>3.4814647717873501E-2</v>
      </c>
      <c r="F403">
        <f t="shared" si="6"/>
        <v>0</v>
      </c>
      <c r="G403" s="8">
        <f>Tableau1[[#This Row],[lng]]</f>
        <v>2.3865932892099999</v>
      </c>
      <c r="H403" s="9">
        <f>Tableau1[[#This Row],[lat]]</f>
        <v>48.859242976321298</v>
      </c>
    </row>
    <row r="404" spans="1:8" x14ac:dyDescent="0.25">
      <c r="A404" s="2">
        <v>11111</v>
      </c>
      <c r="B404" s="2" t="s">
        <v>831</v>
      </c>
      <c r="C404" s="2">
        <v>48.854963800335199</v>
      </c>
      <c r="D404" s="2">
        <v>2.3872170853720101</v>
      </c>
      <c r="E404" s="3">
        <v>6.2179868969624803E-2</v>
      </c>
      <c r="F404">
        <f t="shared" si="6"/>
        <v>0</v>
      </c>
      <c r="G404" s="8">
        <f>Tableau1[[#This Row],[lng]]</f>
        <v>2.3872170853720101</v>
      </c>
      <c r="H404" s="9">
        <f>Tableau1[[#This Row],[lat]]</f>
        <v>48.854963800335199</v>
      </c>
    </row>
    <row r="405" spans="1:8" x14ac:dyDescent="0.25">
      <c r="A405" s="2">
        <v>11112</v>
      </c>
      <c r="B405" s="2" t="s">
        <v>830</v>
      </c>
      <c r="C405" s="2">
        <v>48.854304177811699</v>
      </c>
      <c r="D405" s="2">
        <v>2.3848861534400299</v>
      </c>
      <c r="E405" s="3">
        <v>7.7338766832034E-2</v>
      </c>
      <c r="F405">
        <f t="shared" si="6"/>
        <v>0</v>
      </c>
      <c r="G405" s="8">
        <f>Tableau1[[#This Row],[lng]]</f>
        <v>2.3848861534400299</v>
      </c>
      <c r="H405" s="9">
        <f>Tableau1[[#This Row],[lat]]</f>
        <v>48.854304177811699</v>
      </c>
    </row>
    <row r="406" spans="1:8" x14ac:dyDescent="0.25">
      <c r="A406" s="2">
        <v>11113</v>
      </c>
      <c r="B406" s="2" t="s">
        <v>829</v>
      </c>
      <c r="C406" s="2">
        <v>48.866516079821103</v>
      </c>
      <c r="D406" s="2">
        <v>2.3693225304075201</v>
      </c>
      <c r="E406" s="3">
        <v>8.7290818634102096E-2</v>
      </c>
      <c r="F406">
        <f t="shared" si="6"/>
        <v>0</v>
      </c>
      <c r="G406" s="8">
        <f>Tableau1[[#This Row],[lng]]</f>
        <v>2.3693225304075201</v>
      </c>
      <c r="H406" s="9">
        <f>Tableau1[[#This Row],[lat]]</f>
        <v>48.866516079821103</v>
      </c>
    </row>
    <row r="407" spans="1:8" x14ac:dyDescent="0.25">
      <c r="A407" s="2">
        <v>12001</v>
      </c>
      <c r="B407" s="2" t="s">
        <v>828</v>
      </c>
      <c r="C407" s="2">
        <v>48.851311187409699</v>
      </c>
      <c r="D407" s="2">
        <v>2.3692504835808399</v>
      </c>
      <c r="E407" s="3">
        <v>0.44394784320157499</v>
      </c>
      <c r="F407">
        <f t="shared" si="6"/>
        <v>1</v>
      </c>
      <c r="G407" s="8">
        <f>Tableau1[[#This Row],[lng]]</f>
        <v>2.3692504835808399</v>
      </c>
      <c r="H407" s="9">
        <f>Tableau1[[#This Row],[lat]]</f>
        <v>48.851311187409699</v>
      </c>
    </row>
    <row r="408" spans="1:8" x14ac:dyDescent="0.25">
      <c r="A408" s="2">
        <v>12002</v>
      </c>
      <c r="B408" s="2" t="s">
        <v>827</v>
      </c>
      <c r="C408" s="2">
        <v>48.849215862624</v>
      </c>
      <c r="D408" s="2">
        <v>2.3705034238696001</v>
      </c>
      <c r="E408" s="3">
        <v>0.23638520435673399</v>
      </c>
      <c r="F408">
        <f t="shared" si="6"/>
        <v>0</v>
      </c>
      <c r="G408" s="8">
        <f>Tableau1[[#This Row],[lng]]</f>
        <v>2.3705034238696001</v>
      </c>
      <c r="H408" s="9">
        <f>Tableau1[[#This Row],[lat]]</f>
        <v>48.849215862624</v>
      </c>
    </row>
    <row r="409" spans="1:8" x14ac:dyDescent="0.25">
      <c r="A409" s="2">
        <v>12003</v>
      </c>
      <c r="B409" s="2" t="s">
        <v>826</v>
      </c>
      <c r="C409" s="2">
        <v>48.845886946386798</v>
      </c>
      <c r="D409" s="2">
        <v>2.3668967937737202</v>
      </c>
      <c r="E409" s="3">
        <v>0.40827201904349703</v>
      </c>
      <c r="F409">
        <f t="shared" si="6"/>
        <v>1</v>
      </c>
      <c r="G409" s="8">
        <f>Tableau1[[#This Row],[lng]]</f>
        <v>2.3668967937737202</v>
      </c>
      <c r="H409" s="9">
        <f>Tableau1[[#This Row],[lat]]</f>
        <v>48.845886946386798</v>
      </c>
    </row>
    <row r="410" spans="1:8" x14ac:dyDescent="0.25">
      <c r="A410" s="2">
        <v>12004</v>
      </c>
      <c r="B410" s="2" t="s">
        <v>825</v>
      </c>
      <c r="C410" s="2">
        <v>48.850735824128797</v>
      </c>
      <c r="D410" s="2">
        <v>2.37587011170625</v>
      </c>
      <c r="E410" s="3">
        <v>0.28245146555005701</v>
      </c>
      <c r="F410">
        <f t="shared" si="6"/>
        <v>1</v>
      </c>
      <c r="G410" s="8">
        <f>Tableau1[[#This Row],[lng]]</f>
        <v>2.37587011170625</v>
      </c>
      <c r="H410" s="9">
        <f>Tableau1[[#This Row],[lat]]</f>
        <v>48.850735824128797</v>
      </c>
    </row>
    <row r="411" spans="1:8" x14ac:dyDescent="0.25">
      <c r="A411" s="2">
        <v>12005</v>
      </c>
      <c r="B411" s="2" t="s">
        <v>824</v>
      </c>
      <c r="C411" s="2">
        <v>48.850440013404501</v>
      </c>
      <c r="D411" s="2">
        <v>2.3789013662110401</v>
      </c>
      <c r="E411" s="3">
        <v>0.256794363194979</v>
      </c>
      <c r="F411">
        <f t="shared" si="6"/>
        <v>1</v>
      </c>
      <c r="G411" s="8">
        <f>Tableau1[[#This Row],[lng]]</f>
        <v>2.3789013662110401</v>
      </c>
      <c r="H411" s="9">
        <f>Tableau1[[#This Row],[lat]]</f>
        <v>48.850440013404501</v>
      </c>
    </row>
    <row r="412" spans="1:8" x14ac:dyDescent="0.25">
      <c r="A412" s="2">
        <v>12006</v>
      </c>
      <c r="B412" s="2" t="s">
        <v>823</v>
      </c>
      <c r="C412" s="2">
        <v>48.844192407894802</v>
      </c>
      <c r="D412" s="2">
        <v>2.3716916779777502</v>
      </c>
      <c r="E412" s="3">
        <v>0.55416971313061802</v>
      </c>
      <c r="F412">
        <f t="shared" si="6"/>
        <v>1</v>
      </c>
      <c r="G412" s="8">
        <f>Tableau1[[#This Row],[lng]]</f>
        <v>2.3716916779777502</v>
      </c>
      <c r="H412" s="9">
        <f>Tableau1[[#This Row],[lat]]</f>
        <v>48.844192407894802</v>
      </c>
    </row>
    <row r="413" spans="1:8" x14ac:dyDescent="0.25">
      <c r="A413" s="2">
        <v>12007</v>
      </c>
      <c r="B413" s="2" t="s">
        <v>822</v>
      </c>
      <c r="C413" s="2">
        <v>48.845688975567597</v>
      </c>
      <c r="D413" s="2">
        <v>2.3742036900514898</v>
      </c>
      <c r="E413" s="3">
        <v>0.38061861264357399</v>
      </c>
      <c r="F413">
        <f t="shared" si="6"/>
        <v>1</v>
      </c>
      <c r="G413" s="8">
        <f>Tableau1[[#This Row],[lng]]</f>
        <v>2.3742036900514898</v>
      </c>
      <c r="H413" s="9">
        <f>Tableau1[[#This Row],[lat]]</f>
        <v>48.845688975567597</v>
      </c>
    </row>
    <row r="414" spans="1:8" x14ac:dyDescent="0.25">
      <c r="A414" s="2">
        <v>12008</v>
      </c>
      <c r="B414" s="2" t="s">
        <v>821</v>
      </c>
      <c r="C414" s="2">
        <v>48.846815132329702</v>
      </c>
      <c r="D414" s="2">
        <v>2.3769293605928001</v>
      </c>
      <c r="E414" s="3">
        <v>0.25714631050945802</v>
      </c>
      <c r="F414">
        <f t="shared" si="6"/>
        <v>1</v>
      </c>
      <c r="G414" s="8">
        <f>Tableau1[[#This Row],[lng]]</f>
        <v>2.3769293605928001</v>
      </c>
      <c r="H414" s="9">
        <f>Tableau1[[#This Row],[lat]]</f>
        <v>48.846815132329702</v>
      </c>
    </row>
    <row r="415" spans="1:8" x14ac:dyDescent="0.25">
      <c r="A415" s="2">
        <v>12009</v>
      </c>
      <c r="B415" s="2" t="s">
        <v>820</v>
      </c>
      <c r="C415" s="2">
        <v>48.846268789803901</v>
      </c>
      <c r="D415" s="2">
        <v>2.37926432509034</v>
      </c>
      <c r="E415" s="3">
        <v>0.18076879973103199</v>
      </c>
      <c r="F415">
        <f t="shared" si="6"/>
        <v>0</v>
      </c>
      <c r="G415" s="8">
        <f>Tableau1[[#This Row],[lng]]</f>
        <v>2.37926432509034</v>
      </c>
      <c r="H415" s="9">
        <f>Tableau1[[#This Row],[lat]]</f>
        <v>48.846268789803901</v>
      </c>
    </row>
    <row r="416" spans="1:8" x14ac:dyDescent="0.25">
      <c r="A416" s="2">
        <v>12010</v>
      </c>
      <c r="B416" s="2" t="s">
        <v>819</v>
      </c>
      <c r="C416" s="2">
        <v>48.837490446507097</v>
      </c>
      <c r="D416" s="2">
        <v>2.4018255858022299</v>
      </c>
      <c r="E416" s="3">
        <v>0.192621328477555</v>
      </c>
      <c r="F416">
        <f t="shared" si="6"/>
        <v>0</v>
      </c>
      <c r="G416" s="8">
        <f>Tableau1[[#This Row],[lng]]</f>
        <v>2.4018255858022299</v>
      </c>
      <c r="H416" s="9">
        <f>Tableau1[[#This Row],[lat]]</f>
        <v>48.837490446507097</v>
      </c>
    </row>
    <row r="417" spans="1:8" x14ac:dyDescent="0.25">
      <c r="A417" s="2">
        <v>12011</v>
      </c>
      <c r="B417" s="2" t="s">
        <v>818</v>
      </c>
      <c r="C417" s="2">
        <v>48.844867319554098</v>
      </c>
      <c r="D417" s="2">
        <v>2.38257893505445</v>
      </c>
      <c r="E417" s="3">
        <v>5.63884907948407E-2</v>
      </c>
      <c r="F417">
        <f t="shared" si="6"/>
        <v>0</v>
      </c>
      <c r="G417" s="8">
        <f>Tableau1[[#This Row],[lng]]</f>
        <v>2.38257893505445</v>
      </c>
      <c r="H417" s="9">
        <f>Tableau1[[#This Row],[lat]]</f>
        <v>48.844867319554098</v>
      </c>
    </row>
    <row r="418" spans="1:8" x14ac:dyDescent="0.25">
      <c r="A418" s="2">
        <v>12012</v>
      </c>
      <c r="B418" s="2" t="s">
        <v>817</v>
      </c>
      <c r="C418" s="2">
        <v>48.847296310645</v>
      </c>
      <c r="D418" s="2">
        <v>2.38570767221767</v>
      </c>
      <c r="E418" s="3">
        <v>0.15814641921894601</v>
      </c>
      <c r="F418">
        <f t="shared" si="6"/>
        <v>0</v>
      </c>
      <c r="G418" s="8">
        <f>Tableau1[[#This Row],[lng]]</f>
        <v>2.38570767221767</v>
      </c>
      <c r="H418" s="9">
        <f>Tableau1[[#This Row],[lat]]</f>
        <v>48.847296310645</v>
      </c>
    </row>
    <row r="419" spans="1:8" x14ac:dyDescent="0.25">
      <c r="A419" s="2">
        <v>12013</v>
      </c>
      <c r="B419" s="2" t="s">
        <v>816</v>
      </c>
      <c r="C419" s="2">
        <v>48.844312608440099</v>
      </c>
      <c r="D419" s="2">
        <v>2.38959522721585</v>
      </c>
      <c r="E419" s="3">
        <v>0.28571428571428598</v>
      </c>
      <c r="F419">
        <f t="shared" si="6"/>
        <v>1</v>
      </c>
      <c r="G419" s="8">
        <f>Tableau1[[#This Row],[lng]]</f>
        <v>2.38959522721585</v>
      </c>
      <c r="H419" s="9">
        <f>Tableau1[[#This Row],[lat]]</f>
        <v>48.844312608440099</v>
      </c>
    </row>
    <row r="420" spans="1:8" x14ac:dyDescent="0.25">
      <c r="A420" s="2">
        <v>12014</v>
      </c>
      <c r="B420" s="2" t="s">
        <v>815</v>
      </c>
      <c r="C420" s="2">
        <v>48.847301800009099</v>
      </c>
      <c r="D420" s="2">
        <v>2.39552056485834</v>
      </c>
      <c r="E420" s="3">
        <v>0.24803149606299199</v>
      </c>
      <c r="F420">
        <f t="shared" si="6"/>
        <v>0</v>
      </c>
      <c r="G420" s="8">
        <f>Tableau1[[#This Row],[lng]]</f>
        <v>2.39552056485834</v>
      </c>
      <c r="H420" s="9">
        <f>Tableau1[[#This Row],[lat]]</f>
        <v>48.847301800009099</v>
      </c>
    </row>
    <row r="421" spans="1:8" x14ac:dyDescent="0.25">
      <c r="A421" s="2">
        <v>12015</v>
      </c>
      <c r="B421" s="2" t="s">
        <v>814</v>
      </c>
      <c r="C421" s="2">
        <v>48.846964359503097</v>
      </c>
      <c r="D421" s="2">
        <v>2.3998682774287898</v>
      </c>
      <c r="E421" s="3">
        <v>0.220472440944882</v>
      </c>
      <c r="F421">
        <f t="shared" si="6"/>
        <v>0</v>
      </c>
      <c r="G421" s="8">
        <f>Tableau1[[#This Row],[lng]]</f>
        <v>2.3998682774287898</v>
      </c>
      <c r="H421" s="9">
        <f>Tableau1[[#This Row],[lat]]</f>
        <v>48.846964359503097</v>
      </c>
    </row>
    <row r="422" spans="1:8" x14ac:dyDescent="0.25">
      <c r="A422" s="2">
        <v>12016</v>
      </c>
      <c r="B422" s="2" t="s">
        <v>813</v>
      </c>
      <c r="C422" s="2">
        <v>48.845128293794303</v>
      </c>
      <c r="D422" s="2">
        <v>2.4014007076668702</v>
      </c>
      <c r="E422" s="3">
        <v>0.187903970452447</v>
      </c>
      <c r="F422">
        <f t="shared" si="6"/>
        <v>0</v>
      </c>
      <c r="G422" s="8">
        <f>Tableau1[[#This Row],[lng]]</f>
        <v>2.4014007076668702</v>
      </c>
      <c r="H422" s="9">
        <f>Tableau1[[#This Row],[lat]]</f>
        <v>48.845128293794303</v>
      </c>
    </row>
    <row r="423" spans="1:8" x14ac:dyDescent="0.25">
      <c r="A423" s="2">
        <v>12017</v>
      </c>
      <c r="B423" s="2" t="s">
        <v>812</v>
      </c>
      <c r="C423" s="2">
        <v>48.844634626297697</v>
      </c>
      <c r="D423" s="2">
        <v>2.4050998263236401</v>
      </c>
      <c r="E423" s="3">
        <v>0.20322641628332</v>
      </c>
      <c r="F423">
        <f t="shared" si="6"/>
        <v>0</v>
      </c>
      <c r="G423" s="8">
        <f>Tableau1[[#This Row],[lng]]</f>
        <v>2.4050998263236401</v>
      </c>
      <c r="H423" s="9">
        <f>Tableau1[[#This Row],[lat]]</f>
        <v>48.844634626297697</v>
      </c>
    </row>
    <row r="424" spans="1:8" x14ac:dyDescent="0.25">
      <c r="A424" s="2">
        <v>12018</v>
      </c>
      <c r="B424" s="2" t="s">
        <v>811</v>
      </c>
      <c r="C424" s="2">
        <v>48.845609249670098</v>
      </c>
      <c r="D424" s="2">
        <v>2.3959326272085399</v>
      </c>
      <c r="E424" s="3">
        <v>0.29543419874664301</v>
      </c>
      <c r="F424">
        <f t="shared" si="6"/>
        <v>1</v>
      </c>
      <c r="G424" s="8">
        <f>Tableau1[[#This Row],[lng]]</f>
        <v>2.3959326272085399</v>
      </c>
      <c r="H424" s="9">
        <f>Tableau1[[#This Row],[lat]]</f>
        <v>48.845609249670098</v>
      </c>
    </row>
    <row r="425" spans="1:8" x14ac:dyDescent="0.25">
      <c r="A425" s="2">
        <v>12019</v>
      </c>
      <c r="B425" s="2" t="s">
        <v>810</v>
      </c>
      <c r="C425" s="2">
        <v>48.842577100515399</v>
      </c>
      <c r="D425" s="2">
        <v>2.3972499905973801</v>
      </c>
      <c r="E425" s="3">
        <v>0.15180265654649</v>
      </c>
      <c r="F425">
        <f t="shared" si="6"/>
        <v>0</v>
      </c>
      <c r="G425" s="8">
        <f>Tableau1[[#This Row],[lng]]</f>
        <v>2.3972499905973801</v>
      </c>
      <c r="H425" s="9">
        <f>Tableau1[[#This Row],[lat]]</f>
        <v>48.842577100515399</v>
      </c>
    </row>
    <row r="426" spans="1:8" x14ac:dyDescent="0.25">
      <c r="A426" s="2">
        <v>12020</v>
      </c>
      <c r="B426" s="2" t="s">
        <v>809</v>
      </c>
      <c r="C426" s="2">
        <v>48.846989069983103</v>
      </c>
      <c r="D426" s="2">
        <v>2.4101454965639202</v>
      </c>
      <c r="E426" s="3">
        <v>0.40982675376313599</v>
      </c>
      <c r="F426">
        <f t="shared" si="6"/>
        <v>1</v>
      </c>
      <c r="G426" s="8">
        <f>Tableau1[[#This Row],[lng]]</f>
        <v>2.4101454965639202</v>
      </c>
      <c r="H426" s="9">
        <f>Tableau1[[#This Row],[lat]]</f>
        <v>48.846989069983103</v>
      </c>
    </row>
    <row r="427" spans="1:8" x14ac:dyDescent="0.25">
      <c r="A427" s="2">
        <v>12021</v>
      </c>
      <c r="B427" s="2" t="s">
        <v>808</v>
      </c>
      <c r="C427" s="2">
        <v>48.844373193656999</v>
      </c>
      <c r="D427" s="2">
        <v>2.4109724516682398</v>
      </c>
      <c r="E427" s="3">
        <v>0.11676569361922</v>
      </c>
      <c r="F427">
        <f t="shared" si="6"/>
        <v>0</v>
      </c>
      <c r="G427" s="8">
        <f>Tableau1[[#This Row],[lng]]</f>
        <v>2.4109724516682398</v>
      </c>
      <c r="H427" s="9">
        <f>Tableau1[[#This Row],[lat]]</f>
        <v>48.844373193656999</v>
      </c>
    </row>
    <row r="428" spans="1:8" x14ac:dyDescent="0.25">
      <c r="A428" s="2">
        <v>12022</v>
      </c>
      <c r="B428" s="2" t="s">
        <v>807</v>
      </c>
      <c r="C428" s="2">
        <v>48.840899813828301</v>
      </c>
      <c r="D428" s="2">
        <v>2.4043801029634202</v>
      </c>
      <c r="E428" s="3">
        <v>0.118105367301509</v>
      </c>
      <c r="F428">
        <f t="shared" si="6"/>
        <v>0</v>
      </c>
      <c r="G428" s="8">
        <f>Tableau1[[#This Row],[lng]]</f>
        <v>2.4043801029634202</v>
      </c>
      <c r="H428" s="9">
        <f>Tableau1[[#This Row],[lat]]</f>
        <v>48.840899813828301</v>
      </c>
    </row>
    <row r="429" spans="1:8" x14ac:dyDescent="0.25">
      <c r="A429" s="2">
        <v>12023</v>
      </c>
      <c r="B429" s="2" t="s">
        <v>806</v>
      </c>
      <c r="C429" s="2">
        <v>48.840762277598401</v>
      </c>
      <c r="D429" s="2">
        <v>2.4105234408349898</v>
      </c>
      <c r="E429" s="3">
        <v>0.205635948210206</v>
      </c>
      <c r="F429">
        <f t="shared" si="6"/>
        <v>0</v>
      </c>
      <c r="G429" s="8">
        <f>Tableau1[[#This Row],[lng]]</f>
        <v>2.4105234408349898</v>
      </c>
      <c r="H429" s="9">
        <f>Tableau1[[#This Row],[lat]]</f>
        <v>48.840762277598401</v>
      </c>
    </row>
    <row r="430" spans="1:8" x14ac:dyDescent="0.25">
      <c r="A430" s="2">
        <v>12024</v>
      </c>
      <c r="B430" s="2" t="s">
        <v>805</v>
      </c>
      <c r="C430" s="2">
        <v>48.839759999999998</v>
      </c>
      <c r="D430" s="2">
        <v>2.3824100000000001</v>
      </c>
      <c r="E430" s="3">
        <v>0.31377250927517902</v>
      </c>
      <c r="F430">
        <f t="shared" si="6"/>
        <v>1</v>
      </c>
      <c r="G430" s="8">
        <f>Tableau1[[#This Row],[lng]]</f>
        <v>2.3824100000000001</v>
      </c>
      <c r="H430" s="9">
        <f>Tableau1[[#This Row],[lat]]</f>
        <v>48.839759999999998</v>
      </c>
    </row>
    <row r="431" spans="1:8" x14ac:dyDescent="0.25">
      <c r="A431" s="2">
        <v>12025</v>
      </c>
      <c r="B431" s="2" t="s">
        <v>804</v>
      </c>
      <c r="C431" s="2">
        <v>48.840267724854499</v>
      </c>
      <c r="D431" s="2">
        <v>2.3795195277231</v>
      </c>
      <c r="E431" s="3">
        <v>0.487645687645688</v>
      </c>
      <c r="F431">
        <f t="shared" si="6"/>
        <v>1</v>
      </c>
      <c r="G431" s="8">
        <f>Tableau1[[#This Row],[lng]]</f>
        <v>2.3795195277231</v>
      </c>
      <c r="H431" s="9">
        <f>Tableau1[[#This Row],[lat]]</f>
        <v>48.840267724854499</v>
      </c>
    </row>
    <row r="432" spans="1:8" x14ac:dyDescent="0.25">
      <c r="A432" s="2">
        <v>12026</v>
      </c>
      <c r="B432" s="2" t="s">
        <v>803</v>
      </c>
      <c r="C432" s="2">
        <v>48.837721458982102</v>
      </c>
      <c r="D432" s="2">
        <v>2.3822173370504101</v>
      </c>
      <c r="E432" s="3">
        <v>0.27829253489783501</v>
      </c>
      <c r="F432">
        <f t="shared" si="6"/>
        <v>1</v>
      </c>
      <c r="G432" s="8">
        <f>Tableau1[[#This Row],[lng]]</f>
        <v>2.3822173370504101</v>
      </c>
      <c r="H432" s="9">
        <f>Tableau1[[#This Row],[lat]]</f>
        <v>48.837721458982102</v>
      </c>
    </row>
    <row r="433" spans="1:8" x14ac:dyDescent="0.25">
      <c r="A433" s="2">
        <v>12027</v>
      </c>
      <c r="B433" s="2" t="s">
        <v>802</v>
      </c>
      <c r="C433" s="2">
        <v>48.842647778700503</v>
      </c>
      <c r="D433" s="2">
        <v>2.38616492781374</v>
      </c>
      <c r="E433" s="3">
        <v>0.156120570639669</v>
      </c>
      <c r="F433">
        <f t="shared" si="6"/>
        <v>0</v>
      </c>
      <c r="G433" s="8">
        <f>Tableau1[[#This Row],[lng]]</f>
        <v>2.38616492781374</v>
      </c>
      <c r="H433" s="9">
        <f>Tableau1[[#This Row],[lat]]</f>
        <v>48.842647778700503</v>
      </c>
    </row>
    <row r="434" spans="1:8" x14ac:dyDescent="0.25">
      <c r="A434" s="2">
        <v>12028</v>
      </c>
      <c r="B434" s="2" t="s">
        <v>801</v>
      </c>
      <c r="C434" s="2">
        <v>48.841923663276503</v>
      </c>
      <c r="D434" s="2">
        <v>2.3897289794673799</v>
      </c>
      <c r="E434" s="3">
        <v>0.198609431680774</v>
      </c>
      <c r="F434">
        <f t="shared" si="6"/>
        <v>0</v>
      </c>
      <c r="G434" s="8">
        <f>Tableau1[[#This Row],[lng]]</f>
        <v>2.3897289794673799</v>
      </c>
      <c r="H434" s="9">
        <f>Tableau1[[#This Row],[lat]]</f>
        <v>48.841923663276503</v>
      </c>
    </row>
    <row r="435" spans="1:8" x14ac:dyDescent="0.25">
      <c r="A435" s="2">
        <v>12029</v>
      </c>
      <c r="B435" s="2" t="s">
        <v>800</v>
      </c>
      <c r="C435" s="2">
        <v>48.838849023395099</v>
      </c>
      <c r="D435" s="2">
        <v>2.3897245081201901</v>
      </c>
      <c r="E435" s="3">
        <v>5.21122295315843E-2</v>
      </c>
      <c r="F435">
        <f t="shared" si="6"/>
        <v>0</v>
      </c>
      <c r="G435" s="8">
        <f>Tableau1[[#This Row],[lng]]</f>
        <v>2.3897245081201901</v>
      </c>
      <c r="H435" s="9">
        <f>Tableau1[[#This Row],[lat]]</f>
        <v>48.838849023395099</v>
      </c>
    </row>
    <row r="436" spans="1:8" x14ac:dyDescent="0.25">
      <c r="A436" s="2">
        <v>12030</v>
      </c>
      <c r="B436" s="2" t="s">
        <v>799</v>
      </c>
      <c r="C436" s="2">
        <v>48.836675796406297</v>
      </c>
      <c r="D436" s="2">
        <v>2.39179585555563</v>
      </c>
      <c r="E436" s="3">
        <v>7.4299703939877004E-2</v>
      </c>
      <c r="F436">
        <f t="shared" si="6"/>
        <v>0</v>
      </c>
      <c r="G436" s="8">
        <f>Tableau1[[#This Row],[lng]]</f>
        <v>2.39179585555563</v>
      </c>
      <c r="H436" s="9">
        <f>Tableau1[[#This Row],[lat]]</f>
        <v>48.836675796406297</v>
      </c>
    </row>
    <row r="437" spans="1:8" x14ac:dyDescent="0.25">
      <c r="A437" s="2">
        <v>12031</v>
      </c>
      <c r="B437" s="2" t="s">
        <v>798</v>
      </c>
      <c r="C437" s="2">
        <v>48.835138050689501</v>
      </c>
      <c r="D437" s="2">
        <v>2.38547848656484</v>
      </c>
      <c r="E437" s="3">
        <v>0.25158433228983701</v>
      </c>
      <c r="F437">
        <f t="shared" si="6"/>
        <v>1</v>
      </c>
      <c r="G437" s="8">
        <f>Tableau1[[#This Row],[lng]]</f>
        <v>2.38547848656484</v>
      </c>
      <c r="H437" s="9">
        <f>Tableau1[[#This Row],[lat]]</f>
        <v>48.835138050689501</v>
      </c>
    </row>
    <row r="438" spans="1:8" x14ac:dyDescent="0.25">
      <c r="A438" s="2">
        <v>12032</v>
      </c>
      <c r="B438" s="2" t="s">
        <v>797</v>
      </c>
      <c r="C438" s="2">
        <v>48.835545043575998</v>
      </c>
      <c r="D438" s="2">
        <v>2.40745551592605</v>
      </c>
      <c r="E438" s="3">
        <v>0.29050502120871502</v>
      </c>
      <c r="F438">
        <f t="shared" si="6"/>
        <v>1</v>
      </c>
      <c r="G438" s="8">
        <f>Tableau1[[#This Row],[lng]]</f>
        <v>2.40745551592605</v>
      </c>
      <c r="H438" s="9">
        <f>Tableau1[[#This Row],[lat]]</f>
        <v>48.835545043575998</v>
      </c>
    </row>
    <row r="439" spans="1:8" x14ac:dyDescent="0.25">
      <c r="A439" s="2">
        <v>12033</v>
      </c>
      <c r="B439" s="2" t="s">
        <v>796</v>
      </c>
      <c r="C439" s="2">
        <v>48.833508332457399</v>
      </c>
      <c r="D439" s="2">
        <v>2.38613316870034</v>
      </c>
      <c r="E439" s="3">
        <v>0.33853274704929398</v>
      </c>
      <c r="F439">
        <f t="shared" si="6"/>
        <v>1</v>
      </c>
      <c r="G439" s="8">
        <f>Tableau1[[#This Row],[lng]]</f>
        <v>2.38613316870034</v>
      </c>
      <c r="H439" s="9">
        <f>Tableau1[[#This Row],[lat]]</f>
        <v>48.833508332457399</v>
      </c>
    </row>
    <row r="440" spans="1:8" x14ac:dyDescent="0.25">
      <c r="A440" s="2">
        <v>12034</v>
      </c>
      <c r="B440" s="2" t="s">
        <v>795</v>
      </c>
      <c r="C440" s="2">
        <v>48.832308389366503</v>
      </c>
      <c r="D440" s="2">
        <v>2.3863702785687599</v>
      </c>
      <c r="E440" s="3">
        <v>0.44441974210760299</v>
      </c>
      <c r="F440">
        <f t="shared" si="6"/>
        <v>1</v>
      </c>
      <c r="G440" s="8">
        <f>Tableau1[[#This Row],[lng]]</f>
        <v>2.3863702785687599</v>
      </c>
      <c r="H440" s="9">
        <f>Tableau1[[#This Row],[lat]]</f>
        <v>48.832308389366503</v>
      </c>
    </row>
    <row r="441" spans="1:8" x14ac:dyDescent="0.25">
      <c r="A441" s="2">
        <v>12035</v>
      </c>
      <c r="B441" s="2" t="s">
        <v>794</v>
      </c>
      <c r="C441" s="2">
        <v>48.834705859741703</v>
      </c>
      <c r="D441" s="2">
        <v>2.3971115526495099</v>
      </c>
      <c r="E441" s="3">
        <v>0.15643376856374</v>
      </c>
      <c r="F441">
        <f t="shared" si="6"/>
        <v>0</v>
      </c>
      <c r="G441" s="8">
        <f>Tableau1[[#This Row],[lng]]</f>
        <v>2.3971115526495099</v>
      </c>
      <c r="H441" s="9">
        <f>Tableau1[[#This Row],[lat]]</f>
        <v>48.834705859741703</v>
      </c>
    </row>
    <row r="442" spans="1:8" x14ac:dyDescent="0.25">
      <c r="A442" s="2">
        <v>12036</v>
      </c>
      <c r="B442" s="2" t="s">
        <v>793</v>
      </c>
      <c r="C442" s="2">
        <v>48.840302744999597</v>
      </c>
      <c r="D442" s="2">
        <v>2.3946303987154498</v>
      </c>
      <c r="E442" s="3">
        <v>7.4609084139985099E-2</v>
      </c>
      <c r="F442">
        <f t="shared" si="6"/>
        <v>0</v>
      </c>
      <c r="G442" s="8">
        <f>Tableau1[[#This Row],[lng]]</f>
        <v>2.3946303987154498</v>
      </c>
      <c r="H442" s="9">
        <f>Tableau1[[#This Row],[lat]]</f>
        <v>48.840302744999597</v>
      </c>
    </row>
    <row r="443" spans="1:8" x14ac:dyDescent="0.25">
      <c r="A443" s="2">
        <v>12037</v>
      </c>
      <c r="B443" s="2" t="s">
        <v>792</v>
      </c>
      <c r="C443" s="2">
        <v>48.839485402654198</v>
      </c>
      <c r="D443" s="2">
        <v>2.39721237628914</v>
      </c>
      <c r="E443" s="3">
        <v>0.108465608465608</v>
      </c>
      <c r="F443">
        <f t="shared" si="6"/>
        <v>0</v>
      </c>
      <c r="G443" s="8">
        <f>Tableau1[[#This Row],[lng]]</f>
        <v>2.39721237628914</v>
      </c>
      <c r="H443" s="9">
        <f>Tableau1[[#This Row],[lat]]</f>
        <v>48.839485402654198</v>
      </c>
    </row>
    <row r="444" spans="1:8" x14ac:dyDescent="0.25">
      <c r="A444" s="2">
        <v>12038</v>
      </c>
      <c r="B444" s="2" t="s">
        <v>791</v>
      </c>
      <c r="C444" s="2">
        <v>48.839988788911903</v>
      </c>
      <c r="D444" s="2">
        <v>2.40052566855206</v>
      </c>
      <c r="E444" s="3">
        <v>0.110897189064305</v>
      </c>
      <c r="F444">
        <f t="shared" si="6"/>
        <v>0</v>
      </c>
      <c r="G444" s="8">
        <f>Tableau1[[#This Row],[lng]]</f>
        <v>2.40052566855206</v>
      </c>
      <c r="H444" s="9">
        <f>Tableau1[[#This Row],[lat]]</f>
        <v>48.839988788911903</v>
      </c>
    </row>
    <row r="445" spans="1:8" x14ac:dyDescent="0.25">
      <c r="A445" s="2">
        <v>12039</v>
      </c>
      <c r="B445" s="2" t="s">
        <v>790</v>
      </c>
      <c r="C445" s="2">
        <v>48.8348126298254</v>
      </c>
      <c r="D445" s="2">
        <v>2.4009277881276998</v>
      </c>
      <c r="E445" s="3">
        <v>0.119930725934478</v>
      </c>
      <c r="F445">
        <f t="shared" si="6"/>
        <v>0</v>
      </c>
      <c r="G445" s="8">
        <f>Tableau1[[#This Row],[lng]]</f>
        <v>2.4009277881276998</v>
      </c>
      <c r="H445" s="9">
        <f>Tableau1[[#This Row],[lat]]</f>
        <v>48.8348126298254</v>
      </c>
    </row>
    <row r="446" spans="1:8" x14ac:dyDescent="0.25">
      <c r="A446" s="2">
        <v>12040</v>
      </c>
      <c r="B446" s="2" t="s">
        <v>789</v>
      </c>
      <c r="C446" s="2">
        <v>48.831588125174399</v>
      </c>
      <c r="D446" s="2">
        <v>2.3987456649485499</v>
      </c>
      <c r="E446" s="3">
        <v>0.341001669449082</v>
      </c>
      <c r="F446">
        <f t="shared" si="6"/>
        <v>1</v>
      </c>
      <c r="G446" s="8">
        <f>Tableau1[[#This Row],[lng]]</f>
        <v>2.3987456649485499</v>
      </c>
      <c r="H446" s="9">
        <f>Tableau1[[#This Row],[lat]]</f>
        <v>48.831588125174399</v>
      </c>
    </row>
    <row r="447" spans="1:8" x14ac:dyDescent="0.25">
      <c r="A447" s="2">
        <v>12041</v>
      </c>
      <c r="B447" s="2" t="s">
        <v>788</v>
      </c>
      <c r="C447" s="2">
        <v>48.8336548528303</v>
      </c>
      <c r="D447" s="2">
        <v>2.41346357648683</v>
      </c>
      <c r="E447" s="3">
        <v>0.25574174056564197</v>
      </c>
      <c r="F447">
        <f t="shared" si="6"/>
        <v>1</v>
      </c>
      <c r="G447" s="8">
        <f>Tableau1[[#This Row],[lng]]</f>
        <v>2.41346357648683</v>
      </c>
      <c r="H447" s="9">
        <f>Tableau1[[#This Row],[lat]]</f>
        <v>48.8336548528303</v>
      </c>
    </row>
    <row r="448" spans="1:8" x14ac:dyDescent="0.25">
      <c r="A448" s="2">
        <v>12042</v>
      </c>
      <c r="B448" s="2" t="s">
        <v>787</v>
      </c>
      <c r="C448" s="2">
        <v>48.840398172156199</v>
      </c>
      <c r="D448" s="2">
        <v>2.40922942058058</v>
      </c>
      <c r="E448" s="3">
        <v>0.33318721994934702</v>
      </c>
      <c r="F448">
        <f t="shared" si="6"/>
        <v>1</v>
      </c>
      <c r="G448" s="8">
        <f>Tableau1[[#This Row],[lng]]</f>
        <v>2.40922942058058</v>
      </c>
      <c r="H448" s="9">
        <f>Tableau1[[#This Row],[lat]]</f>
        <v>48.840398172156199</v>
      </c>
    </row>
    <row r="449" spans="1:8" x14ac:dyDescent="0.25">
      <c r="A449" s="2">
        <v>12101</v>
      </c>
      <c r="B449" s="2" t="s">
        <v>786</v>
      </c>
      <c r="C449" s="2">
        <v>48.848175129981001</v>
      </c>
      <c r="D449" s="2">
        <v>2.3763584494312302</v>
      </c>
      <c r="E449" s="3">
        <v>0.17070019808802001</v>
      </c>
      <c r="F449">
        <f t="shared" si="6"/>
        <v>0</v>
      </c>
      <c r="G449" s="8">
        <f>Tableau1[[#This Row],[lng]]</f>
        <v>2.3763584494312302</v>
      </c>
      <c r="H449" s="9">
        <f>Tableau1[[#This Row],[lat]]</f>
        <v>48.848175129981001</v>
      </c>
    </row>
    <row r="450" spans="1:8" x14ac:dyDescent="0.25">
      <c r="A450" s="2">
        <v>12102</v>
      </c>
      <c r="B450" s="2" t="s">
        <v>785</v>
      </c>
      <c r="C450" s="2">
        <v>48.846188001464903</v>
      </c>
      <c r="D450" s="2">
        <v>2.3704061615213199</v>
      </c>
      <c r="E450" s="3">
        <v>0.36843519140362602</v>
      </c>
      <c r="F450">
        <f t="shared" ref="F450:F513" si="7">IF(E450&gt;0.25,1,0)</f>
        <v>1</v>
      </c>
      <c r="G450" s="8">
        <f>Tableau1[[#This Row],[lng]]</f>
        <v>2.3704061615213199</v>
      </c>
      <c r="H450" s="9">
        <f>Tableau1[[#This Row],[lat]]</f>
        <v>48.846188001464903</v>
      </c>
    </row>
    <row r="451" spans="1:8" x14ac:dyDescent="0.25">
      <c r="A451" s="2">
        <v>12105</v>
      </c>
      <c r="B451" s="2" t="s">
        <v>784</v>
      </c>
      <c r="C451" s="2">
        <v>48.8419071533337</v>
      </c>
      <c r="D451" s="2">
        <v>2.3766056253124099</v>
      </c>
      <c r="E451" s="3">
        <v>0.53782894736842102</v>
      </c>
      <c r="F451">
        <f t="shared" si="7"/>
        <v>1</v>
      </c>
      <c r="G451" s="8">
        <f>Tableau1[[#This Row],[lng]]</f>
        <v>2.3766056253124099</v>
      </c>
      <c r="H451" s="9">
        <f>Tableau1[[#This Row],[lat]]</f>
        <v>48.8419071533337</v>
      </c>
    </row>
    <row r="452" spans="1:8" x14ac:dyDescent="0.25">
      <c r="A452" s="2">
        <v>12106</v>
      </c>
      <c r="B452" s="2" t="s">
        <v>783</v>
      </c>
      <c r="C452" s="2">
        <v>48.843949175842504</v>
      </c>
      <c r="D452" s="2">
        <v>2.3790813434323699</v>
      </c>
      <c r="E452" s="3">
        <v>0.40198892464700903</v>
      </c>
      <c r="F452">
        <f t="shared" si="7"/>
        <v>1</v>
      </c>
      <c r="G452" s="8">
        <f>Tableau1[[#This Row],[lng]]</f>
        <v>2.3790813434323699</v>
      </c>
      <c r="H452" s="9">
        <f>Tableau1[[#This Row],[lat]]</f>
        <v>48.843949175842504</v>
      </c>
    </row>
    <row r="453" spans="1:8" x14ac:dyDescent="0.25">
      <c r="A453" s="2">
        <v>12107</v>
      </c>
      <c r="B453" s="2" t="s">
        <v>782</v>
      </c>
      <c r="C453" s="2">
        <v>48.847653880984602</v>
      </c>
      <c r="D453" s="2">
        <v>2.3902386331418599</v>
      </c>
      <c r="E453" s="3">
        <v>0.171710416318341</v>
      </c>
      <c r="F453">
        <f t="shared" si="7"/>
        <v>0</v>
      </c>
      <c r="G453" s="8">
        <f>Tableau1[[#This Row],[lng]]</f>
        <v>2.3902386331418599</v>
      </c>
      <c r="H453" s="9">
        <f>Tableau1[[#This Row],[lat]]</f>
        <v>48.847653880984602</v>
      </c>
    </row>
    <row r="454" spans="1:8" x14ac:dyDescent="0.25">
      <c r="A454" s="2">
        <v>12108</v>
      </c>
      <c r="B454" s="2" t="s">
        <v>781</v>
      </c>
      <c r="C454" s="2">
        <v>48.838775306481402</v>
      </c>
      <c r="D454" s="2">
        <v>2.38086079265402</v>
      </c>
      <c r="E454" s="3">
        <v>0.323303764085351</v>
      </c>
      <c r="F454">
        <f t="shared" si="7"/>
        <v>1</v>
      </c>
      <c r="G454" s="8">
        <f>Tableau1[[#This Row],[lng]]</f>
        <v>2.38086079265402</v>
      </c>
      <c r="H454" s="9">
        <f>Tableau1[[#This Row],[lat]]</f>
        <v>48.838775306481402</v>
      </c>
    </row>
    <row r="455" spans="1:8" x14ac:dyDescent="0.25">
      <c r="A455" s="2">
        <v>12109</v>
      </c>
      <c r="B455" s="2" t="s">
        <v>780</v>
      </c>
      <c r="C455" s="2">
        <v>48.840869459702397</v>
      </c>
      <c r="D455" s="2">
        <v>2.3875643349320699</v>
      </c>
      <c r="E455" s="3">
        <v>4.4999999999999998E-2</v>
      </c>
      <c r="F455">
        <f t="shared" si="7"/>
        <v>0</v>
      </c>
      <c r="G455" s="8">
        <f>Tableau1[[#This Row],[lng]]</f>
        <v>2.3875643349320699</v>
      </c>
      <c r="H455" s="9">
        <f>Tableau1[[#This Row],[lat]]</f>
        <v>48.840869459702397</v>
      </c>
    </row>
    <row r="456" spans="1:8" x14ac:dyDescent="0.25">
      <c r="A456" s="2">
        <v>12110</v>
      </c>
      <c r="B456" s="2" t="s">
        <v>779</v>
      </c>
      <c r="C456" s="2">
        <v>48.833708635079702</v>
      </c>
      <c r="D456" s="2">
        <v>2.38855666622239</v>
      </c>
      <c r="E456" s="3">
        <v>0.319628296092344</v>
      </c>
      <c r="F456">
        <f t="shared" si="7"/>
        <v>1</v>
      </c>
      <c r="G456" s="8">
        <f>Tableau1[[#This Row],[lng]]</f>
        <v>2.38855666622239</v>
      </c>
      <c r="H456" s="9">
        <f>Tableau1[[#This Row],[lat]]</f>
        <v>48.833708635079702</v>
      </c>
    </row>
    <row r="457" spans="1:8" x14ac:dyDescent="0.25">
      <c r="A457" s="2">
        <v>12111</v>
      </c>
      <c r="B457" s="2" t="s">
        <v>778</v>
      </c>
      <c r="C457" s="2">
        <v>48.837614170379503</v>
      </c>
      <c r="D457" s="2">
        <v>2.3972537821956998</v>
      </c>
      <c r="E457" s="3">
        <v>7.4227921256998397E-2</v>
      </c>
      <c r="F457">
        <f t="shared" si="7"/>
        <v>0</v>
      </c>
      <c r="G457" s="8">
        <f>Tableau1[[#This Row],[lng]]</f>
        <v>2.3972537821956998</v>
      </c>
      <c r="H457" s="9">
        <f>Tableau1[[#This Row],[lat]]</f>
        <v>48.837614170379503</v>
      </c>
    </row>
    <row r="458" spans="1:8" x14ac:dyDescent="0.25">
      <c r="A458" s="2">
        <v>12112</v>
      </c>
      <c r="B458" s="2" t="s">
        <v>777</v>
      </c>
      <c r="C458" s="2">
        <v>48.833821772922697</v>
      </c>
      <c r="D458" s="2">
        <v>2.3946926641060502</v>
      </c>
      <c r="E458" s="3">
        <v>0.173290838645169</v>
      </c>
      <c r="F458">
        <f t="shared" si="7"/>
        <v>0</v>
      </c>
      <c r="G458" s="8">
        <f>Tableau1[[#This Row],[lng]]</f>
        <v>2.3946926641060502</v>
      </c>
      <c r="H458" s="9">
        <f>Tableau1[[#This Row],[lat]]</f>
        <v>48.833821772922697</v>
      </c>
    </row>
    <row r="459" spans="1:8" x14ac:dyDescent="0.25">
      <c r="A459" s="2">
        <v>12113</v>
      </c>
      <c r="B459" s="2" t="s">
        <v>776</v>
      </c>
      <c r="C459" s="2">
        <v>48.832934193699799</v>
      </c>
      <c r="D459" s="2">
        <v>2.4026367493991598</v>
      </c>
      <c r="E459" s="3">
        <v>0.27532274081430003</v>
      </c>
      <c r="F459">
        <f t="shared" si="7"/>
        <v>1</v>
      </c>
      <c r="G459" s="8">
        <f>Tableau1[[#This Row],[lng]]</f>
        <v>2.4026367493991598</v>
      </c>
      <c r="H459" s="9">
        <f>Tableau1[[#This Row],[lat]]</f>
        <v>48.832934193699799</v>
      </c>
    </row>
    <row r="460" spans="1:8" x14ac:dyDescent="0.25">
      <c r="A460" s="2">
        <v>12114</v>
      </c>
      <c r="B460" s="2" t="s">
        <v>775</v>
      </c>
      <c r="C460" s="2">
        <v>48.843949064031797</v>
      </c>
      <c r="D460" s="2">
        <v>2.4150813948344201</v>
      </c>
      <c r="E460" s="3">
        <v>7.8809473904841706E-2</v>
      </c>
      <c r="F460">
        <f t="shared" si="7"/>
        <v>0</v>
      </c>
      <c r="G460" s="8">
        <f>Tableau1[[#This Row],[lng]]</f>
        <v>2.4150813948344201</v>
      </c>
      <c r="H460" s="9">
        <f>Tableau1[[#This Row],[lat]]</f>
        <v>48.843949064031797</v>
      </c>
    </row>
    <row r="461" spans="1:8" x14ac:dyDescent="0.25">
      <c r="A461" s="2">
        <v>12115</v>
      </c>
      <c r="B461" s="2" t="s">
        <v>774</v>
      </c>
      <c r="C461" s="2">
        <v>48.846419369279403</v>
      </c>
      <c r="D461" s="2">
        <v>2.4156366071461401</v>
      </c>
      <c r="E461" s="3">
        <v>0.35495568090249802</v>
      </c>
      <c r="F461">
        <f t="shared" si="7"/>
        <v>1</v>
      </c>
      <c r="G461" s="8">
        <f>Tableau1[[#This Row],[lng]]</f>
        <v>2.4156366071461401</v>
      </c>
      <c r="H461" s="9">
        <f>Tableau1[[#This Row],[lat]]</f>
        <v>48.846419369279403</v>
      </c>
    </row>
    <row r="462" spans="1:8" x14ac:dyDescent="0.25">
      <c r="A462" s="2">
        <v>12119</v>
      </c>
      <c r="B462" s="2" t="s">
        <v>773</v>
      </c>
      <c r="C462" s="2">
        <v>48.825584431093198</v>
      </c>
      <c r="D462" s="2">
        <v>2.40983094179678</v>
      </c>
      <c r="E462" s="3">
        <v>0.268006236797103</v>
      </c>
      <c r="F462">
        <f t="shared" si="7"/>
        <v>1</v>
      </c>
      <c r="G462" s="8">
        <f>Tableau1[[#This Row],[lng]]</f>
        <v>2.40983094179678</v>
      </c>
      <c r="H462" s="9">
        <f>Tableau1[[#This Row],[lat]]</f>
        <v>48.825584431093198</v>
      </c>
    </row>
    <row r="463" spans="1:8" x14ac:dyDescent="0.25">
      <c r="A463" s="2">
        <v>12120</v>
      </c>
      <c r="B463" s="2" t="s">
        <v>772</v>
      </c>
      <c r="C463" s="2">
        <v>48.827725237047602</v>
      </c>
      <c r="D463" s="2">
        <v>2.4182723423686401</v>
      </c>
      <c r="E463" s="3">
        <v>0.29620096138936303</v>
      </c>
      <c r="F463">
        <f t="shared" si="7"/>
        <v>1</v>
      </c>
      <c r="G463" s="8">
        <f>Tableau1[[#This Row],[lng]]</f>
        <v>2.4182723423686401</v>
      </c>
      <c r="H463" s="9">
        <f>Tableau1[[#This Row],[lat]]</f>
        <v>48.827725237047602</v>
      </c>
    </row>
    <row r="464" spans="1:8" x14ac:dyDescent="0.25">
      <c r="A464" s="2">
        <v>12122</v>
      </c>
      <c r="B464" s="2" t="s">
        <v>771</v>
      </c>
      <c r="C464" s="2">
        <v>48.835444916174197</v>
      </c>
      <c r="D464" s="2">
        <v>2.43142108143656</v>
      </c>
      <c r="E464" s="3">
        <v>0.29103787129502601</v>
      </c>
      <c r="F464">
        <f t="shared" si="7"/>
        <v>1</v>
      </c>
      <c r="G464" s="8">
        <f>Tableau1[[#This Row],[lng]]</f>
        <v>2.43142108143656</v>
      </c>
      <c r="H464" s="9">
        <f>Tableau1[[#This Row],[lat]]</f>
        <v>48.835444916174197</v>
      </c>
    </row>
    <row r="465" spans="1:8" x14ac:dyDescent="0.25">
      <c r="A465" s="2">
        <v>12123</v>
      </c>
      <c r="B465" s="2" t="s">
        <v>770</v>
      </c>
      <c r="C465" s="2">
        <v>48.844231932556603</v>
      </c>
      <c r="D465" s="2">
        <v>2.4392095377091798</v>
      </c>
      <c r="E465" s="3">
        <v>0.52315561494861995</v>
      </c>
      <c r="F465">
        <f t="shared" si="7"/>
        <v>1</v>
      </c>
      <c r="G465" s="8">
        <f>Tableau1[[#This Row],[lng]]</f>
        <v>2.4392095377091798</v>
      </c>
      <c r="H465" s="9">
        <f>Tableau1[[#This Row],[lat]]</f>
        <v>48.844231932556603</v>
      </c>
    </row>
    <row r="466" spans="1:8" x14ac:dyDescent="0.25">
      <c r="A466" s="2">
        <v>12124</v>
      </c>
      <c r="B466" s="2" t="s">
        <v>769</v>
      </c>
      <c r="C466" s="2">
        <v>48.839041145908197</v>
      </c>
      <c r="D466" s="2">
        <v>2.4376553390829501</v>
      </c>
      <c r="E466" s="3"/>
      <c r="F466">
        <f t="shared" si="7"/>
        <v>0</v>
      </c>
      <c r="G466" s="8">
        <f>Tableau1[[#This Row],[lng]]</f>
        <v>2.4376553390829501</v>
      </c>
      <c r="H466" s="9">
        <f>Tableau1[[#This Row],[lat]]</f>
        <v>48.839041145908197</v>
      </c>
    </row>
    <row r="467" spans="1:8" x14ac:dyDescent="0.25">
      <c r="A467" s="2">
        <v>12125</v>
      </c>
      <c r="B467" s="2" t="s">
        <v>768</v>
      </c>
      <c r="C467" s="2">
        <v>48.837061492855703</v>
      </c>
      <c r="D467" s="2">
        <v>2.4404466642511302</v>
      </c>
      <c r="E467" s="3">
        <v>0.707317073170732</v>
      </c>
      <c r="F467">
        <f t="shared" si="7"/>
        <v>1</v>
      </c>
      <c r="G467" s="8">
        <f>Tableau1[[#This Row],[lng]]</f>
        <v>2.4404466642511302</v>
      </c>
      <c r="H467" s="9">
        <f>Tableau1[[#This Row],[lat]]</f>
        <v>48.837061492855703</v>
      </c>
    </row>
    <row r="468" spans="1:8" x14ac:dyDescent="0.25">
      <c r="A468" s="2">
        <v>12126</v>
      </c>
      <c r="B468" s="2" t="s">
        <v>767</v>
      </c>
      <c r="C468" s="2">
        <v>48.824407767562597</v>
      </c>
      <c r="D468" s="2">
        <v>2.4184550042347599</v>
      </c>
      <c r="E468" s="3">
        <v>0.22043101507990101</v>
      </c>
      <c r="F468">
        <f t="shared" si="7"/>
        <v>0</v>
      </c>
      <c r="G468" s="8">
        <f>Tableau1[[#This Row],[lng]]</f>
        <v>2.4184550042347599</v>
      </c>
      <c r="H468" s="9">
        <f>Tableau1[[#This Row],[lat]]</f>
        <v>48.824407767562597</v>
      </c>
    </row>
    <row r="469" spans="1:8" x14ac:dyDescent="0.25">
      <c r="A469" s="2">
        <v>12151</v>
      </c>
      <c r="B469" s="2" t="s">
        <v>766</v>
      </c>
      <c r="C469" s="2">
        <v>48.845515089793899</v>
      </c>
      <c r="D469" s="2">
        <v>2.3726498446286</v>
      </c>
      <c r="E469" s="3">
        <v>0.46089297023432502</v>
      </c>
      <c r="F469">
        <f t="shared" si="7"/>
        <v>1</v>
      </c>
      <c r="G469" s="8">
        <f>Tableau1[[#This Row],[lng]]</f>
        <v>2.3726498446286</v>
      </c>
      <c r="H469" s="9">
        <f>Tableau1[[#This Row],[lat]]</f>
        <v>48.845515089793899</v>
      </c>
    </row>
    <row r="470" spans="1:8" x14ac:dyDescent="0.25">
      <c r="A470" s="2">
        <v>13001</v>
      </c>
      <c r="B470" s="2" t="s">
        <v>765</v>
      </c>
      <c r="C470" s="2">
        <v>48.837727920978203</v>
      </c>
      <c r="D470" s="2">
        <v>2.3446640434263002</v>
      </c>
      <c r="E470" s="3">
        <v>0.17634560906515601</v>
      </c>
      <c r="F470">
        <f t="shared" si="7"/>
        <v>0</v>
      </c>
      <c r="G470" s="8">
        <f>Tableau1[[#This Row],[lng]]</f>
        <v>2.3446640434263002</v>
      </c>
      <c r="H470" s="9">
        <f>Tableau1[[#This Row],[lat]]</f>
        <v>48.837727920978203</v>
      </c>
    </row>
    <row r="471" spans="1:8" x14ac:dyDescent="0.25">
      <c r="A471" s="2">
        <v>13002</v>
      </c>
      <c r="B471" s="2" t="s">
        <v>764</v>
      </c>
      <c r="C471" s="2">
        <v>48.834867179597502</v>
      </c>
      <c r="D471" s="2">
        <v>2.3445751412435798</v>
      </c>
      <c r="E471" s="3">
        <v>0.117495632987037</v>
      </c>
      <c r="F471">
        <f t="shared" si="7"/>
        <v>0</v>
      </c>
      <c r="G471" s="8">
        <f>Tableau1[[#This Row],[lng]]</f>
        <v>2.3445751412435798</v>
      </c>
      <c r="H471" s="9">
        <f>Tableau1[[#This Row],[lat]]</f>
        <v>48.834867179597502</v>
      </c>
    </row>
    <row r="472" spans="1:8" x14ac:dyDescent="0.25">
      <c r="A472" s="2">
        <v>13004</v>
      </c>
      <c r="B472" s="2" t="s">
        <v>763</v>
      </c>
      <c r="C472" s="2">
        <v>48.830624075093702</v>
      </c>
      <c r="D472" s="2">
        <v>2.3454294566459901</v>
      </c>
      <c r="E472" s="3">
        <v>0.36249999999999999</v>
      </c>
      <c r="F472">
        <f t="shared" si="7"/>
        <v>1</v>
      </c>
      <c r="G472" s="8">
        <f>Tableau1[[#This Row],[lng]]</f>
        <v>2.3454294566459901</v>
      </c>
      <c r="H472" s="9">
        <f>Tableau1[[#This Row],[lat]]</f>
        <v>48.830624075093702</v>
      </c>
    </row>
    <row r="473" spans="1:8" x14ac:dyDescent="0.25">
      <c r="A473" s="2">
        <v>13005</v>
      </c>
      <c r="B473" s="2" t="s">
        <v>762</v>
      </c>
      <c r="C473" s="2">
        <v>48.835480718966103</v>
      </c>
      <c r="D473" s="2">
        <v>2.3485724617022199</v>
      </c>
      <c r="E473" s="3">
        <v>0.19630384653945099</v>
      </c>
      <c r="F473">
        <f t="shared" si="7"/>
        <v>0</v>
      </c>
      <c r="G473" s="8">
        <f>Tableau1[[#This Row],[lng]]</f>
        <v>2.3485724617022199</v>
      </c>
      <c r="H473" s="9">
        <f>Tableau1[[#This Row],[lat]]</f>
        <v>48.835480718966103</v>
      </c>
    </row>
    <row r="474" spans="1:8" x14ac:dyDescent="0.25">
      <c r="A474" s="2">
        <v>13006</v>
      </c>
      <c r="B474" s="2" t="s">
        <v>761</v>
      </c>
      <c r="C474" s="2">
        <v>48.838151608086598</v>
      </c>
      <c r="D474" s="2">
        <v>2.3571084495563999</v>
      </c>
      <c r="E474" s="3">
        <v>0.29966450139196199</v>
      </c>
      <c r="F474">
        <f t="shared" si="7"/>
        <v>1</v>
      </c>
      <c r="G474" s="8">
        <f>Tableau1[[#This Row],[lng]]</f>
        <v>2.3571084495563999</v>
      </c>
      <c r="H474" s="9">
        <f>Tableau1[[#This Row],[lat]]</f>
        <v>48.838151608086598</v>
      </c>
    </row>
    <row r="475" spans="1:8" x14ac:dyDescent="0.25">
      <c r="A475" s="2">
        <v>13007</v>
      </c>
      <c r="B475" s="2" t="s">
        <v>760</v>
      </c>
      <c r="C475" s="2">
        <v>48.835092787823903</v>
      </c>
      <c r="D475" s="2">
        <v>2.3534681351337499</v>
      </c>
      <c r="E475" s="3">
        <v>0.21996056599396899</v>
      </c>
      <c r="F475">
        <f t="shared" si="7"/>
        <v>0</v>
      </c>
      <c r="G475" s="8">
        <f>Tableau1[[#This Row],[lng]]</f>
        <v>2.3534681351337499</v>
      </c>
      <c r="H475" s="9">
        <f>Tableau1[[#This Row],[lat]]</f>
        <v>48.835092787823903</v>
      </c>
    </row>
    <row r="476" spans="1:8" x14ac:dyDescent="0.25">
      <c r="A476" s="2">
        <v>13008</v>
      </c>
      <c r="B476" s="2" t="s">
        <v>759</v>
      </c>
      <c r="C476" s="2">
        <v>48.831996369169303</v>
      </c>
      <c r="D476" s="2">
        <v>2.3548094727006599</v>
      </c>
      <c r="E476" s="3">
        <v>0.183869456589632</v>
      </c>
      <c r="F476">
        <f t="shared" si="7"/>
        <v>0</v>
      </c>
      <c r="G476" s="8">
        <f>Tableau1[[#This Row],[lng]]</f>
        <v>2.3548094727006599</v>
      </c>
      <c r="H476" s="9">
        <f>Tableau1[[#This Row],[lat]]</f>
        <v>48.831996369169303</v>
      </c>
    </row>
    <row r="477" spans="1:8" x14ac:dyDescent="0.25">
      <c r="A477" s="2">
        <v>13009</v>
      </c>
      <c r="B477" s="2" t="s">
        <v>758</v>
      </c>
      <c r="C477" s="2">
        <v>48.829983710719603</v>
      </c>
      <c r="D477" s="2">
        <v>2.3504035878218299</v>
      </c>
      <c r="E477" s="3">
        <v>0.35979440319817202</v>
      </c>
      <c r="F477">
        <f t="shared" si="7"/>
        <v>1</v>
      </c>
      <c r="G477" s="8">
        <f>Tableau1[[#This Row],[lng]]</f>
        <v>2.3504035878218299</v>
      </c>
      <c r="H477" s="9">
        <f>Tableau1[[#This Row],[lat]]</f>
        <v>48.829983710719603</v>
      </c>
    </row>
    <row r="478" spans="1:8" x14ac:dyDescent="0.25">
      <c r="A478" s="2">
        <v>13010</v>
      </c>
      <c r="B478" s="2" t="s">
        <v>757</v>
      </c>
      <c r="C478" s="2">
        <v>48.831582643774901</v>
      </c>
      <c r="D478" s="2">
        <v>2.3567084207606599</v>
      </c>
      <c r="E478" s="3">
        <v>0.287958917758872</v>
      </c>
      <c r="F478">
        <f t="shared" si="7"/>
        <v>1</v>
      </c>
      <c r="G478" s="8">
        <f>Tableau1[[#This Row],[lng]]</f>
        <v>2.3567084207606599</v>
      </c>
      <c r="H478" s="9">
        <f>Tableau1[[#This Row],[lat]]</f>
        <v>48.831582643774901</v>
      </c>
    </row>
    <row r="479" spans="1:8" x14ac:dyDescent="0.25">
      <c r="A479" s="2">
        <v>13011</v>
      </c>
      <c r="B479" s="2" t="s">
        <v>756</v>
      </c>
      <c r="C479" s="2">
        <v>48.835405712953801</v>
      </c>
      <c r="D479" s="2">
        <v>2.3582183450304401</v>
      </c>
      <c r="E479" s="3">
        <v>0.44473007712082302</v>
      </c>
      <c r="F479">
        <f t="shared" si="7"/>
        <v>1</v>
      </c>
      <c r="G479" s="8">
        <f>Tableau1[[#This Row],[lng]]</f>
        <v>2.3582183450304401</v>
      </c>
      <c r="H479" s="9">
        <f>Tableau1[[#This Row],[lat]]</f>
        <v>48.835405712953801</v>
      </c>
    </row>
    <row r="480" spans="1:8" x14ac:dyDescent="0.25">
      <c r="A480" s="2">
        <v>13013</v>
      </c>
      <c r="B480" s="2" t="s">
        <v>755</v>
      </c>
      <c r="C480" s="2">
        <v>48.839504424582998</v>
      </c>
      <c r="D480" s="2">
        <v>2.36098941702293</v>
      </c>
      <c r="E480" s="3">
        <v>0.354645443977466</v>
      </c>
      <c r="F480">
        <f t="shared" si="7"/>
        <v>1</v>
      </c>
      <c r="G480" s="8">
        <f>Tableau1[[#This Row],[lng]]</f>
        <v>2.36098941702293</v>
      </c>
      <c r="H480" s="9">
        <f>Tableau1[[#This Row],[lat]]</f>
        <v>48.839504424582998</v>
      </c>
    </row>
    <row r="481" spans="1:8" x14ac:dyDescent="0.25">
      <c r="A481" s="2">
        <v>13014</v>
      </c>
      <c r="B481" s="2" t="s">
        <v>754</v>
      </c>
      <c r="C481" s="2">
        <v>48.842524490766202</v>
      </c>
      <c r="D481" s="2">
        <v>2.3640449586565202</v>
      </c>
      <c r="E481" s="3">
        <v>0.39657560115825302</v>
      </c>
      <c r="F481">
        <f t="shared" si="7"/>
        <v>1</v>
      </c>
      <c r="G481" s="8">
        <f>Tableau1[[#This Row],[lng]]</f>
        <v>2.3640449586565202</v>
      </c>
      <c r="H481" s="9">
        <f>Tableau1[[#This Row],[lat]]</f>
        <v>48.842524490766202</v>
      </c>
    </row>
    <row r="482" spans="1:8" x14ac:dyDescent="0.25">
      <c r="A482" s="2">
        <v>13015</v>
      </c>
      <c r="B482" s="2" t="s">
        <v>753</v>
      </c>
      <c r="C482" s="2">
        <v>48.832570718037999</v>
      </c>
      <c r="D482" s="2">
        <v>2.37123198668192</v>
      </c>
      <c r="E482" s="3">
        <v>0.25296108291032099</v>
      </c>
      <c r="F482">
        <f t="shared" si="7"/>
        <v>1</v>
      </c>
      <c r="G482" s="8">
        <f>Tableau1[[#This Row],[lng]]</f>
        <v>2.37123198668192</v>
      </c>
      <c r="H482" s="9">
        <f>Tableau1[[#This Row],[lat]]</f>
        <v>48.832570718037999</v>
      </c>
    </row>
    <row r="483" spans="1:8" x14ac:dyDescent="0.25">
      <c r="A483" s="2">
        <v>13016</v>
      </c>
      <c r="B483" s="2" t="s">
        <v>752</v>
      </c>
      <c r="C483" s="2">
        <v>48.830948448460198</v>
      </c>
      <c r="D483" s="2">
        <v>2.3796535159279602</v>
      </c>
      <c r="E483" s="3">
        <v>0.53304334554334498</v>
      </c>
      <c r="F483">
        <f t="shared" si="7"/>
        <v>1</v>
      </c>
      <c r="G483" s="8">
        <f>Tableau1[[#This Row],[lng]]</f>
        <v>2.3796535159279602</v>
      </c>
      <c r="H483" s="9">
        <f>Tableau1[[#This Row],[lat]]</f>
        <v>48.830948448460198</v>
      </c>
    </row>
    <row r="484" spans="1:8" x14ac:dyDescent="0.25">
      <c r="A484" s="2">
        <v>13017</v>
      </c>
      <c r="B484" s="2" t="s">
        <v>751</v>
      </c>
      <c r="C484" s="2">
        <v>48.832527083972899</v>
      </c>
      <c r="D484" s="2">
        <v>2.3623544103921201</v>
      </c>
      <c r="E484" s="3">
        <v>0.27831989817564701</v>
      </c>
      <c r="F484">
        <f t="shared" si="7"/>
        <v>1</v>
      </c>
      <c r="G484" s="8">
        <f>Tableau1[[#This Row],[lng]]</f>
        <v>2.3623544103921201</v>
      </c>
      <c r="H484" s="9">
        <f>Tableau1[[#This Row],[lat]]</f>
        <v>48.832527083972899</v>
      </c>
    </row>
    <row r="485" spans="1:8" x14ac:dyDescent="0.25">
      <c r="A485" s="2">
        <v>13018</v>
      </c>
      <c r="B485" s="2" t="s">
        <v>750</v>
      </c>
      <c r="C485" s="2">
        <v>48.8348484529294</v>
      </c>
      <c r="D485" s="2">
        <v>2.36682649962709</v>
      </c>
      <c r="E485" s="3">
        <v>0.366866635902169</v>
      </c>
      <c r="F485">
        <f t="shared" si="7"/>
        <v>1</v>
      </c>
      <c r="G485" s="8">
        <f>Tableau1[[#This Row],[lng]]</f>
        <v>2.36682649962709</v>
      </c>
      <c r="H485" s="9">
        <f>Tableau1[[#This Row],[lat]]</f>
        <v>48.8348484529294</v>
      </c>
    </row>
    <row r="486" spans="1:8" x14ac:dyDescent="0.25">
      <c r="A486" s="2">
        <v>13019</v>
      </c>
      <c r="B486" s="2" t="s">
        <v>749</v>
      </c>
      <c r="C486" s="2">
        <v>48.8363622523975</v>
      </c>
      <c r="D486" s="2">
        <v>2.3723753890597399</v>
      </c>
      <c r="E486" s="3">
        <v>0.58218482518496995</v>
      </c>
      <c r="F486">
        <f t="shared" si="7"/>
        <v>1</v>
      </c>
      <c r="G486" s="8">
        <f>Tableau1[[#This Row],[lng]]</f>
        <v>2.3723753890597399</v>
      </c>
      <c r="H486" s="9">
        <f>Tableau1[[#This Row],[lat]]</f>
        <v>48.8363622523975</v>
      </c>
    </row>
    <row r="487" spans="1:8" x14ac:dyDescent="0.25">
      <c r="A487" s="2">
        <v>13020</v>
      </c>
      <c r="B487" s="2" t="s">
        <v>748</v>
      </c>
      <c r="C487" s="2">
        <v>48.839084218309502</v>
      </c>
      <c r="D487" s="2">
        <v>2.3705323309855699</v>
      </c>
      <c r="E487" s="3">
        <v>0.65300833076210996</v>
      </c>
      <c r="F487">
        <f t="shared" si="7"/>
        <v>1</v>
      </c>
      <c r="G487" s="8">
        <f>Tableau1[[#This Row],[lng]]</f>
        <v>2.3705323309855699</v>
      </c>
      <c r="H487" s="9">
        <f>Tableau1[[#This Row],[lat]]</f>
        <v>48.839084218309502</v>
      </c>
    </row>
    <row r="488" spans="1:8" x14ac:dyDescent="0.25">
      <c r="A488" s="2">
        <v>13021</v>
      </c>
      <c r="B488" s="2" t="s">
        <v>747</v>
      </c>
      <c r="C488" s="2">
        <v>48.826035166058503</v>
      </c>
      <c r="D488" s="2">
        <v>2.3421768080043299</v>
      </c>
      <c r="E488" s="3">
        <v>7.5223341570043706E-2</v>
      </c>
      <c r="F488">
        <f t="shared" si="7"/>
        <v>0</v>
      </c>
      <c r="G488" s="8">
        <f>Tableau1[[#This Row],[lng]]</f>
        <v>2.3421768080043299</v>
      </c>
      <c r="H488" s="9">
        <f>Tableau1[[#This Row],[lat]]</f>
        <v>48.826035166058503</v>
      </c>
    </row>
    <row r="489" spans="1:8" x14ac:dyDescent="0.25">
      <c r="A489" s="2">
        <v>13022</v>
      </c>
      <c r="B489" s="2" t="s">
        <v>746</v>
      </c>
      <c r="C489" s="2">
        <v>48.827564379878702</v>
      </c>
      <c r="D489" s="2">
        <v>2.3490635066947601</v>
      </c>
      <c r="E489" s="3">
        <v>9.0665646518745202E-2</v>
      </c>
      <c r="F489">
        <f t="shared" si="7"/>
        <v>0</v>
      </c>
      <c r="G489" s="8">
        <f>Tableau1[[#This Row],[lng]]</f>
        <v>2.3490635066947601</v>
      </c>
      <c r="H489" s="9">
        <f>Tableau1[[#This Row],[lat]]</f>
        <v>48.827564379878702</v>
      </c>
    </row>
    <row r="490" spans="1:8" x14ac:dyDescent="0.25">
      <c r="A490" s="2">
        <v>13023</v>
      </c>
      <c r="B490" s="2" t="s">
        <v>745</v>
      </c>
      <c r="C490" s="2">
        <v>48.828602890845097</v>
      </c>
      <c r="D490" s="2">
        <v>2.3530345829514201</v>
      </c>
      <c r="E490" s="3">
        <v>9.4112263575350796E-2</v>
      </c>
      <c r="F490">
        <f t="shared" si="7"/>
        <v>0</v>
      </c>
      <c r="G490" s="8">
        <f>Tableau1[[#This Row],[lng]]</f>
        <v>2.3530345829514201</v>
      </c>
      <c r="H490" s="9">
        <f>Tableau1[[#This Row],[lat]]</f>
        <v>48.828602890845097</v>
      </c>
    </row>
    <row r="491" spans="1:8" x14ac:dyDescent="0.25">
      <c r="A491" s="2">
        <v>13024</v>
      </c>
      <c r="B491" s="2" t="s">
        <v>744</v>
      </c>
      <c r="C491" s="2">
        <v>48.825525861884003</v>
      </c>
      <c r="D491" s="2">
        <v>2.3502050849745699</v>
      </c>
      <c r="E491" s="3">
        <v>5.2462034054302803E-2</v>
      </c>
      <c r="F491">
        <f t="shared" si="7"/>
        <v>0</v>
      </c>
      <c r="G491" s="8">
        <f>Tableau1[[#This Row],[lng]]</f>
        <v>2.3502050849745699</v>
      </c>
      <c r="H491" s="9">
        <f>Tableau1[[#This Row],[lat]]</f>
        <v>48.825525861884003</v>
      </c>
    </row>
    <row r="492" spans="1:8" x14ac:dyDescent="0.25">
      <c r="A492" s="2">
        <v>13025</v>
      </c>
      <c r="B492" s="2" t="s">
        <v>743</v>
      </c>
      <c r="C492" s="2">
        <v>48.822455947649701</v>
      </c>
      <c r="D492" s="2">
        <v>2.3473827294829501</v>
      </c>
      <c r="E492" s="3">
        <v>8.3599419448476098E-2</v>
      </c>
      <c r="F492">
        <f t="shared" si="7"/>
        <v>0</v>
      </c>
      <c r="G492" s="8">
        <f>Tableau1[[#This Row],[lng]]</f>
        <v>2.3473827294829501</v>
      </c>
      <c r="H492" s="9">
        <f>Tableau1[[#This Row],[lat]]</f>
        <v>48.822455947649701</v>
      </c>
    </row>
    <row r="493" spans="1:8" x14ac:dyDescent="0.25">
      <c r="A493" s="2">
        <v>13026</v>
      </c>
      <c r="B493" s="2" t="s">
        <v>742</v>
      </c>
      <c r="C493" s="2">
        <v>48.823316172177499</v>
      </c>
      <c r="D493" s="2">
        <v>2.3543369441722501</v>
      </c>
      <c r="E493" s="3">
        <v>5.4074872900939798E-2</v>
      </c>
      <c r="F493">
        <f t="shared" si="7"/>
        <v>0</v>
      </c>
      <c r="G493" s="8">
        <f>Tableau1[[#This Row],[lng]]</f>
        <v>2.3543369441722501</v>
      </c>
      <c r="H493" s="9">
        <f>Tableau1[[#This Row],[lat]]</f>
        <v>48.823316172177499</v>
      </c>
    </row>
    <row r="494" spans="1:8" x14ac:dyDescent="0.25">
      <c r="A494" s="2">
        <v>13027</v>
      </c>
      <c r="B494" s="2" t="s">
        <v>741</v>
      </c>
      <c r="C494" s="2">
        <v>48.816258257226004</v>
      </c>
      <c r="D494" s="2">
        <v>2.34418192298955</v>
      </c>
      <c r="E494" s="3">
        <v>0.15668883961566901</v>
      </c>
      <c r="F494">
        <f t="shared" si="7"/>
        <v>0</v>
      </c>
      <c r="G494" s="8">
        <f>Tableau1[[#This Row],[lng]]</f>
        <v>2.34418192298955</v>
      </c>
      <c r="H494" s="9">
        <f>Tableau1[[#This Row],[lat]]</f>
        <v>48.816258257226004</v>
      </c>
    </row>
    <row r="495" spans="1:8" x14ac:dyDescent="0.25">
      <c r="A495" s="2">
        <v>13028</v>
      </c>
      <c r="B495" s="2" t="s">
        <v>740</v>
      </c>
      <c r="C495" s="2">
        <v>48.820506999999999</v>
      </c>
      <c r="D495" s="2">
        <v>2.3513419999999998</v>
      </c>
      <c r="E495" s="3">
        <v>0.18870979094812501</v>
      </c>
      <c r="F495">
        <f t="shared" si="7"/>
        <v>0</v>
      </c>
      <c r="G495" s="8">
        <f>Tableau1[[#This Row],[lng]]</f>
        <v>2.3513419999999998</v>
      </c>
      <c r="H495" s="9">
        <f>Tableau1[[#This Row],[lat]]</f>
        <v>48.820506999999999</v>
      </c>
    </row>
    <row r="496" spans="1:8" x14ac:dyDescent="0.25">
      <c r="A496" s="2">
        <v>13029</v>
      </c>
      <c r="B496" s="2" t="s">
        <v>739</v>
      </c>
      <c r="C496" s="2">
        <v>48.829032040713201</v>
      </c>
      <c r="D496" s="2">
        <v>2.3561833691799201</v>
      </c>
      <c r="E496" s="3">
        <v>0.30554507732931002</v>
      </c>
      <c r="F496">
        <f t="shared" si="7"/>
        <v>1</v>
      </c>
      <c r="G496" s="8">
        <f>Tableau1[[#This Row],[lng]]</f>
        <v>2.3561833691799201</v>
      </c>
      <c r="H496" s="9">
        <f>Tableau1[[#This Row],[lat]]</f>
        <v>48.829032040713201</v>
      </c>
    </row>
    <row r="497" spans="1:8" x14ac:dyDescent="0.25">
      <c r="A497" s="2">
        <v>13030</v>
      </c>
      <c r="B497" s="2" t="s">
        <v>738</v>
      </c>
      <c r="C497" s="2">
        <v>48.825839460698198</v>
      </c>
      <c r="D497" s="2">
        <v>2.3572153575081098</v>
      </c>
      <c r="E497" s="3">
        <v>0.118387372013652</v>
      </c>
      <c r="F497">
        <f t="shared" si="7"/>
        <v>0</v>
      </c>
      <c r="G497" s="8">
        <f>Tableau1[[#This Row],[lng]]</f>
        <v>2.3572153575081098</v>
      </c>
      <c r="H497" s="9">
        <f>Tableau1[[#This Row],[lat]]</f>
        <v>48.825839460698198</v>
      </c>
    </row>
    <row r="498" spans="1:8" x14ac:dyDescent="0.25">
      <c r="A498" s="2">
        <v>13031</v>
      </c>
      <c r="B498" s="2" t="s">
        <v>737</v>
      </c>
      <c r="C498" s="2">
        <v>48.821159320801002</v>
      </c>
      <c r="D498" s="2">
        <v>2.3587012178783202</v>
      </c>
      <c r="E498" s="3">
        <v>0.245676100628931</v>
      </c>
      <c r="F498">
        <f t="shared" si="7"/>
        <v>0</v>
      </c>
      <c r="G498" s="8">
        <f>Tableau1[[#This Row],[lng]]</f>
        <v>2.3587012178783202</v>
      </c>
      <c r="H498" s="9">
        <f>Tableau1[[#This Row],[lat]]</f>
        <v>48.821159320801002</v>
      </c>
    </row>
    <row r="499" spans="1:8" x14ac:dyDescent="0.25">
      <c r="A499" s="2">
        <v>13032</v>
      </c>
      <c r="B499" s="2" t="s">
        <v>736</v>
      </c>
      <c r="C499" s="2">
        <v>48.819894618061397</v>
      </c>
      <c r="D499" s="2">
        <v>2.3594329384664099</v>
      </c>
      <c r="E499" s="3">
        <v>0.16375943764644599</v>
      </c>
      <c r="F499">
        <f t="shared" si="7"/>
        <v>0</v>
      </c>
      <c r="G499" s="8">
        <f>Tableau1[[#This Row],[lng]]</f>
        <v>2.3594329384664099</v>
      </c>
      <c r="H499" s="9">
        <f>Tableau1[[#This Row],[lat]]</f>
        <v>48.819894618061397</v>
      </c>
    </row>
    <row r="500" spans="1:8" x14ac:dyDescent="0.25">
      <c r="A500" s="2">
        <v>13033</v>
      </c>
      <c r="B500" s="2" t="s">
        <v>735</v>
      </c>
      <c r="C500" s="2">
        <v>48.817312300432</v>
      </c>
      <c r="D500" s="2">
        <v>2.36021848094357</v>
      </c>
      <c r="E500" s="3">
        <v>0.32113821138211401</v>
      </c>
      <c r="F500">
        <f t="shared" si="7"/>
        <v>1</v>
      </c>
      <c r="G500" s="8">
        <f>Tableau1[[#This Row],[lng]]</f>
        <v>2.36021848094357</v>
      </c>
      <c r="H500" s="9">
        <f>Tableau1[[#This Row],[lat]]</f>
        <v>48.817312300432</v>
      </c>
    </row>
    <row r="501" spans="1:8" x14ac:dyDescent="0.25">
      <c r="A501" s="2">
        <v>13034</v>
      </c>
      <c r="B501" s="2" t="s">
        <v>734</v>
      </c>
      <c r="C501" s="2">
        <v>48.829026669734702</v>
      </c>
      <c r="D501" s="2">
        <v>2.3610690240894199</v>
      </c>
      <c r="E501" s="3">
        <v>0.231378371690176</v>
      </c>
      <c r="F501">
        <f t="shared" si="7"/>
        <v>0</v>
      </c>
      <c r="G501" s="8">
        <f>Tableau1[[#This Row],[lng]]</f>
        <v>2.3610690240894199</v>
      </c>
      <c r="H501" s="9">
        <f>Tableau1[[#This Row],[lat]]</f>
        <v>48.829026669734702</v>
      </c>
    </row>
    <row r="502" spans="1:8" x14ac:dyDescent="0.25">
      <c r="A502" s="2">
        <v>13035</v>
      </c>
      <c r="B502" s="2" t="s">
        <v>733</v>
      </c>
      <c r="C502" s="2">
        <v>48.825970136397103</v>
      </c>
      <c r="D502" s="2">
        <v>2.3602318407550902</v>
      </c>
      <c r="E502" s="3">
        <v>0.27479457290273301</v>
      </c>
      <c r="F502">
        <f t="shared" si="7"/>
        <v>1</v>
      </c>
      <c r="G502" s="8">
        <f>Tableau1[[#This Row],[lng]]</f>
        <v>2.3602318407550902</v>
      </c>
      <c r="H502" s="9">
        <f>Tableau1[[#This Row],[lat]]</f>
        <v>48.825970136397103</v>
      </c>
    </row>
    <row r="503" spans="1:8" x14ac:dyDescent="0.25">
      <c r="A503" s="2">
        <v>13036</v>
      </c>
      <c r="B503" s="2" t="s">
        <v>732</v>
      </c>
      <c r="C503" s="2">
        <v>48.826900199715702</v>
      </c>
      <c r="D503" s="2">
        <v>2.3651776034835801</v>
      </c>
      <c r="E503" s="3">
        <v>0.38453870860560402</v>
      </c>
      <c r="F503">
        <f t="shared" si="7"/>
        <v>1</v>
      </c>
      <c r="G503" s="8">
        <f>Tableau1[[#This Row],[lng]]</f>
        <v>2.3651776034835801</v>
      </c>
      <c r="H503" s="9">
        <f>Tableau1[[#This Row],[lat]]</f>
        <v>48.826900199715702</v>
      </c>
    </row>
    <row r="504" spans="1:8" x14ac:dyDescent="0.25">
      <c r="A504" s="2">
        <v>13037</v>
      </c>
      <c r="B504" s="2" t="s">
        <v>731</v>
      </c>
      <c r="C504" s="2">
        <v>48.824695995414999</v>
      </c>
      <c r="D504" s="2">
        <v>2.36310607357747</v>
      </c>
      <c r="E504" s="3">
        <v>0.28475935828877003</v>
      </c>
      <c r="F504">
        <f t="shared" si="7"/>
        <v>1</v>
      </c>
      <c r="G504" s="8">
        <f>Tableau1[[#This Row],[lng]]</f>
        <v>2.36310607357747</v>
      </c>
      <c r="H504" s="9">
        <f>Tableau1[[#This Row],[lat]]</f>
        <v>48.824695995414999</v>
      </c>
    </row>
    <row r="505" spans="1:8" x14ac:dyDescent="0.25">
      <c r="A505" s="2">
        <v>13038</v>
      </c>
      <c r="B505" s="2" t="s">
        <v>730</v>
      </c>
      <c r="C505" s="2">
        <v>48.821907968811701</v>
      </c>
      <c r="D505" s="2">
        <v>2.36333471061476</v>
      </c>
      <c r="E505" s="3">
        <v>0.16223516502068</v>
      </c>
      <c r="F505">
        <f t="shared" si="7"/>
        <v>0</v>
      </c>
      <c r="G505" s="8">
        <f>Tableau1[[#This Row],[lng]]</f>
        <v>2.36333471061476</v>
      </c>
      <c r="H505" s="9">
        <f>Tableau1[[#This Row],[lat]]</f>
        <v>48.821907968811701</v>
      </c>
    </row>
    <row r="506" spans="1:8" x14ac:dyDescent="0.25">
      <c r="A506" s="2">
        <v>13039</v>
      </c>
      <c r="B506" s="2" t="s">
        <v>729</v>
      </c>
      <c r="C506" s="2">
        <v>48.823219683169398</v>
      </c>
      <c r="D506" s="2">
        <v>2.3654696281062</v>
      </c>
      <c r="E506" s="3">
        <v>0.18638760711931401</v>
      </c>
      <c r="F506">
        <f t="shared" si="7"/>
        <v>0</v>
      </c>
      <c r="G506" s="8">
        <f>Tableau1[[#This Row],[lng]]</f>
        <v>2.3654696281062</v>
      </c>
      <c r="H506" s="9">
        <f>Tableau1[[#This Row],[lat]]</f>
        <v>48.823219683169398</v>
      </c>
    </row>
    <row r="507" spans="1:8" x14ac:dyDescent="0.25">
      <c r="A507" s="2">
        <v>13040</v>
      </c>
      <c r="B507" s="2" t="s">
        <v>728</v>
      </c>
      <c r="C507" s="2">
        <v>48.819941965677202</v>
      </c>
      <c r="D507" s="2">
        <v>2.3650785863890098</v>
      </c>
      <c r="E507" s="3">
        <v>0.165119876256767</v>
      </c>
      <c r="F507">
        <f t="shared" si="7"/>
        <v>0</v>
      </c>
      <c r="G507" s="8">
        <f>Tableau1[[#This Row],[lng]]</f>
        <v>2.3650785863890098</v>
      </c>
      <c r="H507" s="9">
        <f>Tableau1[[#This Row],[lat]]</f>
        <v>48.819941965677202</v>
      </c>
    </row>
    <row r="508" spans="1:8" x14ac:dyDescent="0.25">
      <c r="A508" s="2">
        <v>13041</v>
      </c>
      <c r="B508" s="2" t="s">
        <v>727</v>
      </c>
      <c r="C508" s="2">
        <v>48.821962441017398</v>
      </c>
      <c r="D508" s="2">
        <v>2.3685286999721198</v>
      </c>
      <c r="E508" s="3">
        <v>0.307530941892175</v>
      </c>
      <c r="F508">
        <f t="shared" si="7"/>
        <v>1</v>
      </c>
      <c r="G508" s="8">
        <f>Tableau1[[#This Row],[lng]]</f>
        <v>2.3685286999721198</v>
      </c>
      <c r="H508" s="9">
        <f>Tableau1[[#This Row],[lat]]</f>
        <v>48.821962441017398</v>
      </c>
    </row>
    <row r="509" spans="1:8" x14ac:dyDescent="0.25">
      <c r="A509" s="2">
        <v>13042</v>
      </c>
      <c r="B509" s="2" t="s">
        <v>726</v>
      </c>
      <c r="C509" s="2">
        <v>48.830957464145698</v>
      </c>
      <c r="D509" s="2">
        <v>2.3641070532546302</v>
      </c>
      <c r="E509" s="3">
        <v>0.15014415613217999</v>
      </c>
      <c r="F509">
        <f t="shared" si="7"/>
        <v>0</v>
      </c>
      <c r="G509" s="8">
        <f>Tableau1[[#This Row],[lng]]</f>
        <v>2.3641070532546302</v>
      </c>
      <c r="H509" s="9">
        <f>Tableau1[[#This Row],[lat]]</f>
        <v>48.830957464145698</v>
      </c>
    </row>
    <row r="510" spans="1:8" x14ac:dyDescent="0.25">
      <c r="A510" s="2">
        <v>13043</v>
      </c>
      <c r="B510" s="2" t="s">
        <v>725</v>
      </c>
      <c r="C510" s="2">
        <v>48.832272458639501</v>
      </c>
      <c r="D510" s="2">
        <v>2.3674158667501501</v>
      </c>
      <c r="E510" s="3">
        <v>0.14740334207077299</v>
      </c>
      <c r="F510">
        <f t="shared" si="7"/>
        <v>0</v>
      </c>
      <c r="G510" s="8">
        <f>Tableau1[[#This Row],[lng]]</f>
        <v>2.3674158667501501</v>
      </c>
      <c r="H510" s="9">
        <f>Tableau1[[#This Row],[lat]]</f>
        <v>48.832272458639501</v>
      </c>
    </row>
    <row r="511" spans="1:8" x14ac:dyDescent="0.25">
      <c r="A511" s="2">
        <v>13044</v>
      </c>
      <c r="B511" s="2" t="s">
        <v>724</v>
      </c>
      <c r="C511" s="2">
        <v>48.829575726838499</v>
      </c>
      <c r="D511" s="2">
        <v>2.3691268157171299</v>
      </c>
      <c r="E511" s="3">
        <v>0.172394780371255</v>
      </c>
      <c r="F511">
        <f t="shared" si="7"/>
        <v>0</v>
      </c>
      <c r="G511" s="8">
        <f>Tableau1[[#This Row],[lng]]</f>
        <v>2.3691268157171299</v>
      </c>
      <c r="H511" s="9">
        <f>Tableau1[[#This Row],[lat]]</f>
        <v>48.829575726838499</v>
      </c>
    </row>
    <row r="512" spans="1:8" x14ac:dyDescent="0.25">
      <c r="A512" s="2">
        <v>13045</v>
      </c>
      <c r="B512" s="2" t="s">
        <v>723</v>
      </c>
      <c r="C512" s="2">
        <v>48.827838032649503</v>
      </c>
      <c r="D512" s="2">
        <v>2.3705305638554801</v>
      </c>
      <c r="E512" s="3">
        <v>0.20538720538720501</v>
      </c>
      <c r="F512">
        <f t="shared" si="7"/>
        <v>0</v>
      </c>
      <c r="G512" s="8">
        <f>Tableau1[[#This Row],[lng]]</f>
        <v>2.3705305638554801</v>
      </c>
      <c r="H512" s="9">
        <f>Tableau1[[#This Row],[lat]]</f>
        <v>48.827838032649503</v>
      </c>
    </row>
    <row r="513" spans="1:8" x14ac:dyDescent="0.25">
      <c r="A513" s="2">
        <v>13046</v>
      </c>
      <c r="B513" s="2" t="s">
        <v>722</v>
      </c>
      <c r="C513" s="2">
        <v>48.825712903519602</v>
      </c>
      <c r="D513" s="2">
        <v>2.3750443000948498</v>
      </c>
      <c r="E513" s="3">
        <v>0.28165549995759498</v>
      </c>
      <c r="F513">
        <f t="shared" si="7"/>
        <v>1</v>
      </c>
      <c r="G513" s="8">
        <f>Tableau1[[#This Row],[lng]]</f>
        <v>2.3750443000948498</v>
      </c>
      <c r="H513" s="9">
        <f>Tableau1[[#This Row],[lat]]</f>
        <v>48.825712903519602</v>
      </c>
    </row>
    <row r="514" spans="1:8" x14ac:dyDescent="0.25">
      <c r="A514" s="2">
        <v>13047</v>
      </c>
      <c r="B514" s="2" t="s">
        <v>721</v>
      </c>
      <c r="C514" s="2">
        <v>48.822632842232203</v>
      </c>
      <c r="D514" s="2">
        <v>2.3777384336576199</v>
      </c>
      <c r="E514" s="3">
        <v>0.30358434461142803</v>
      </c>
      <c r="F514">
        <f t="shared" ref="F514:F577" si="8">IF(E514&gt;0.25,1,0)</f>
        <v>1</v>
      </c>
      <c r="G514" s="8">
        <f>Tableau1[[#This Row],[lng]]</f>
        <v>2.3777384336576199</v>
      </c>
      <c r="H514" s="9">
        <f>Tableau1[[#This Row],[lat]]</f>
        <v>48.822632842232203</v>
      </c>
    </row>
    <row r="515" spans="1:8" x14ac:dyDescent="0.25">
      <c r="A515" s="2">
        <v>13048</v>
      </c>
      <c r="B515" s="2" t="s">
        <v>720</v>
      </c>
      <c r="C515" s="2">
        <v>48.826494328263998</v>
      </c>
      <c r="D515" s="2">
        <v>2.3443017158653001</v>
      </c>
      <c r="E515" s="3">
        <v>0.120031232254401</v>
      </c>
      <c r="F515">
        <f t="shared" si="8"/>
        <v>0</v>
      </c>
      <c r="G515" s="8">
        <f>Tableau1[[#This Row],[lng]]</f>
        <v>2.3443017158653001</v>
      </c>
      <c r="H515" s="9">
        <f>Tableau1[[#This Row],[lat]]</f>
        <v>48.826494328263998</v>
      </c>
    </row>
    <row r="516" spans="1:8" x14ac:dyDescent="0.25">
      <c r="A516" s="2">
        <v>13050</v>
      </c>
      <c r="B516" s="2" t="s">
        <v>719</v>
      </c>
      <c r="C516" s="2">
        <v>48.828369893809601</v>
      </c>
      <c r="D516" s="2">
        <v>2.3844403546046502</v>
      </c>
      <c r="E516" s="3">
        <v>0.67377100186683203</v>
      </c>
      <c r="F516">
        <f t="shared" si="8"/>
        <v>1</v>
      </c>
      <c r="G516" s="8">
        <f>Tableau1[[#This Row],[lng]]</f>
        <v>2.3844403546046502</v>
      </c>
      <c r="H516" s="9">
        <f>Tableau1[[#This Row],[lat]]</f>
        <v>48.828369893809601</v>
      </c>
    </row>
    <row r="517" spans="1:8" x14ac:dyDescent="0.25">
      <c r="A517" s="2">
        <v>13051</v>
      </c>
      <c r="B517" s="2" t="s">
        <v>718</v>
      </c>
      <c r="C517" s="2">
        <v>48.832641010370303</v>
      </c>
      <c r="D517" s="2">
        <v>2.3791049009144301</v>
      </c>
      <c r="E517" s="3">
        <v>0.50986929847959495</v>
      </c>
      <c r="F517">
        <f t="shared" si="8"/>
        <v>1</v>
      </c>
      <c r="G517" s="8">
        <f>Tableau1[[#This Row],[lng]]</f>
        <v>2.3791049009144301</v>
      </c>
      <c r="H517" s="9">
        <f>Tableau1[[#This Row],[lat]]</f>
        <v>48.832641010370303</v>
      </c>
    </row>
    <row r="518" spans="1:8" x14ac:dyDescent="0.25">
      <c r="A518" s="2">
        <v>13052</v>
      </c>
      <c r="B518" s="2" t="s">
        <v>717</v>
      </c>
      <c r="C518" s="2">
        <v>48.828974744329599</v>
      </c>
      <c r="D518" s="2">
        <v>2.3743320008561901</v>
      </c>
      <c r="E518" s="3">
        <v>0.38414885473708998</v>
      </c>
      <c r="F518">
        <f t="shared" si="8"/>
        <v>1</v>
      </c>
      <c r="G518" s="8">
        <f>Tableau1[[#This Row],[lng]]</f>
        <v>2.3743320008561901</v>
      </c>
      <c r="H518" s="9">
        <f>Tableau1[[#This Row],[lat]]</f>
        <v>48.828974744329599</v>
      </c>
    </row>
    <row r="519" spans="1:8" x14ac:dyDescent="0.25">
      <c r="A519" s="2">
        <v>13053</v>
      </c>
      <c r="B519" s="2" t="s">
        <v>716</v>
      </c>
      <c r="C519" s="2">
        <v>48.829410134595598</v>
      </c>
      <c r="D519" s="2">
        <v>2.3759345580139302</v>
      </c>
      <c r="E519" s="3">
        <v>0.413488952245189</v>
      </c>
      <c r="F519">
        <f t="shared" si="8"/>
        <v>1</v>
      </c>
      <c r="G519" s="8">
        <f>Tableau1[[#This Row],[lng]]</f>
        <v>2.3759345580139302</v>
      </c>
      <c r="H519" s="9">
        <f>Tableau1[[#This Row],[lat]]</f>
        <v>48.829410134595598</v>
      </c>
    </row>
    <row r="520" spans="1:8" x14ac:dyDescent="0.25">
      <c r="A520" s="2">
        <v>13054</v>
      </c>
      <c r="B520" s="2" t="s">
        <v>715</v>
      </c>
      <c r="C520" s="2">
        <v>48.831244968448999</v>
      </c>
      <c r="D520" s="2">
        <v>2.3772632368774</v>
      </c>
      <c r="E520" s="3">
        <v>0.53273007316134002</v>
      </c>
      <c r="F520">
        <f t="shared" si="8"/>
        <v>1</v>
      </c>
      <c r="G520" s="8">
        <f>Tableau1[[#This Row],[lng]]</f>
        <v>2.3772632368774</v>
      </c>
      <c r="H520" s="9">
        <f>Tableau1[[#This Row],[lat]]</f>
        <v>48.831244968448999</v>
      </c>
    </row>
    <row r="521" spans="1:8" x14ac:dyDescent="0.25">
      <c r="A521" s="2">
        <v>13055</v>
      </c>
      <c r="B521" s="2" t="s">
        <v>714</v>
      </c>
      <c r="C521" s="2">
        <v>48.828595283857403</v>
      </c>
      <c r="D521" s="2">
        <v>2.3802206062661102</v>
      </c>
      <c r="E521" s="3">
        <v>0.72528178473398397</v>
      </c>
      <c r="F521">
        <f t="shared" si="8"/>
        <v>1</v>
      </c>
      <c r="G521" s="8">
        <f>Tableau1[[#This Row],[lng]]</f>
        <v>2.3802206062661102</v>
      </c>
      <c r="H521" s="9">
        <f>Tableau1[[#This Row],[lat]]</f>
        <v>48.828595283857403</v>
      </c>
    </row>
    <row r="522" spans="1:8" x14ac:dyDescent="0.25">
      <c r="A522" s="2">
        <v>13101</v>
      </c>
      <c r="B522" s="2" t="s">
        <v>713</v>
      </c>
      <c r="C522" s="2">
        <v>48.831121775069199</v>
      </c>
      <c r="D522" s="2">
        <v>2.34810865477735</v>
      </c>
      <c r="E522" s="3">
        <v>0.32357473035439099</v>
      </c>
      <c r="F522">
        <f t="shared" si="8"/>
        <v>1</v>
      </c>
      <c r="G522" s="8">
        <f>Tableau1[[#This Row],[lng]]</f>
        <v>2.34810865477735</v>
      </c>
      <c r="H522" s="9">
        <f>Tableau1[[#This Row],[lat]]</f>
        <v>48.831121775069199</v>
      </c>
    </row>
    <row r="523" spans="1:8" x14ac:dyDescent="0.25">
      <c r="A523" s="2">
        <v>13103</v>
      </c>
      <c r="B523" s="2" t="s">
        <v>712</v>
      </c>
      <c r="C523" s="2">
        <v>48.837727687454297</v>
      </c>
      <c r="D523" s="2">
        <v>2.3604603364768</v>
      </c>
      <c r="E523" s="3">
        <v>0.30013919147906098</v>
      </c>
      <c r="F523">
        <f t="shared" si="8"/>
        <v>1</v>
      </c>
      <c r="G523" s="8">
        <f>Tableau1[[#This Row],[lng]]</f>
        <v>2.3604603364768</v>
      </c>
      <c r="H523" s="9">
        <f>Tableau1[[#This Row],[lat]]</f>
        <v>48.837727687454297</v>
      </c>
    </row>
    <row r="524" spans="1:8" x14ac:dyDescent="0.25">
      <c r="A524" s="2">
        <v>13104</v>
      </c>
      <c r="B524" s="2" t="s">
        <v>711</v>
      </c>
      <c r="C524" s="2">
        <v>48.843790477320397</v>
      </c>
      <c r="D524" s="2">
        <v>2.3655856655755998</v>
      </c>
      <c r="E524" s="3">
        <v>0.39458507861348902</v>
      </c>
      <c r="F524">
        <f t="shared" si="8"/>
        <v>1</v>
      </c>
      <c r="G524" s="8">
        <f>Tableau1[[#This Row],[lng]]</f>
        <v>2.3655856655755998</v>
      </c>
      <c r="H524" s="9">
        <f>Tableau1[[#This Row],[lat]]</f>
        <v>48.843790477320397</v>
      </c>
    </row>
    <row r="525" spans="1:8" x14ac:dyDescent="0.25">
      <c r="A525" s="2">
        <v>13106</v>
      </c>
      <c r="B525" s="2" t="s">
        <v>710</v>
      </c>
      <c r="C525" s="2">
        <v>48.829875372659501</v>
      </c>
      <c r="D525" s="2">
        <v>2.35424653463425</v>
      </c>
      <c r="E525" s="3">
        <v>0.23375671714704499</v>
      </c>
      <c r="F525">
        <f t="shared" si="8"/>
        <v>0</v>
      </c>
      <c r="G525" s="8">
        <f>Tableau1[[#This Row],[lng]]</f>
        <v>2.35424653463425</v>
      </c>
      <c r="H525" s="9">
        <f>Tableau1[[#This Row],[lat]]</f>
        <v>48.829875372659501</v>
      </c>
    </row>
    <row r="526" spans="1:8" x14ac:dyDescent="0.25">
      <c r="A526" s="2">
        <v>13107</v>
      </c>
      <c r="B526" s="2" t="s">
        <v>709</v>
      </c>
      <c r="C526" s="2">
        <v>48.828840218386503</v>
      </c>
      <c r="D526" s="2">
        <v>2.3419674368272099</v>
      </c>
      <c r="E526" s="3">
        <v>0.24383672369661899</v>
      </c>
      <c r="F526">
        <f t="shared" si="8"/>
        <v>0</v>
      </c>
      <c r="G526" s="8">
        <f>Tableau1[[#This Row],[lng]]</f>
        <v>2.3419674368272099</v>
      </c>
      <c r="H526" s="9">
        <f>Tableau1[[#This Row],[lat]]</f>
        <v>48.828840218386503</v>
      </c>
    </row>
    <row r="527" spans="1:8" x14ac:dyDescent="0.25">
      <c r="A527" s="2">
        <v>13109</v>
      </c>
      <c r="B527" s="2" t="s">
        <v>708</v>
      </c>
      <c r="C527" s="2">
        <v>48.822203096341298</v>
      </c>
      <c r="D527" s="2">
        <v>2.3504220329139298</v>
      </c>
      <c r="E527" s="3">
        <v>0.14653119542784601</v>
      </c>
      <c r="F527">
        <f t="shared" si="8"/>
        <v>0</v>
      </c>
      <c r="G527" s="8">
        <f>Tableau1[[#This Row],[lng]]</f>
        <v>2.3504220329139298</v>
      </c>
      <c r="H527" s="9">
        <f>Tableau1[[#This Row],[lat]]</f>
        <v>48.822203096341298</v>
      </c>
    </row>
    <row r="528" spans="1:8" x14ac:dyDescent="0.25">
      <c r="A528" s="2">
        <v>13110</v>
      </c>
      <c r="B528" s="2" t="s">
        <v>707</v>
      </c>
      <c r="C528" s="2">
        <v>48.821039286989802</v>
      </c>
      <c r="D528" s="2">
        <v>2.35634514417292</v>
      </c>
      <c r="E528" s="3">
        <v>0.126044687020297</v>
      </c>
      <c r="F528">
        <f t="shared" si="8"/>
        <v>0</v>
      </c>
      <c r="G528" s="8">
        <f>Tableau1[[#This Row],[lng]]</f>
        <v>2.35634514417292</v>
      </c>
      <c r="H528" s="9">
        <f>Tableau1[[#This Row],[lat]]</f>
        <v>48.821039286989802</v>
      </c>
    </row>
    <row r="529" spans="1:8" x14ac:dyDescent="0.25">
      <c r="A529" s="2">
        <v>13111</v>
      </c>
      <c r="B529" s="2" t="s">
        <v>706</v>
      </c>
      <c r="C529" s="2">
        <v>48.8185744158395</v>
      </c>
      <c r="D529" s="2">
        <v>2.3532601837409102</v>
      </c>
      <c r="E529" s="3">
        <v>0.301369863013699</v>
      </c>
      <c r="F529">
        <f t="shared" si="8"/>
        <v>1</v>
      </c>
      <c r="G529" s="8">
        <f>Tableau1[[#This Row],[lng]]</f>
        <v>2.3532601837409102</v>
      </c>
      <c r="H529" s="9">
        <f>Tableau1[[#This Row],[lat]]</f>
        <v>48.8185744158395</v>
      </c>
    </row>
    <row r="530" spans="1:8" x14ac:dyDescent="0.25">
      <c r="A530" s="2">
        <v>13113</v>
      </c>
      <c r="B530" s="2" t="s">
        <v>705</v>
      </c>
      <c r="C530" s="2">
        <v>48.8236339763885</v>
      </c>
      <c r="D530" s="2">
        <v>2.3615715341563601</v>
      </c>
      <c r="E530" s="3">
        <v>0.157409099214325</v>
      </c>
      <c r="F530">
        <f t="shared" si="8"/>
        <v>0</v>
      </c>
      <c r="G530" s="8">
        <f>Tableau1[[#This Row],[lng]]</f>
        <v>2.3615715341563601</v>
      </c>
      <c r="H530" s="9">
        <f>Tableau1[[#This Row],[lat]]</f>
        <v>48.8236339763885</v>
      </c>
    </row>
    <row r="531" spans="1:8" x14ac:dyDescent="0.25">
      <c r="A531" s="2">
        <v>13114</v>
      </c>
      <c r="B531" s="2" t="s">
        <v>704</v>
      </c>
      <c r="C531" s="2">
        <v>48.824810840809398</v>
      </c>
      <c r="D531" s="2">
        <v>2.3677354898531102</v>
      </c>
      <c r="E531" s="3">
        <v>0.37809567758806301</v>
      </c>
      <c r="F531">
        <f t="shared" si="8"/>
        <v>1</v>
      </c>
      <c r="G531" s="8">
        <f>Tableau1[[#This Row],[lng]]</f>
        <v>2.3677354898531102</v>
      </c>
      <c r="H531" s="9">
        <f>Tableau1[[#This Row],[lat]]</f>
        <v>48.824810840809398</v>
      </c>
    </row>
    <row r="532" spans="1:8" x14ac:dyDescent="0.25">
      <c r="A532" s="2">
        <v>13116</v>
      </c>
      <c r="B532" s="2" t="s">
        <v>703</v>
      </c>
      <c r="C532" s="2">
        <v>48.8202267926197</v>
      </c>
      <c r="D532" s="2">
        <v>2.3722093096457302</v>
      </c>
      <c r="E532" s="3">
        <v>0.27006688963210701</v>
      </c>
      <c r="F532">
        <f t="shared" si="8"/>
        <v>1</v>
      </c>
      <c r="G532" s="8">
        <f>Tableau1[[#This Row],[lng]]</f>
        <v>2.3722093096457302</v>
      </c>
      <c r="H532" s="9">
        <f>Tableau1[[#This Row],[lat]]</f>
        <v>48.8202267926197</v>
      </c>
    </row>
    <row r="533" spans="1:8" x14ac:dyDescent="0.25">
      <c r="A533" s="2">
        <v>13117</v>
      </c>
      <c r="B533" s="2" t="s">
        <v>702</v>
      </c>
      <c r="C533" s="2">
        <v>48.820495188049698</v>
      </c>
      <c r="D533" s="2">
        <v>2.3668196821409699</v>
      </c>
      <c r="E533" s="3">
        <v>0.36604789103690699</v>
      </c>
      <c r="F533">
        <f t="shared" si="8"/>
        <v>1</v>
      </c>
      <c r="G533" s="8">
        <f>Tableau1[[#This Row],[lng]]</f>
        <v>2.3668196821409699</v>
      </c>
      <c r="H533" s="9">
        <f>Tableau1[[#This Row],[lat]]</f>
        <v>48.820495188049698</v>
      </c>
    </row>
    <row r="534" spans="1:8" x14ac:dyDescent="0.25">
      <c r="A534" s="2">
        <v>13118</v>
      </c>
      <c r="B534" s="2" t="s">
        <v>701</v>
      </c>
      <c r="C534" s="2">
        <v>48.824342856859197</v>
      </c>
      <c r="D534" s="2">
        <v>2.3760600916857202</v>
      </c>
      <c r="E534" s="3">
        <v>0.25119567477646099</v>
      </c>
      <c r="F534">
        <f t="shared" si="8"/>
        <v>1</v>
      </c>
      <c r="G534" s="8">
        <f>Tableau1[[#This Row],[lng]]</f>
        <v>2.3760600916857202</v>
      </c>
      <c r="H534" s="9">
        <f>Tableau1[[#This Row],[lat]]</f>
        <v>48.824342856859197</v>
      </c>
    </row>
    <row r="535" spans="1:8" x14ac:dyDescent="0.25">
      <c r="A535" s="2">
        <v>13120</v>
      </c>
      <c r="B535" s="2" t="s">
        <v>700</v>
      </c>
      <c r="C535" s="2">
        <v>48.821138751437601</v>
      </c>
      <c r="D535" s="2">
        <v>2.3787186066086798</v>
      </c>
      <c r="E535" s="3">
        <v>0.33468219502566099</v>
      </c>
      <c r="F535">
        <f t="shared" si="8"/>
        <v>1</v>
      </c>
      <c r="G535" s="8">
        <f>Tableau1[[#This Row],[lng]]</f>
        <v>2.3787186066086798</v>
      </c>
      <c r="H535" s="9">
        <f>Tableau1[[#This Row],[lat]]</f>
        <v>48.821138751437601</v>
      </c>
    </row>
    <row r="536" spans="1:8" x14ac:dyDescent="0.25">
      <c r="A536" s="2">
        <v>13121</v>
      </c>
      <c r="B536" s="2" t="s">
        <v>699</v>
      </c>
      <c r="C536" s="2">
        <v>48.824952872870398</v>
      </c>
      <c r="D536" s="2">
        <v>2.38858067885378</v>
      </c>
      <c r="E536" s="3">
        <v>0.45525559036868501</v>
      </c>
      <c r="F536">
        <f t="shared" si="8"/>
        <v>1</v>
      </c>
      <c r="G536" s="8">
        <f>Tableau1[[#This Row],[lng]]</f>
        <v>2.38858067885378</v>
      </c>
      <c r="H536" s="9">
        <f>Tableau1[[#This Row],[lat]]</f>
        <v>48.824952872870398</v>
      </c>
    </row>
    <row r="537" spans="1:8" x14ac:dyDescent="0.25">
      <c r="A537" s="2">
        <v>13122</v>
      </c>
      <c r="B537" s="2" t="s">
        <v>698</v>
      </c>
      <c r="C537" s="2">
        <v>48.828156251574903</v>
      </c>
      <c r="D537" s="2">
        <v>2.3585135329033302</v>
      </c>
      <c r="E537" s="3">
        <v>0.23425596749619099</v>
      </c>
      <c r="F537">
        <f t="shared" si="8"/>
        <v>0</v>
      </c>
      <c r="G537" s="8">
        <f>Tableau1[[#This Row],[lng]]</f>
        <v>2.3585135329033302</v>
      </c>
      <c r="H537" s="9">
        <f>Tableau1[[#This Row],[lat]]</f>
        <v>48.828156251574903</v>
      </c>
    </row>
    <row r="538" spans="1:8" x14ac:dyDescent="0.25">
      <c r="A538" s="2">
        <v>13123</v>
      </c>
      <c r="B538" s="2" t="s">
        <v>697</v>
      </c>
      <c r="C538" s="2">
        <v>48.835050715804499</v>
      </c>
      <c r="D538" s="2">
        <v>2.37606810031042</v>
      </c>
      <c r="E538" s="3">
        <v>0.52007066444204497</v>
      </c>
      <c r="F538">
        <f t="shared" si="8"/>
        <v>1</v>
      </c>
      <c r="G538" s="8">
        <f>Tableau1[[#This Row],[lng]]</f>
        <v>2.37606810031042</v>
      </c>
      <c r="H538" s="9">
        <f>Tableau1[[#This Row],[lat]]</f>
        <v>48.835050715804499</v>
      </c>
    </row>
    <row r="539" spans="1:8" x14ac:dyDescent="0.25">
      <c r="A539" s="2">
        <v>13151</v>
      </c>
      <c r="B539" s="2" t="s">
        <v>696</v>
      </c>
      <c r="C539" s="2">
        <v>48.840577302907597</v>
      </c>
      <c r="D539" s="2">
        <v>2.36612446185962</v>
      </c>
      <c r="E539" s="3">
        <v>0.40875670034628298</v>
      </c>
      <c r="F539">
        <f t="shared" si="8"/>
        <v>1</v>
      </c>
      <c r="G539" s="8">
        <f>Tableau1[[#This Row],[lng]]</f>
        <v>2.36612446185962</v>
      </c>
      <c r="H539" s="9">
        <f>Tableau1[[#This Row],[lat]]</f>
        <v>48.840577302907597</v>
      </c>
    </row>
    <row r="540" spans="1:8" x14ac:dyDescent="0.25">
      <c r="A540" s="2">
        <v>13514</v>
      </c>
      <c r="B540" s="2" t="s">
        <v>695</v>
      </c>
      <c r="C540" s="2">
        <v>48.841836173600598</v>
      </c>
      <c r="D540" s="2">
        <v>2.3634686368600701</v>
      </c>
      <c r="E540" s="3">
        <v>0.34609000368867598</v>
      </c>
      <c r="F540">
        <f t="shared" si="8"/>
        <v>1</v>
      </c>
      <c r="G540" s="8">
        <f>Tableau1[[#This Row],[lng]]</f>
        <v>2.3634686368600701</v>
      </c>
      <c r="H540" s="9">
        <f>Tableau1[[#This Row],[lat]]</f>
        <v>48.841836173600598</v>
      </c>
    </row>
    <row r="541" spans="1:8" x14ac:dyDescent="0.25">
      <c r="A541" s="2">
        <v>14001</v>
      </c>
      <c r="B541" s="2" t="s">
        <v>694</v>
      </c>
      <c r="C541" s="2">
        <v>48.841156216483</v>
      </c>
      <c r="D541" s="2">
        <v>2.32444878951907</v>
      </c>
      <c r="E541" s="3">
        <v>0.25010447137484298</v>
      </c>
      <c r="F541">
        <f t="shared" si="8"/>
        <v>1</v>
      </c>
      <c r="G541" s="8">
        <f>Tableau1[[#This Row],[lng]]</f>
        <v>2.32444878951907</v>
      </c>
      <c r="H541" s="9">
        <f>Tableau1[[#This Row],[lat]]</f>
        <v>48.841156216483</v>
      </c>
    </row>
    <row r="542" spans="1:8" x14ac:dyDescent="0.25">
      <c r="A542" s="2">
        <v>14002</v>
      </c>
      <c r="B542" s="2" t="s">
        <v>693</v>
      </c>
      <c r="C542" s="2">
        <v>48.839199167158398</v>
      </c>
      <c r="D542" s="2">
        <v>2.3295550972077401</v>
      </c>
      <c r="E542" s="3">
        <v>0.36146272855133599</v>
      </c>
      <c r="F542">
        <f t="shared" si="8"/>
        <v>1</v>
      </c>
      <c r="G542" s="8">
        <f>Tableau1[[#This Row],[lng]]</f>
        <v>2.3295550972077401</v>
      </c>
      <c r="H542" s="9">
        <f>Tableau1[[#This Row],[lat]]</f>
        <v>48.839199167158398</v>
      </c>
    </row>
    <row r="543" spans="1:8" x14ac:dyDescent="0.25">
      <c r="A543" s="2">
        <v>14003</v>
      </c>
      <c r="B543" s="2" t="s">
        <v>692</v>
      </c>
      <c r="C543" s="2">
        <v>48.836850815842098</v>
      </c>
      <c r="D543" s="2">
        <v>2.33130360086039</v>
      </c>
      <c r="E543" s="3">
        <v>0.25341343528126697</v>
      </c>
      <c r="F543">
        <f t="shared" si="8"/>
        <v>1</v>
      </c>
      <c r="G543" s="8">
        <f>Tableau1[[#This Row],[lng]]</f>
        <v>2.33130360086039</v>
      </c>
      <c r="H543" s="9">
        <f>Tableau1[[#This Row],[lat]]</f>
        <v>48.836850815842098</v>
      </c>
    </row>
    <row r="544" spans="1:8" x14ac:dyDescent="0.25">
      <c r="A544" s="2">
        <v>14004</v>
      </c>
      <c r="B544" s="2" t="s">
        <v>691</v>
      </c>
      <c r="C544" s="2">
        <v>48.838431825491703</v>
      </c>
      <c r="D544" s="2">
        <v>2.3407946668706598</v>
      </c>
      <c r="E544" s="3">
        <v>0.35061919504644001</v>
      </c>
      <c r="F544">
        <f t="shared" si="8"/>
        <v>1</v>
      </c>
      <c r="G544" s="8">
        <f>Tableau1[[#This Row],[lng]]</f>
        <v>2.3407946668706598</v>
      </c>
      <c r="H544" s="9">
        <f>Tableau1[[#This Row],[lat]]</f>
        <v>48.838431825491703</v>
      </c>
    </row>
    <row r="545" spans="1:8" x14ac:dyDescent="0.25">
      <c r="A545" s="2">
        <v>14005</v>
      </c>
      <c r="B545" s="2" t="s">
        <v>690</v>
      </c>
      <c r="C545" s="2">
        <v>48.833140799247097</v>
      </c>
      <c r="D545" s="2">
        <v>2.3326722274750802</v>
      </c>
      <c r="E545" s="3">
        <v>0.165182987141444</v>
      </c>
      <c r="F545">
        <f t="shared" si="8"/>
        <v>0</v>
      </c>
      <c r="G545" s="8">
        <f>Tableau1[[#This Row],[lng]]</f>
        <v>2.3326722274750802</v>
      </c>
      <c r="H545" s="9">
        <f>Tableau1[[#This Row],[lat]]</f>
        <v>48.833140799247097</v>
      </c>
    </row>
    <row r="546" spans="1:8" x14ac:dyDescent="0.25">
      <c r="A546" s="2">
        <v>14006</v>
      </c>
      <c r="B546" s="2" t="s">
        <v>689</v>
      </c>
      <c r="C546" s="2">
        <v>48.8331903187525</v>
      </c>
      <c r="D546" s="2">
        <v>2.33693339124815</v>
      </c>
      <c r="E546" s="3">
        <v>0.42267094997705401</v>
      </c>
      <c r="F546">
        <f t="shared" si="8"/>
        <v>1</v>
      </c>
      <c r="G546" s="8">
        <f>Tableau1[[#This Row],[lng]]</f>
        <v>2.33693339124815</v>
      </c>
      <c r="H546" s="9">
        <f>Tableau1[[#This Row],[lat]]</f>
        <v>48.8331903187525</v>
      </c>
    </row>
    <row r="547" spans="1:8" x14ac:dyDescent="0.25">
      <c r="A547" s="2">
        <v>14007</v>
      </c>
      <c r="B547" s="2" t="s">
        <v>688</v>
      </c>
      <c r="C547" s="2">
        <v>48.831366680004599</v>
      </c>
      <c r="D547" s="2">
        <v>2.3408118821524102</v>
      </c>
      <c r="E547" s="3">
        <v>0.30219219984705598</v>
      </c>
      <c r="F547">
        <f t="shared" si="8"/>
        <v>1</v>
      </c>
      <c r="G547" s="8">
        <f>Tableau1[[#This Row],[lng]]</f>
        <v>2.3408118821524102</v>
      </c>
      <c r="H547" s="9">
        <f>Tableau1[[#This Row],[lat]]</f>
        <v>48.831366680004599</v>
      </c>
    </row>
    <row r="548" spans="1:8" x14ac:dyDescent="0.25">
      <c r="A548" s="2">
        <v>14008</v>
      </c>
      <c r="B548" s="2" t="s">
        <v>687</v>
      </c>
      <c r="C548" s="2">
        <v>48.831506675674603</v>
      </c>
      <c r="D548" s="2">
        <v>2.3293193632166602</v>
      </c>
      <c r="E548" s="3">
        <v>0.25303995367689602</v>
      </c>
      <c r="F548">
        <f t="shared" si="8"/>
        <v>1</v>
      </c>
      <c r="G548" s="8">
        <f>Tableau1[[#This Row],[lng]]</f>
        <v>2.3293193632166602</v>
      </c>
      <c r="H548" s="9">
        <f>Tableau1[[#This Row],[lat]]</f>
        <v>48.831506675674603</v>
      </c>
    </row>
    <row r="549" spans="1:8" x14ac:dyDescent="0.25">
      <c r="A549" s="2">
        <v>14009</v>
      </c>
      <c r="B549" s="2" t="s">
        <v>686</v>
      </c>
      <c r="C549" s="2">
        <v>48.830555999410002</v>
      </c>
      <c r="D549" s="2">
        <v>2.3337832980336102</v>
      </c>
      <c r="E549" s="3">
        <v>0.15270221254987301</v>
      </c>
      <c r="F549">
        <f t="shared" si="8"/>
        <v>0</v>
      </c>
      <c r="G549" s="8">
        <f>Tableau1[[#This Row],[lng]]</f>
        <v>2.3337832980336102</v>
      </c>
      <c r="H549" s="9">
        <f>Tableau1[[#This Row],[lat]]</f>
        <v>48.830555999410002</v>
      </c>
    </row>
    <row r="550" spans="1:8" x14ac:dyDescent="0.25">
      <c r="A550" s="2">
        <v>14010</v>
      </c>
      <c r="B550" s="2" t="s">
        <v>685</v>
      </c>
      <c r="C550" s="2">
        <v>48.8274269000825</v>
      </c>
      <c r="D550" s="2">
        <v>2.3257603328460101</v>
      </c>
      <c r="E550" s="3">
        <v>8.1081081081081099E-2</v>
      </c>
      <c r="F550">
        <f t="shared" si="8"/>
        <v>0</v>
      </c>
      <c r="G550" s="8">
        <f>Tableau1[[#This Row],[lng]]</f>
        <v>2.3257603328460101</v>
      </c>
      <c r="H550" s="9">
        <f>Tableau1[[#This Row],[lat]]</f>
        <v>48.8274269000825</v>
      </c>
    </row>
    <row r="551" spans="1:8" x14ac:dyDescent="0.25">
      <c r="A551" s="2">
        <v>14011</v>
      </c>
      <c r="B551" s="2" t="s">
        <v>684</v>
      </c>
      <c r="C551" s="2">
        <v>48.827525292006897</v>
      </c>
      <c r="D551" s="2">
        <v>2.33172937899415</v>
      </c>
      <c r="E551" s="3">
        <v>4.62005395683453E-2</v>
      </c>
      <c r="F551">
        <f t="shared" si="8"/>
        <v>0</v>
      </c>
      <c r="G551" s="8">
        <f>Tableau1[[#This Row],[lng]]</f>
        <v>2.33172937899415</v>
      </c>
      <c r="H551" s="9">
        <f>Tableau1[[#This Row],[lat]]</f>
        <v>48.827525292006897</v>
      </c>
    </row>
    <row r="552" spans="1:8" x14ac:dyDescent="0.25">
      <c r="A552" s="2">
        <v>14012</v>
      </c>
      <c r="B552" s="2" t="s">
        <v>683</v>
      </c>
      <c r="C552" s="2">
        <v>48.826703941183503</v>
      </c>
      <c r="D552" s="2">
        <v>2.3386363241586499</v>
      </c>
      <c r="E552" s="3">
        <v>0.149016522423289</v>
      </c>
      <c r="F552">
        <f t="shared" si="8"/>
        <v>0</v>
      </c>
      <c r="G552" s="8">
        <f>Tableau1[[#This Row],[lng]]</f>
        <v>2.3386363241586499</v>
      </c>
      <c r="H552" s="9">
        <f>Tableau1[[#This Row],[lat]]</f>
        <v>48.826703941183503</v>
      </c>
    </row>
    <row r="553" spans="1:8" x14ac:dyDescent="0.25">
      <c r="A553" s="2">
        <v>14013</v>
      </c>
      <c r="B553" s="2" t="s">
        <v>682</v>
      </c>
      <c r="C553" s="2">
        <v>48.821227663318503</v>
      </c>
      <c r="D553" s="2">
        <v>2.34210421455797</v>
      </c>
      <c r="E553" s="3">
        <v>0.12301918265221</v>
      </c>
      <c r="F553">
        <f t="shared" si="8"/>
        <v>0</v>
      </c>
      <c r="G553" s="8">
        <f>Tableau1[[#This Row],[lng]]</f>
        <v>2.34210421455797</v>
      </c>
      <c r="H553" s="9">
        <f>Tableau1[[#This Row],[lat]]</f>
        <v>48.821227663318503</v>
      </c>
    </row>
    <row r="554" spans="1:8" x14ac:dyDescent="0.25">
      <c r="A554" s="2">
        <v>14014</v>
      </c>
      <c r="B554" s="2" t="s">
        <v>681</v>
      </c>
      <c r="C554" s="2">
        <v>48.819401304863597</v>
      </c>
      <c r="D554" s="2">
        <v>2.3433766105335398</v>
      </c>
      <c r="E554" s="3">
        <v>0.193171996542783</v>
      </c>
      <c r="F554">
        <f t="shared" si="8"/>
        <v>0</v>
      </c>
      <c r="G554" s="8">
        <f>Tableau1[[#This Row],[lng]]</f>
        <v>2.3433766105335398</v>
      </c>
      <c r="H554" s="9">
        <f>Tableau1[[#This Row],[lat]]</f>
        <v>48.819401304863597</v>
      </c>
    </row>
    <row r="555" spans="1:8" x14ac:dyDescent="0.25">
      <c r="A555" s="2">
        <v>14015</v>
      </c>
      <c r="B555" s="2" t="s">
        <v>680</v>
      </c>
      <c r="C555" s="2">
        <v>48.820150107758103</v>
      </c>
      <c r="D555" s="2">
        <v>2.3399264281877299</v>
      </c>
      <c r="E555" s="3">
        <v>0.168345323741007</v>
      </c>
      <c r="F555">
        <f t="shared" si="8"/>
        <v>0</v>
      </c>
      <c r="G555" s="8">
        <f>Tableau1[[#This Row],[lng]]</f>
        <v>2.3399264281877299</v>
      </c>
      <c r="H555" s="9">
        <f>Tableau1[[#This Row],[lat]]</f>
        <v>48.820150107758103</v>
      </c>
    </row>
    <row r="556" spans="1:8" x14ac:dyDescent="0.25">
      <c r="A556" s="2">
        <v>14016</v>
      </c>
      <c r="B556" s="2" t="s">
        <v>679</v>
      </c>
      <c r="C556" s="2">
        <v>48.824767102597001</v>
      </c>
      <c r="D556" s="2">
        <v>2.33599967730057</v>
      </c>
      <c r="E556" s="3">
        <v>6.4984615384615405E-2</v>
      </c>
      <c r="F556">
        <f t="shared" si="8"/>
        <v>0</v>
      </c>
      <c r="G556" s="8">
        <f>Tableau1[[#This Row],[lng]]</f>
        <v>2.33599967730057</v>
      </c>
      <c r="H556" s="9">
        <f>Tableau1[[#This Row],[lat]]</f>
        <v>48.824767102597001</v>
      </c>
    </row>
    <row r="557" spans="1:8" x14ac:dyDescent="0.25">
      <c r="A557" s="2">
        <v>14017</v>
      </c>
      <c r="B557" s="2" t="s">
        <v>678</v>
      </c>
      <c r="C557" s="2">
        <v>48.822782442043398</v>
      </c>
      <c r="D557" s="2">
        <v>2.33053754038185</v>
      </c>
      <c r="E557" s="3">
        <v>0.34403987262910102</v>
      </c>
      <c r="F557">
        <f t="shared" si="8"/>
        <v>1</v>
      </c>
      <c r="G557" s="8">
        <f>Tableau1[[#This Row],[lng]]</f>
        <v>2.33053754038185</v>
      </c>
      <c r="H557" s="9">
        <f>Tableau1[[#This Row],[lat]]</f>
        <v>48.822782442043398</v>
      </c>
    </row>
    <row r="558" spans="1:8" x14ac:dyDescent="0.25">
      <c r="A558" s="2">
        <v>14018</v>
      </c>
      <c r="B558" s="2" t="s">
        <v>677</v>
      </c>
      <c r="C558" s="2">
        <v>48.822857501715902</v>
      </c>
      <c r="D558" s="2">
        <v>2.32504267091704</v>
      </c>
      <c r="E558" s="3">
        <v>0.101708976273436</v>
      </c>
      <c r="F558">
        <f t="shared" si="8"/>
        <v>0</v>
      </c>
      <c r="G558" s="8">
        <f>Tableau1[[#This Row],[lng]]</f>
        <v>2.32504267091704</v>
      </c>
      <c r="H558" s="9">
        <f>Tableau1[[#This Row],[lat]]</f>
        <v>48.822857501715902</v>
      </c>
    </row>
    <row r="559" spans="1:8" x14ac:dyDescent="0.25">
      <c r="A559" s="2">
        <v>14019</v>
      </c>
      <c r="B559" s="2" t="s">
        <v>676</v>
      </c>
      <c r="C559" s="2">
        <v>48.825030852925302</v>
      </c>
      <c r="D559" s="2">
        <v>2.3264128693981898</v>
      </c>
      <c r="E559" s="3">
        <v>6.5748031496062995E-2</v>
      </c>
      <c r="F559">
        <f t="shared" si="8"/>
        <v>0</v>
      </c>
      <c r="G559" s="8">
        <f>Tableau1[[#This Row],[lng]]</f>
        <v>2.3264128693981898</v>
      </c>
      <c r="H559" s="9">
        <f>Tableau1[[#This Row],[lat]]</f>
        <v>48.825030852925302</v>
      </c>
    </row>
    <row r="560" spans="1:8" x14ac:dyDescent="0.25">
      <c r="A560" s="2">
        <v>14020</v>
      </c>
      <c r="B560" s="2" t="s">
        <v>675</v>
      </c>
      <c r="C560" s="2">
        <v>48.821216789689302</v>
      </c>
      <c r="D560" s="2">
        <v>2.32117350214306</v>
      </c>
      <c r="E560" s="3">
        <v>0.304983320149947</v>
      </c>
      <c r="F560">
        <f t="shared" si="8"/>
        <v>1</v>
      </c>
      <c r="G560" s="8">
        <f>Tableau1[[#This Row],[lng]]</f>
        <v>2.32117350214306</v>
      </c>
      <c r="H560" s="9">
        <f>Tableau1[[#This Row],[lat]]</f>
        <v>48.821216789689302</v>
      </c>
    </row>
    <row r="561" spans="1:8" x14ac:dyDescent="0.25">
      <c r="A561" s="2">
        <v>14021</v>
      </c>
      <c r="B561" s="2" t="s">
        <v>674</v>
      </c>
      <c r="C561" s="2">
        <v>48.824489702456702</v>
      </c>
      <c r="D561" s="2">
        <v>2.31844743104898</v>
      </c>
      <c r="E561" s="3">
        <v>0.22217815499325799</v>
      </c>
      <c r="F561">
        <f t="shared" si="8"/>
        <v>0</v>
      </c>
      <c r="G561" s="8">
        <f>Tableau1[[#This Row],[lng]]</f>
        <v>2.31844743104898</v>
      </c>
      <c r="H561" s="9">
        <f>Tableau1[[#This Row],[lat]]</f>
        <v>48.824489702456702</v>
      </c>
    </row>
    <row r="562" spans="1:8" x14ac:dyDescent="0.25">
      <c r="A562" s="2">
        <v>14022</v>
      </c>
      <c r="B562" s="2" t="s">
        <v>673</v>
      </c>
      <c r="C562" s="2">
        <v>48.826566719973698</v>
      </c>
      <c r="D562" s="2">
        <v>2.31327675777775</v>
      </c>
      <c r="E562" s="3">
        <v>0.19690311780707301</v>
      </c>
      <c r="F562">
        <f t="shared" si="8"/>
        <v>0</v>
      </c>
      <c r="G562" s="8">
        <f>Tableau1[[#This Row],[lng]]</f>
        <v>2.31327675777775</v>
      </c>
      <c r="H562" s="9">
        <f>Tableau1[[#This Row],[lat]]</f>
        <v>48.826566719973698</v>
      </c>
    </row>
    <row r="563" spans="1:8" x14ac:dyDescent="0.25">
      <c r="A563" s="2">
        <v>14023</v>
      </c>
      <c r="B563" s="2" t="s">
        <v>672</v>
      </c>
      <c r="C563" s="2">
        <v>48.823653480254599</v>
      </c>
      <c r="D563" s="2">
        <v>2.3077668255852699</v>
      </c>
      <c r="E563" s="3">
        <v>7.5533175355450302E-2</v>
      </c>
      <c r="F563">
        <f t="shared" si="8"/>
        <v>0</v>
      </c>
      <c r="G563" s="8">
        <f>Tableau1[[#This Row],[lng]]</f>
        <v>2.3077668255852699</v>
      </c>
      <c r="H563" s="9">
        <f>Tableau1[[#This Row],[lat]]</f>
        <v>48.823653480254599</v>
      </c>
    </row>
    <row r="564" spans="1:8" x14ac:dyDescent="0.25">
      <c r="A564" s="2">
        <v>14024</v>
      </c>
      <c r="B564" s="2" t="s">
        <v>671</v>
      </c>
      <c r="C564" s="2">
        <v>48.827989487365997</v>
      </c>
      <c r="D564" s="2">
        <v>2.3056721064588501</v>
      </c>
      <c r="E564" s="3">
        <v>8.7560806115357895E-2</v>
      </c>
      <c r="F564">
        <f t="shared" si="8"/>
        <v>0</v>
      </c>
      <c r="G564" s="8">
        <f>Tableau1[[#This Row],[lng]]</f>
        <v>2.3056721064588501</v>
      </c>
      <c r="H564" s="9">
        <f>Tableau1[[#This Row],[lat]]</f>
        <v>48.827989487365997</v>
      </c>
    </row>
    <row r="565" spans="1:8" x14ac:dyDescent="0.25">
      <c r="A565" s="2">
        <v>14025</v>
      </c>
      <c r="B565" s="2" t="s">
        <v>670</v>
      </c>
      <c r="C565" s="2">
        <v>48.829570404732102</v>
      </c>
      <c r="D565" s="2">
        <v>2.3183530214138699</v>
      </c>
      <c r="E565" s="3">
        <v>2.4504692387904099E-2</v>
      </c>
      <c r="F565">
        <f t="shared" si="8"/>
        <v>0</v>
      </c>
      <c r="G565" s="8">
        <f>Tableau1[[#This Row],[lng]]</f>
        <v>2.3183530214138699</v>
      </c>
      <c r="H565" s="9">
        <f>Tableau1[[#This Row],[lat]]</f>
        <v>48.829570404732102</v>
      </c>
    </row>
    <row r="566" spans="1:8" x14ac:dyDescent="0.25">
      <c r="A566" s="2">
        <v>14026</v>
      </c>
      <c r="B566" s="2" t="s">
        <v>669</v>
      </c>
      <c r="C566" s="2">
        <v>48.830147195792101</v>
      </c>
      <c r="D566" s="2">
        <v>2.32331344598022</v>
      </c>
      <c r="E566" s="3">
        <v>2.8841786525359601E-2</v>
      </c>
      <c r="F566">
        <f t="shared" si="8"/>
        <v>0</v>
      </c>
      <c r="G566" s="8">
        <f>Tableau1[[#This Row],[lng]]</f>
        <v>2.32331344598022</v>
      </c>
      <c r="H566" s="9">
        <f>Tableau1[[#This Row],[lat]]</f>
        <v>48.830147195792101</v>
      </c>
    </row>
    <row r="567" spans="1:8" x14ac:dyDescent="0.25">
      <c r="A567" s="2">
        <v>14027</v>
      </c>
      <c r="B567" s="2" t="s">
        <v>668</v>
      </c>
      <c r="C567" s="2">
        <v>48.830887174552402</v>
      </c>
      <c r="D567" s="2">
        <v>2.3188821012073499</v>
      </c>
      <c r="E567" s="3">
        <v>4.0749177423437102E-2</v>
      </c>
      <c r="F567">
        <f t="shared" si="8"/>
        <v>0</v>
      </c>
      <c r="G567" s="8">
        <f>Tableau1[[#This Row],[lng]]</f>
        <v>2.3188821012073499</v>
      </c>
      <c r="H567" s="9">
        <f>Tableau1[[#This Row],[lat]]</f>
        <v>48.830887174552402</v>
      </c>
    </row>
    <row r="568" spans="1:8" x14ac:dyDescent="0.25">
      <c r="A568" s="2">
        <v>14028</v>
      </c>
      <c r="B568" s="2" t="s">
        <v>667</v>
      </c>
      <c r="C568" s="2">
        <v>48.831639704062603</v>
      </c>
      <c r="D568" s="2">
        <v>2.31515852904734</v>
      </c>
      <c r="E568" s="3">
        <v>3.4702468995335099E-2</v>
      </c>
      <c r="F568">
        <f t="shared" si="8"/>
        <v>0</v>
      </c>
      <c r="G568" s="8">
        <f>Tableau1[[#This Row],[lng]]</f>
        <v>2.31515852904734</v>
      </c>
      <c r="H568" s="9">
        <f>Tableau1[[#This Row],[lat]]</f>
        <v>48.831639704062603</v>
      </c>
    </row>
    <row r="569" spans="1:8" x14ac:dyDescent="0.25">
      <c r="A569" s="2">
        <v>14029</v>
      </c>
      <c r="B569" s="2" t="s">
        <v>666</v>
      </c>
      <c r="C569" s="2">
        <v>48.834259249930398</v>
      </c>
      <c r="D569" s="2">
        <v>2.3133916471132498</v>
      </c>
      <c r="E569" s="3">
        <v>0.10033444816053499</v>
      </c>
      <c r="F569">
        <f t="shared" si="8"/>
        <v>0</v>
      </c>
      <c r="G569" s="8">
        <f>Tableau1[[#This Row],[lng]]</f>
        <v>2.3133916471132498</v>
      </c>
      <c r="H569" s="9">
        <f>Tableau1[[#This Row],[lat]]</f>
        <v>48.834259249930398</v>
      </c>
    </row>
    <row r="570" spans="1:8" x14ac:dyDescent="0.25">
      <c r="A570" s="2">
        <v>14030</v>
      </c>
      <c r="B570" s="2" t="s">
        <v>665</v>
      </c>
      <c r="C570" s="2">
        <v>48.834254627953001</v>
      </c>
      <c r="D570" s="2">
        <v>2.3176093393869599</v>
      </c>
      <c r="E570" s="3">
        <v>9.3969144460028103E-2</v>
      </c>
      <c r="F570">
        <f t="shared" si="8"/>
        <v>0</v>
      </c>
      <c r="G570" s="8">
        <f>Tableau1[[#This Row],[lng]]</f>
        <v>2.3176093393869599</v>
      </c>
      <c r="H570" s="9">
        <f>Tableau1[[#This Row],[lat]]</f>
        <v>48.834254627953001</v>
      </c>
    </row>
    <row r="571" spans="1:8" x14ac:dyDescent="0.25">
      <c r="A571" s="2">
        <v>14032</v>
      </c>
      <c r="B571" s="2" t="s">
        <v>664</v>
      </c>
      <c r="C571" s="2">
        <v>48.832501278703504</v>
      </c>
      <c r="D571" s="2">
        <v>2.3254011666929699</v>
      </c>
      <c r="E571" s="3">
        <v>0.103955104222341</v>
      </c>
      <c r="F571">
        <f t="shared" si="8"/>
        <v>0</v>
      </c>
      <c r="G571" s="8">
        <f>Tableau1[[#This Row],[lng]]</f>
        <v>2.3254011666929699</v>
      </c>
      <c r="H571" s="9">
        <f>Tableau1[[#This Row],[lat]]</f>
        <v>48.832501278703504</v>
      </c>
    </row>
    <row r="572" spans="1:8" x14ac:dyDescent="0.25">
      <c r="A572" s="2">
        <v>14033</v>
      </c>
      <c r="B572" s="2" t="s">
        <v>663</v>
      </c>
      <c r="C572" s="2">
        <v>48.835680444172603</v>
      </c>
      <c r="D572" s="2">
        <v>2.3282908220517</v>
      </c>
      <c r="E572" s="3">
        <v>8.8551966600747004E-2</v>
      </c>
      <c r="F572">
        <f t="shared" si="8"/>
        <v>0</v>
      </c>
      <c r="G572" s="8">
        <f>Tableau1[[#This Row],[lng]]</f>
        <v>2.3282908220517</v>
      </c>
      <c r="H572" s="9">
        <f>Tableau1[[#This Row],[lat]]</f>
        <v>48.835680444172603</v>
      </c>
    </row>
    <row r="573" spans="1:8" x14ac:dyDescent="0.25">
      <c r="A573" s="2">
        <v>14034</v>
      </c>
      <c r="B573" s="2" t="s">
        <v>662</v>
      </c>
      <c r="C573" s="2">
        <v>48.836172860142398</v>
      </c>
      <c r="D573" s="2">
        <v>2.3193921439238001</v>
      </c>
      <c r="E573" s="3">
        <v>0.22826696578799799</v>
      </c>
      <c r="F573">
        <f t="shared" si="8"/>
        <v>0</v>
      </c>
      <c r="G573" s="8">
        <f>Tableau1[[#This Row],[lng]]</f>
        <v>2.3193921439238001</v>
      </c>
      <c r="H573" s="9">
        <f>Tableau1[[#This Row],[lat]]</f>
        <v>48.836172860142398</v>
      </c>
    </row>
    <row r="574" spans="1:8" x14ac:dyDescent="0.25">
      <c r="A574" s="2">
        <v>14035</v>
      </c>
      <c r="B574" s="2" t="s">
        <v>661</v>
      </c>
      <c r="C574" s="2">
        <v>48.837883627762402</v>
      </c>
      <c r="D574" s="2">
        <v>2.3225516400181601</v>
      </c>
      <c r="E574" s="3">
        <v>9.0508993494068102E-2</v>
      </c>
      <c r="F574">
        <f t="shared" si="8"/>
        <v>0</v>
      </c>
      <c r="G574" s="8">
        <f>Tableau1[[#This Row],[lng]]</f>
        <v>2.3225516400181601</v>
      </c>
      <c r="H574" s="9">
        <f>Tableau1[[#This Row],[lat]]</f>
        <v>48.837883627762402</v>
      </c>
    </row>
    <row r="575" spans="1:8" x14ac:dyDescent="0.25">
      <c r="A575" s="2">
        <v>14036</v>
      </c>
      <c r="B575" s="2" t="s">
        <v>660</v>
      </c>
      <c r="C575" s="2">
        <v>48.834390797006797</v>
      </c>
      <c r="D575" s="2">
        <v>2.32930394654529</v>
      </c>
      <c r="E575" s="3">
        <v>0.20485367594575299</v>
      </c>
      <c r="F575">
        <f t="shared" si="8"/>
        <v>0</v>
      </c>
      <c r="G575" s="8">
        <f>Tableau1[[#This Row],[lng]]</f>
        <v>2.32930394654529</v>
      </c>
      <c r="H575" s="9">
        <f>Tableau1[[#This Row],[lat]]</f>
        <v>48.834390797006797</v>
      </c>
    </row>
    <row r="576" spans="1:8" x14ac:dyDescent="0.25">
      <c r="A576" s="2">
        <v>14037</v>
      </c>
      <c r="B576" s="2" t="s">
        <v>659</v>
      </c>
      <c r="C576" s="2">
        <v>48.825709817028098</v>
      </c>
      <c r="D576" s="2">
        <v>2.32184998734424</v>
      </c>
      <c r="E576" s="3">
        <v>5.5092365538662799E-2</v>
      </c>
      <c r="F576">
        <f t="shared" si="8"/>
        <v>0</v>
      </c>
      <c r="G576" s="8">
        <f>Tableau1[[#This Row],[lng]]</f>
        <v>2.32184998734424</v>
      </c>
      <c r="H576" s="9">
        <f>Tableau1[[#This Row],[lat]]</f>
        <v>48.825709817028098</v>
      </c>
    </row>
    <row r="577" spans="1:8" x14ac:dyDescent="0.25">
      <c r="A577" s="2">
        <v>14101</v>
      </c>
      <c r="B577" s="2" t="s">
        <v>658</v>
      </c>
      <c r="C577" s="2">
        <v>48.841504801512798</v>
      </c>
      <c r="D577" s="2">
        <v>2.3232777156433202</v>
      </c>
      <c r="E577" s="3">
        <v>0.173363431151241</v>
      </c>
      <c r="F577">
        <f t="shared" si="8"/>
        <v>0</v>
      </c>
      <c r="G577" s="8">
        <f>Tableau1[[#This Row],[lng]]</f>
        <v>2.3232777156433202</v>
      </c>
      <c r="H577" s="9">
        <f>Tableau1[[#This Row],[lat]]</f>
        <v>48.841504801512798</v>
      </c>
    </row>
    <row r="578" spans="1:8" x14ac:dyDescent="0.25">
      <c r="A578" s="2">
        <v>14103</v>
      </c>
      <c r="B578" s="2" t="s">
        <v>657</v>
      </c>
      <c r="C578" s="2">
        <v>48.835064363953997</v>
      </c>
      <c r="D578" s="2">
        <v>2.3237314499739901</v>
      </c>
      <c r="E578" s="3">
        <v>0.28294862248697</v>
      </c>
      <c r="F578">
        <f t="shared" ref="F578:F641" si="9">IF(E578&gt;0.25,1,0)</f>
        <v>1</v>
      </c>
      <c r="G578" s="8">
        <f>Tableau1[[#This Row],[lng]]</f>
        <v>2.3237314499739901</v>
      </c>
      <c r="H578" s="9">
        <f>Tableau1[[#This Row],[lat]]</f>
        <v>48.835064363953997</v>
      </c>
    </row>
    <row r="579" spans="1:8" x14ac:dyDescent="0.25">
      <c r="A579" s="2">
        <v>14104</v>
      </c>
      <c r="B579" s="2" t="s">
        <v>656</v>
      </c>
      <c r="C579" s="2">
        <v>48.8342501350539</v>
      </c>
      <c r="D579" s="2">
        <v>2.31761478678155</v>
      </c>
      <c r="E579" s="3">
        <v>4.1402714932126702E-2</v>
      </c>
      <c r="F579">
        <f t="shared" si="9"/>
        <v>0</v>
      </c>
      <c r="G579" s="8">
        <f>Tableau1[[#This Row],[lng]]</f>
        <v>2.31761478678155</v>
      </c>
      <c r="H579" s="9">
        <f>Tableau1[[#This Row],[lat]]</f>
        <v>48.8342501350539</v>
      </c>
    </row>
    <row r="580" spans="1:8" x14ac:dyDescent="0.25">
      <c r="A580" s="2">
        <v>14106</v>
      </c>
      <c r="B580" s="2" t="s">
        <v>655</v>
      </c>
      <c r="C580" s="2">
        <v>48.825325870060503</v>
      </c>
      <c r="D580" s="2">
        <v>2.31067065346762</v>
      </c>
      <c r="E580" s="3">
        <v>0.115563298490128</v>
      </c>
      <c r="F580">
        <f t="shared" si="9"/>
        <v>0</v>
      </c>
      <c r="G580" s="8">
        <f>Tableau1[[#This Row],[lng]]</f>
        <v>2.31067065346762</v>
      </c>
      <c r="H580" s="9">
        <f>Tableau1[[#This Row],[lat]]</f>
        <v>48.825325870060503</v>
      </c>
    </row>
    <row r="581" spans="1:8" x14ac:dyDescent="0.25">
      <c r="A581" s="2">
        <v>14107</v>
      </c>
      <c r="B581" s="2" t="s">
        <v>654</v>
      </c>
      <c r="C581" s="2">
        <v>48.823416300502899</v>
      </c>
      <c r="D581" s="2">
        <v>2.3229368571079498</v>
      </c>
      <c r="E581" s="3">
        <v>0.34644701253995602</v>
      </c>
      <c r="F581">
        <f t="shared" si="9"/>
        <v>1</v>
      </c>
      <c r="G581" s="8">
        <f>Tableau1[[#This Row],[lng]]</f>
        <v>2.3229368571079498</v>
      </c>
      <c r="H581" s="9">
        <f>Tableau1[[#This Row],[lat]]</f>
        <v>48.823416300502899</v>
      </c>
    </row>
    <row r="582" spans="1:8" x14ac:dyDescent="0.25">
      <c r="A582" s="2">
        <v>14108</v>
      </c>
      <c r="B582" s="2" t="s">
        <v>653</v>
      </c>
      <c r="C582" s="2">
        <v>48.822340965934103</v>
      </c>
      <c r="D582" s="2">
        <v>2.3278616533024699</v>
      </c>
      <c r="E582" s="3">
        <v>0.33403933434190602</v>
      </c>
      <c r="F582">
        <f t="shared" si="9"/>
        <v>1</v>
      </c>
      <c r="G582" s="8">
        <f>Tableau1[[#This Row],[lng]]</f>
        <v>2.3278616533024699</v>
      </c>
      <c r="H582" s="9">
        <f>Tableau1[[#This Row],[lat]]</f>
        <v>48.822340965934103</v>
      </c>
    </row>
    <row r="583" spans="1:8" x14ac:dyDescent="0.25">
      <c r="A583" s="2">
        <v>14110</v>
      </c>
      <c r="B583" s="2" t="s">
        <v>652</v>
      </c>
      <c r="C583" s="2">
        <v>48.827746266075799</v>
      </c>
      <c r="D583" s="2">
        <v>2.3207140980891299</v>
      </c>
      <c r="E583" s="3">
        <v>7.2660280029476804E-2</v>
      </c>
      <c r="F583">
        <f t="shared" si="9"/>
        <v>0</v>
      </c>
      <c r="G583" s="8">
        <f>Tableau1[[#This Row],[lng]]</f>
        <v>2.3207140980891299</v>
      </c>
      <c r="H583" s="9">
        <f>Tableau1[[#This Row],[lat]]</f>
        <v>48.827746266075799</v>
      </c>
    </row>
    <row r="584" spans="1:8" x14ac:dyDescent="0.25">
      <c r="A584" s="2">
        <v>14111</v>
      </c>
      <c r="B584" s="2" t="s">
        <v>651</v>
      </c>
      <c r="C584" s="2">
        <v>48.837549292197501</v>
      </c>
      <c r="D584" s="2">
        <v>2.3359830304665201</v>
      </c>
      <c r="E584" s="3">
        <v>0.29272419627749602</v>
      </c>
      <c r="F584">
        <f t="shared" si="9"/>
        <v>1</v>
      </c>
      <c r="G584" s="8">
        <f>Tableau1[[#This Row],[lng]]</f>
        <v>2.3359830304665201</v>
      </c>
      <c r="H584" s="9">
        <f>Tableau1[[#This Row],[lat]]</f>
        <v>48.837549292197501</v>
      </c>
    </row>
    <row r="585" spans="1:8" x14ac:dyDescent="0.25">
      <c r="A585" s="2">
        <v>14112</v>
      </c>
      <c r="B585" s="2" t="s">
        <v>650</v>
      </c>
      <c r="C585" s="2">
        <v>48.835867720994798</v>
      </c>
      <c r="D585" s="2">
        <v>2.3379803419827501</v>
      </c>
      <c r="E585" s="3">
        <v>0.54112718964204198</v>
      </c>
      <c r="F585">
        <f t="shared" si="9"/>
        <v>1</v>
      </c>
      <c r="G585" s="8">
        <f>Tableau1[[#This Row],[lng]]</f>
        <v>2.3379803419827501</v>
      </c>
      <c r="H585" s="9">
        <f>Tableau1[[#This Row],[lat]]</f>
        <v>48.835867720994798</v>
      </c>
    </row>
    <row r="586" spans="1:8" x14ac:dyDescent="0.25">
      <c r="A586" s="2">
        <v>14113</v>
      </c>
      <c r="B586" s="2" t="s">
        <v>649</v>
      </c>
      <c r="C586" s="2">
        <v>48.835128865042897</v>
      </c>
      <c r="D586" s="2">
        <v>2.3415786345569298</v>
      </c>
      <c r="E586" s="3">
        <v>0.28281024070766397</v>
      </c>
      <c r="F586">
        <f t="shared" si="9"/>
        <v>1</v>
      </c>
      <c r="G586" s="8">
        <f>Tableau1[[#This Row],[lng]]</f>
        <v>2.3415786345569298</v>
      </c>
      <c r="H586" s="9">
        <f>Tableau1[[#This Row],[lat]]</f>
        <v>48.835128865042897</v>
      </c>
    </row>
    <row r="587" spans="1:8" x14ac:dyDescent="0.25">
      <c r="A587" s="2">
        <v>14114</v>
      </c>
      <c r="B587" s="2" t="s">
        <v>648</v>
      </c>
      <c r="C587" s="2">
        <v>48.837293309361101</v>
      </c>
      <c r="D587" s="2">
        <v>2.31748293063912</v>
      </c>
      <c r="E587" s="3">
        <v>4.77657935285054E-2</v>
      </c>
      <c r="F587">
        <f t="shared" si="9"/>
        <v>0</v>
      </c>
      <c r="G587" s="8">
        <f>Tableau1[[#This Row],[lng]]</f>
        <v>2.31748293063912</v>
      </c>
      <c r="H587" s="9">
        <f>Tableau1[[#This Row],[lat]]</f>
        <v>48.837293309361101</v>
      </c>
    </row>
    <row r="588" spans="1:8" x14ac:dyDescent="0.25">
      <c r="A588" s="2">
        <v>14115</v>
      </c>
      <c r="B588" s="2" t="s">
        <v>647</v>
      </c>
      <c r="C588" s="2">
        <v>48.823923168544603</v>
      </c>
      <c r="D588" s="2">
        <v>2.3165733293160899</v>
      </c>
      <c r="E588" s="3">
        <v>0.32014305491462902</v>
      </c>
      <c r="F588">
        <f t="shared" si="9"/>
        <v>1</v>
      </c>
      <c r="G588" s="8">
        <f>Tableau1[[#This Row],[lng]]</f>
        <v>2.3165733293160899</v>
      </c>
      <c r="H588" s="9">
        <f>Tableau1[[#This Row],[lat]]</f>
        <v>48.823923168544603</v>
      </c>
    </row>
    <row r="589" spans="1:8" x14ac:dyDescent="0.25">
      <c r="A589" s="2">
        <v>14116</v>
      </c>
      <c r="B589" s="2" t="s">
        <v>646</v>
      </c>
      <c r="C589" s="2">
        <v>48.820323646126802</v>
      </c>
      <c r="D589" s="2">
        <v>2.3230030409245099</v>
      </c>
      <c r="E589" s="3">
        <v>0.37073017862738999</v>
      </c>
      <c r="F589">
        <f t="shared" si="9"/>
        <v>1</v>
      </c>
      <c r="G589" s="8">
        <f>Tableau1[[#This Row],[lng]]</f>
        <v>2.3230030409245099</v>
      </c>
      <c r="H589" s="9">
        <f>Tableau1[[#This Row],[lat]]</f>
        <v>48.820323646126802</v>
      </c>
    </row>
    <row r="590" spans="1:8" x14ac:dyDescent="0.25">
      <c r="A590" s="2">
        <v>14117</v>
      </c>
      <c r="B590" s="2" t="s">
        <v>645</v>
      </c>
      <c r="C590" s="2">
        <v>48.839325025060397</v>
      </c>
      <c r="D590" s="2">
        <v>2.3209541257288802</v>
      </c>
      <c r="E590" s="3">
        <v>6.0606060606060601E-2</v>
      </c>
      <c r="F590">
        <f t="shared" si="9"/>
        <v>0</v>
      </c>
      <c r="G590" s="8">
        <f>Tableau1[[#This Row],[lng]]</f>
        <v>2.3209541257288802</v>
      </c>
      <c r="H590" s="9">
        <f>Tableau1[[#This Row],[lat]]</f>
        <v>48.839325025060397</v>
      </c>
    </row>
    <row r="591" spans="1:8" x14ac:dyDescent="0.25">
      <c r="A591" s="2">
        <v>14122</v>
      </c>
      <c r="B591" s="2" t="s">
        <v>644</v>
      </c>
      <c r="C591" s="2">
        <v>48.826502933110099</v>
      </c>
      <c r="D591" s="2">
        <v>2.3092747998271701</v>
      </c>
      <c r="E591" s="3">
        <v>0.19331195602382101</v>
      </c>
      <c r="F591">
        <f t="shared" si="9"/>
        <v>0</v>
      </c>
      <c r="G591" s="8">
        <f>Tableau1[[#This Row],[lng]]</f>
        <v>2.3092747998271701</v>
      </c>
      <c r="H591" s="9">
        <f>Tableau1[[#This Row],[lat]]</f>
        <v>48.826502933110099</v>
      </c>
    </row>
    <row r="592" spans="1:8" x14ac:dyDescent="0.25">
      <c r="A592" s="2">
        <v>14124</v>
      </c>
      <c r="B592" s="2" t="s">
        <v>643</v>
      </c>
      <c r="C592" s="2">
        <v>48.821111770492202</v>
      </c>
      <c r="D592" s="2">
        <v>2.3337852904296099</v>
      </c>
      <c r="E592" s="3">
        <v>0.48864185596906701</v>
      </c>
      <c r="F592">
        <f t="shared" si="9"/>
        <v>1</v>
      </c>
      <c r="G592" s="8">
        <f>Tableau1[[#This Row],[lng]]</f>
        <v>2.3337852904296099</v>
      </c>
      <c r="H592" s="9">
        <f>Tableau1[[#This Row],[lat]]</f>
        <v>48.821111770492202</v>
      </c>
    </row>
    <row r="593" spans="1:8" x14ac:dyDescent="0.25">
      <c r="A593" s="2">
        <v>14125</v>
      </c>
      <c r="B593" s="2" t="s">
        <v>642</v>
      </c>
      <c r="C593" s="2">
        <v>48.8307232145836</v>
      </c>
      <c r="D593" s="2">
        <v>2.33614655720435</v>
      </c>
      <c r="E593" s="3">
        <v>8.27852120662282E-2</v>
      </c>
      <c r="F593">
        <f t="shared" si="9"/>
        <v>0</v>
      </c>
      <c r="G593" s="8">
        <f>Tableau1[[#This Row],[lng]]</f>
        <v>2.33614655720435</v>
      </c>
      <c r="H593" s="9">
        <f>Tableau1[[#This Row],[lat]]</f>
        <v>48.8307232145836</v>
      </c>
    </row>
    <row r="594" spans="1:8" x14ac:dyDescent="0.25">
      <c r="A594" s="2">
        <v>14126</v>
      </c>
      <c r="B594" s="2" t="s">
        <v>641</v>
      </c>
      <c r="C594" s="2">
        <v>48.816980981259299</v>
      </c>
      <c r="D594" s="2">
        <v>2.3326096879218801</v>
      </c>
      <c r="E594" s="3">
        <v>0.53584905660377402</v>
      </c>
      <c r="F594">
        <f t="shared" si="9"/>
        <v>1</v>
      </c>
      <c r="G594" s="8">
        <f>Tableau1[[#This Row],[lng]]</f>
        <v>2.3326096879218801</v>
      </c>
      <c r="H594" s="9">
        <f>Tableau1[[#This Row],[lat]]</f>
        <v>48.816980981259299</v>
      </c>
    </row>
    <row r="595" spans="1:8" x14ac:dyDescent="0.25">
      <c r="A595" s="2">
        <v>14127</v>
      </c>
      <c r="B595" s="2" t="s">
        <v>640</v>
      </c>
      <c r="C595" s="2">
        <v>48.8428422780744</v>
      </c>
      <c r="D595" s="2">
        <v>2.3244415651394701</v>
      </c>
      <c r="E595" s="3">
        <v>0.33883722951246997</v>
      </c>
      <c r="F595">
        <f t="shared" si="9"/>
        <v>1</v>
      </c>
      <c r="G595" s="8">
        <f>Tableau1[[#This Row],[lng]]</f>
        <v>2.3244415651394701</v>
      </c>
      <c r="H595" s="9">
        <f>Tableau1[[#This Row],[lat]]</f>
        <v>48.8428422780744</v>
      </c>
    </row>
    <row r="596" spans="1:8" x14ac:dyDescent="0.25">
      <c r="A596" s="2">
        <v>15001</v>
      </c>
      <c r="B596" s="2" t="s">
        <v>639</v>
      </c>
      <c r="C596" s="2">
        <v>48.843748889163898</v>
      </c>
      <c r="D596" s="2">
        <v>2.3224519374735801</v>
      </c>
      <c r="E596" s="3">
        <v>0.30547203848466598</v>
      </c>
      <c r="F596">
        <f t="shared" si="9"/>
        <v>1</v>
      </c>
      <c r="G596" s="8">
        <f>Tableau1[[#This Row],[lng]]</f>
        <v>2.3224519374735801</v>
      </c>
      <c r="H596" s="9">
        <f>Tableau1[[#This Row],[lat]]</f>
        <v>48.843748889163898</v>
      </c>
    </row>
    <row r="597" spans="1:8" x14ac:dyDescent="0.25">
      <c r="A597" s="2">
        <v>15002</v>
      </c>
      <c r="B597" s="2" t="s">
        <v>638</v>
      </c>
      <c r="C597" s="2">
        <v>48.843085317465899</v>
      </c>
      <c r="D597" s="2">
        <v>2.3202639467847401</v>
      </c>
      <c r="E597" s="3">
        <v>0.24299516908212601</v>
      </c>
      <c r="F597">
        <f t="shared" si="9"/>
        <v>0</v>
      </c>
      <c r="G597" s="8">
        <f>Tableau1[[#This Row],[lng]]</f>
        <v>2.3202639467847401</v>
      </c>
      <c r="H597" s="9">
        <f>Tableau1[[#This Row],[lat]]</f>
        <v>48.843085317465899</v>
      </c>
    </row>
    <row r="598" spans="1:8" x14ac:dyDescent="0.25">
      <c r="A598" s="2">
        <v>15003</v>
      </c>
      <c r="B598" s="2" t="s">
        <v>637</v>
      </c>
      <c r="C598" s="2">
        <v>48.841807179879702</v>
      </c>
      <c r="D598" s="2">
        <v>2.3195100269011699</v>
      </c>
      <c r="E598" s="3">
        <v>0.26191536748329602</v>
      </c>
      <c r="F598">
        <f t="shared" si="9"/>
        <v>1</v>
      </c>
      <c r="G598" s="8">
        <f>Tableau1[[#This Row],[lng]]</f>
        <v>2.3195100269011699</v>
      </c>
      <c r="H598" s="9">
        <f>Tableau1[[#This Row],[lat]]</f>
        <v>48.841807179879702</v>
      </c>
    </row>
    <row r="599" spans="1:8" x14ac:dyDescent="0.25">
      <c r="A599" s="2">
        <v>15004</v>
      </c>
      <c r="B599" s="2" t="s">
        <v>636</v>
      </c>
      <c r="C599" s="2">
        <v>48.8405958674037</v>
      </c>
      <c r="D599" s="2">
        <v>2.31536303820296</v>
      </c>
      <c r="E599" s="3">
        <v>0.44519774011299501</v>
      </c>
      <c r="F599">
        <f t="shared" si="9"/>
        <v>1</v>
      </c>
      <c r="G599" s="8">
        <f>Tableau1[[#This Row],[lng]]</f>
        <v>2.31536303820296</v>
      </c>
      <c r="H599" s="9">
        <f>Tableau1[[#This Row],[lat]]</f>
        <v>48.8405958674037</v>
      </c>
    </row>
    <row r="600" spans="1:8" x14ac:dyDescent="0.25">
      <c r="A600" s="2">
        <v>15005</v>
      </c>
      <c r="B600" s="2" t="s">
        <v>635</v>
      </c>
      <c r="C600" s="2">
        <v>48.842650804640897</v>
      </c>
      <c r="D600" s="2">
        <v>2.3127273902144601</v>
      </c>
      <c r="E600" s="3">
        <v>0.270093222474175</v>
      </c>
      <c r="F600">
        <f t="shared" si="9"/>
        <v>1</v>
      </c>
      <c r="G600" s="8">
        <f>Tableau1[[#This Row],[lng]]</f>
        <v>2.3127273902144601</v>
      </c>
      <c r="H600" s="9">
        <f>Tableau1[[#This Row],[lat]]</f>
        <v>48.842650804640897</v>
      </c>
    </row>
    <row r="601" spans="1:8" x14ac:dyDescent="0.25">
      <c r="A601" s="2">
        <v>15006</v>
      </c>
      <c r="B601" s="2" t="s">
        <v>634</v>
      </c>
      <c r="C601" s="2">
        <v>48.844575963933302</v>
      </c>
      <c r="D601" s="2">
        <v>2.3177565792320198</v>
      </c>
      <c r="E601" s="3">
        <v>0.17212145110410099</v>
      </c>
      <c r="F601">
        <f t="shared" si="9"/>
        <v>0</v>
      </c>
      <c r="G601" s="8">
        <f>Tableau1[[#This Row],[lng]]</f>
        <v>2.3177565792320198</v>
      </c>
      <c r="H601" s="9">
        <f>Tableau1[[#This Row],[lat]]</f>
        <v>48.844575963933302</v>
      </c>
    </row>
    <row r="602" spans="1:8" x14ac:dyDescent="0.25">
      <c r="A602" s="2">
        <v>15008</v>
      </c>
      <c r="B602" s="2" t="s">
        <v>633</v>
      </c>
      <c r="C602" s="2">
        <v>48.844838019227197</v>
      </c>
      <c r="D602" s="2">
        <v>2.31108550609411</v>
      </c>
      <c r="E602" s="3">
        <v>0.337354862119013</v>
      </c>
      <c r="F602">
        <f t="shared" si="9"/>
        <v>1</v>
      </c>
      <c r="G602" s="8">
        <f>Tableau1[[#This Row],[lng]]</f>
        <v>2.31108550609411</v>
      </c>
      <c r="H602" s="9">
        <f>Tableau1[[#This Row],[lat]]</f>
        <v>48.844838019227197</v>
      </c>
    </row>
    <row r="603" spans="1:8" x14ac:dyDescent="0.25">
      <c r="A603" s="2">
        <v>15009</v>
      </c>
      <c r="B603" s="2" t="s">
        <v>632</v>
      </c>
      <c r="C603" s="2">
        <v>48.8471756149276</v>
      </c>
      <c r="D603" s="2">
        <v>2.30705214759679</v>
      </c>
      <c r="E603" s="3">
        <v>0.27673741156887199</v>
      </c>
      <c r="F603">
        <f t="shared" si="9"/>
        <v>1</v>
      </c>
      <c r="G603" s="8">
        <f>Tableau1[[#This Row],[lng]]</f>
        <v>2.30705214759679</v>
      </c>
      <c r="H603" s="9">
        <f>Tableau1[[#This Row],[lat]]</f>
        <v>48.8471756149276</v>
      </c>
    </row>
    <row r="604" spans="1:8" x14ac:dyDescent="0.25">
      <c r="A604" s="2">
        <v>15010</v>
      </c>
      <c r="B604" s="2" t="s">
        <v>631</v>
      </c>
      <c r="C604" s="2">
        <v>48.847575321467303</v>
      </c>
      <c r="D604" s="2">
        <v>2.3028631005018099</v>
      </c>
      <c r="E604" s="3">
        <v>0.33016741790083698</v>
      </c>
      <c r="F604">
        <f t="shared" si="9"/>
        <v>1</v>
      </c>
      <c r="G604" s="8">
        <f>Tableau1[[#This Row],[lng]]</f>
        <v>2.3028631005018099</v>
      </c>
      <c r="H604" s="9">
        <f>Tableau1[[#This Row],[lat]]</f>
        <v>48.847575321467303</v>
      </c>
    </row>
    <row r="605" spans="1:8" x14ac:dyDescent="0.25">
      <c r="A605" s="2">
        <v>15011</v>
      </c>
      <c r="B605" s="2" t="s">
        <v>630</v>
      </c>
      <c r="C605" s="2">
        <v>48.845831419610803</v>
      </c>
      <c r="D605" s="2">
        <v>2.30175308699111</v>
      </c>
      <c r="E605" s="3">
        <v>0.139440159459225</v>
      </c>
      <c r="F605">
        <f t="shared" si="9"/>
        <v>0</v>
      </c>
      <c r="G605" s="8">
        <f>Tableau1[[#This Row],[lng]]</f>
        <v>2.30175308699111</v>
      </c>
      <c r="H605" s="9">
        <f>Tableau1[[#This Row],[lat]]</f>
        <v>48.845831419610803</v>
      </c>
    </row>
    <row r="606" spans="1:8" x14ac:dyDescent="0.25">
      <c r="A606" s="2">
        <v>15012</v>
      </c>
      <c r="B606" s="2" t="s">
        <v>629</v>
      </c>
      <c r="C606" s="2">
        <v>48.8432773300352</v>
      </c>
      <c r="D606" s="2">
        <v>2.30230766886348</v>
      </c>
      <c r="E606" s="3">
        <v>4.3140462073195697E-2</v>
      </c>
      <c r="F606">
        <f t="shared" si="9"/>
        <v>0</v>
      </c>
      <c r="G606" s="8">
        <f>Tableau1[[#This Row],[lng]]</f>
        <v>2.30230766886348</v>
      </c>
      <c r="H606" s="9">
        <f>Tableau1[[#This Row],[lat]]</f>
        <v>48.8432773300352</v>
      </c>
    </row>
    <row r="607" spans="1:8" x14ac:dyDescent="0.25">
      <c r="A607" s="2">
        <v>15013</v>
      </c>
      <c r="B607" s="2" t="s">
        <v>628</v>
      </c>
      <c r="C607" s="2">
        <v>48.843542735006302</v>
      </c>
      <c r="D607" s="2">
        <v>2.30655861557466</v>
      </c>
      <c r="E607" s="3">
        <v>9.9166335847558504E-2</v>
      </c>
      <c r="F607">
        <f t="shared" si="9"/>
        <v>0</v>
      </c>
      <c r="G607" s="8">
        <f>Tableau1[[#This Row],[lng]]</f>
        <v>2.30655861557466</v>
      </c>
      <c r="H607" s="9">
        <f>Tableau1[[#This Row],[lat]]</f>
        <v>48.843542735006302</v>
      </c>
    </row>
    <row r="608" spans="1:8" x14ac:dyDescent="0.25">
      <c r="A608" s="2">
        <v>15014</v>
      </c>
      <c r="B608" s="2" t="s">
        <v>627</v>
      </c>
      <c r="C608" s="2">
        <v>48.841320501840002</v>
      </c>
      <c r="D608" s="2">
        <v>2.30808901725357</v>
      </c>
      <c r="E608" s="3">
        <v>0.21813371813371801</v>
      </c>
      <c r="F608">
        <f t="shared" si="9"/>
        <v>0</v>
      </c>
      <c r="G608" s="8">
        <f>Tableau1[[#This Row],[lng]]</f>
        <v>2.30808901725357</v>
      </c>
      <c r="H608" s="9">
        <f>Tableau1[[#This Row],[lat]]</f>
        <v>48.841320501840002</v>
      </c>
    </row>
    <row r="609" spans="1:8" x14ac:dyDescent="0.25">
      <c r="A609" s="2">
        <v>15016</v>
      </c>
      <c r="B609" s="2" t="s">
        <v>626</v>
      </c>
      <c r="C609" s="2">
        <v>48.838312474624203</v>
      </c>
      <c r="D609" s="2">
        <v>2.30853184382216</v>
      </c>
      <c r="E609" s="3">
        <v>6.17969914622577E-2</v>
      </c>
      <c r="F609">
        <f t="shared" si="9"/>
        <v>0</v>
      </c>
      <c r="G609" s="8">
        <f>Tableau1[[#This Row],[lng]]</f>
        <v>2.30853184382216</v>
      </c>
      <c r="H609" s="9">
        <f>Tableau1[[#This Row],[lat]]</f>
        <v>48.838312474624203</v>
      </c>
    </row>
    <row r="610" spans="1:8" x14ac:dyDescent="0.25">
      <c r="A610" s="2">
        <v>15017</v>
      </c>
      <c r="B610" s="2" t="s">
        <v>625</v>
      </c>
      <c r="C610" s="2">
        <v>48.836333861816897</v>
      </c>
      <c r="D610" s="2">
        <v>2.3104662380308501</v>
      </c>
      <c r="E610" s="3">
        <v>3.1389488840892703E-2</v>
      </c>
      <c r="F610">
        <f t="shared" si="9"/>
        <v>0</v>
      </c>
      <c r="G610" s="8">
        <f>Tableau1[[#This Row],[lng]]</f>
        <v>2.3104662380308501</v>
      </c>
      <c r="H610" s="9">
        <f>Tableau1[[#This Row],[lat]]</f>
        <v>48.836333861816897</v>
      </c>
    </row>
    <row r="611" spans="1:8" x14ac:dyDescent="0.25">
      <c r="A611" s="2">
        <v>15018</v>
      </c>
      <c r="B611" s="2" t="s">
        <v>624</v>
      </c>
      <c r="C611" s="2">
        <v>48.836575664250297</v>
      </c>
      <c r="D611" s="2">
        <v>2.3068745171226701</v>
      </c>
      <c r="E611" s="3">
        <v>2.05075327948674E-2</v>
      </c>
      <c r="F611">
        <f t="shared" si="9"/>
        <v>0</v>
      </c>
      <c r="G611" s="8">
        <f>Tableau1[[#This Row],[lng]]</f>
        <v>2.3068745171226701</v>
      </c>
      <c r="H611" s="9">
        <f>Tableau1[[#This Row],[lat]]</f>
        <v>48.836575664250297</v>
      </c>
    </row>
    <row r="612" spans="1:8" x14ac:dyDescent="0.25">
      <c r="A612" s="2">
        <v>15019</v>
      </c>
      <c r="B612" s="2" t="s">
        <v>623</v>
      </c>
      <c r="C612" s="2">
        <v>48.840057718839098</v>
      </c>
      <c r="D612" s="2">
        <v>2.30450742096121</v>
      </c>
      <c r="E612" s="3">
        <v>0.10956072351421201</v>
      </c>
      <c r="F612">
        <f t="shared" si="9"/>
        <v>0</v>
      </c>
      <c r="G612" s="8">
        <f>Tableau1[[#This Row],[lng]]</f>
        <v>2.30450742096121</v>
      </c>
      <c r="H612" s="9">
        <f>Tableau1[[#This Row],[lat]]</f>
        <v>48.840057718839098</v>
      </c>
    </row>
    <row r="613" spans="1:8" x14ac:dyDescent="0.25">
      <c r="A613" s="2">
        <v>15020</v>
      </c>
      <c r="B613" s="2" t="s">
        <v>622</v>
      </c>
      <c r="C613" s="2">
        <v>48.841709640161099</v>
      </c>
      <c r="D613" s="2">
        <v>2.2985492940118499</v>
      </c>
      <c r="E613" s="3">
        <v>0.117532820632331</v>
      </c>
      <c r="F613">
        <f t="shared" si="9"/>
        <v>0</v>
      </c>
      <c r="G613" s="8">
        <f>Tableau1[[#This Row],[lng]]</f>
        <v>2.2985492940118499</v>
      </c>
      <c r="H613" s="9">
        <f>Tableau1[[#This Row],[lat]]</f>
        <v>48.841709640161099</v>
      </c>
    </row>
    <row r="614" spans="1:8" x14ac:dyDescent="0.25">
      <c r="A614" s="2">
        <v>15021</v>
      </c>
      <c r="B614" s="2" t="s">
        <v>621</v>
      </c>
      <c r="C614" s="2">
        <v>48.844806421735903</v>
      </c>
      <c r="D614" s="2">
        <v>2.2975720059821501</v>
      </c>
      <c r="E614" s="3">
        <v>9.1147295526857505E-2</v>
      </c>
      <c r="F614">
        <f t="shared" si="9"/>
        <v>0</v>
      </c>
      <c r="G614" s="8">
        <f>Tableau1[[#This Row],[lng]]</f>
        <v>2.2975720059821501</v>
      </c>
      <c r="H614" s="9">
        <f>Tableau1[[#This Row],[lat]]</f>
        <v>48.844806421735903</v>
      </c>
    </row>
    <row r="615" spans="1:8" x14ac:dyDescent="0.25">
      <c r="A615" s="2">
        <v>15022</v>
      </c>
      <c r="B615" s="2" t="s">
        <v>620</v>
      </c>
      <c r="C615" s="2">
        <v>48.847098684130501</v>
      </c>
      <c r="D615" s="2">
        <v>2.2962384505055198</v>
      </c>
      <c r="E615" s="3">
        <v>0.211384239888424</v>
      </c>
      <c r="F615">
        <f t="shared" si="9"/>
        <v>0</v>
      </c>
      <c r="G615" s="8">
        <f>Tableau1[[#This Row],[lng]]</f>
        <v>2.2962384505055198</v>
      </c>
      <c r="H615" s="9">
        <f>Tableau1[[#This Row],[lat]]</f>
        <v>48.847098684130501</v>
      </c>
    </row>
    <row r="616" spans="1:8" x14ac:dyDescent="0.25">
      <c r="A616" s="2">
        <v>15023</v>
      </c>
      <c r="B616" s="2" t="s">
        <v>619</v>
      </c>
      <c r="C616" s="2">
        <v>48.848656315905203</v>
      </c>
      <c r="D616" s="2">
        <v>2.2992440769459899</v>
      </c>
      <c r="E616" s="3">
        <v>0.20310765815760301</v>
      </c>
      <c r="F616">
        <f t="shared" si="9"/>
        <v>0</v>
      </c>
      <c r="G616" s="8">
        <f>Tableau1[[#This Row],[lng]]</f>
        <v>2.2992440769459899</v>
      </c>
      <c r="H616" s="9">
        <f>Tableau1[[#This Row],[lat]]</f>
        <v>48.848656315905203</v>
      </c>
    </row>
    <row r="617" spans="1:8" x14ac:dyDescent="0.25">
      <c r="A617" s="2">
        <v>15024</v>
      </c>
      <c r="B617" s="2" t="s">
        <v>618</v>
      </c>
      <c r="C617" s="2">
        <v>48.850914608171699</v>
      </c>
      <c r="D617" s="2">
        <v>2.30129338467014</v>
      </c>
      <c r="E617" s="3">
        <v>0.50439238653001495</v>
      </c>
      <c r="F617">
        <f t="shared" si="9"/>
        <v>1</v>
      </c>
      <c r="G617" s="8">
        <f>Tableau1[[#This Row],[lng]]</f>
        <v>2.30129338467014</v>
      </c>
      <c r="H617" s="9">
        <f>Tableau1[[#This Row],[lat]]</f>
        <v>48.850914608171699</v>
      </c>
    </row>
    <row r="618" spans="1:8" x14ac:dyDescent="0.25">
      <c r="A618" s="2">
        <v>15025</v>
      </c>
      <c r="B618" s="2" t="s">
        <v>617</v>
      </c>
      <c r="C618" s="2">
        <v>48.851454182127398</v>
      </c>
      <c r="D618" s="2">
        <v>2.2967103009308598</v>
      </c>
      <c r="E618" s="3"/>
      <c r="F618">
        <f t="shared" si="9"/>
        <v>0</v>
      </c>
      <c r="G618" s="8">
        <f>Tableau1[[#This Row],[lng]]</f>
        <v>2.2967103009308598</v>
      </c>
      <c r="H618" s="9">
        <f>Tableau1[[#This Row],[lat]]</f>
        <v>48.851454182127398</v>
      </c>
    </row>
    <row r="619" spans="1:8" x14ac:dyDescent="0.25">
      <c r="A619" s="2">
        <v>15026</v>
      </c>
      <c r="B619" s="2" t="s">
        <v>616</v>
      </c>
      <c r="C619" s="2">
        <v>48.8538440543335</v>
      </c>
      <c r="D619" s="2">
        <v>2.2897053482220202</v>
      </c>
      <c r="E619" s="3">
        <v>0.49809188316453901</v>
      </c>
      <c r="F619">
        <f t="shared" si="9"/>
        <v>1</v>
      </c>
      <c r="G619" s="8">
        <f>Tableau1[[#This Row],[lng]]</f>
        <v>2.2897053482220202</v>
      </c>
      <c r="H619" s="9">
        <f>Tableau1[[#This Row],[lat]]</f>
        <v>48.8538440543335</v>
      </c>
    </row>
    <row r="620" spans="1:8" x14ac:dyDescent="0.25">
      <c r="A620" s="2">
        <v>15027</v>
      </c>
      <c r="B620" s="2" t="s">
        <v>615</v>
      </c>
      <c r="C620" s="2">
        <v>48.836566224433398</v>
      </c>
      <c r="D620" s="2">
        <v>2.3127071210974099</v>
      </c>
      <c r="E620" s="3">
        <v>9.9505766062603002E-2</v>
      </c>
      <c r="F620">
        <f t="shared" si="9"/>
        <v>0</v>
      </c>
      <c r="G620" s="8">
        <f>Tableau1[[#This Row],[lng]]</f>
        <v>2.3127071210974099</v>
      </c>
      <c r="H620" s="9">
        <f>Tableau1[[#This Row],[lat]]</f>
        <v>48.836566224433398</v>
      </c>
    </row>
    <row r="621" spans="1:8" x14ac:dyDescent="0.25">
      <c r="A621" s="2">
        <v>15028</v>
      </c>
      <c r="B621" s="2" t="s">
        <v>614</v>
      </c>
      <c r="C621" s="2">
        <v>48.8513967211235</v>
      </c>
      <c r="D621" s="2">
        <v>2.2918893132281202</v>
      </c>
      <c r="E621" s="3">
        <v>0.253997015561714</v>
      </c>
      <c r="F621">
        <f t="shared" si="9"/>
        <v>1</v>
      </c>
      <c r="G621" s="8">
        <f>Tableau1[[#This Row],[lng]]</f>
        <v>2.2918893132281202</v>
      </c>
      <c r="H621" s="9">
        <f>Tableau1[[#This Row],[lat]]</f>
        <v>48.8513967211235</v>
      </c>
    </row>
    <row r="622" spans="1:8" x14ac:dyDescent="0.25">
      <c r="A622" s="2">
        <v>15029</v>
      </c>
      <c r="B622" s="2" t="s">
        <v>613</v>
      </c>
      <c r="C622" s="2">
        <v>48.850614750906097</v>
      </c>
      <c r="D622" s="2">
        <v>2.2872501634709002</v>
      </c>
      <c r="E622" s="3">
        <v>0.36755421356025197</v>
      </c>
      <c r="F622">
        <f t="shared" si="9"/>
        <v>1</v>
      </c>
      <c r="G622" s="8">
        <f>Tableau1[[#This Row],[lng]]</f>
        <v>2.2872501634709002</v>
      </c>
      <c r="H622" s="9">
        <f>Tableau1[[#This Row],[lat]]</f>
        <v>48.850614750906097</v>
      </c>
    </row>
    <row r="623" spans="1:8" x14ac:dyDescent="0.25">
      <c r="A623" s="2">
        <v>15030</v>
      </c>
      <c r="B623" s="2" t="s">
        <v>612</v>
      </c>
      <c r="C623" s="2">
        <v>48.848045786283201</v>
      </c>
      <c r="D623" s="2">
        <v>2.28438063370099</v>
      </c>
      <c r="E623" s="3">
        <v>0.30009659761725899</v>
      </c>
      <c r="F623">
        <f t="shared" si="9"/>
        <v>1</v>
      </c>
      <c r="G623" s="8">
        <f>Tableau1[[#This Row],[lng]]</f>
        <v>2.28438063370099</v>
      </c>
      <c r="H623" s="9">
        <f>Tableau1[[#This Row],[lat]]</f>
        <v>48.848045786283201</v>
      </c>
    </row>
    <row r="624" spans="1:8" x14ac:dyDescent="0.25">
      <c r="A624" s="2">
        <v>15031</v>
      </c>
      <c r="B624" s="2" t="s">
        <v>611</v>
      </c>
      <c r="C624" s="2">
        <v>48.848170341365197</v>
      </c>
      <c r="D624" s="2">
        <v>2.2899066464575299</v>
      </c>
      <c r="E624" s="3">
        <v>0.21248093648242</v>
      </c>
      <c r="F624">
        <f t="shared" si="9"/>
        <v>0</v>
      </c>
      <c r="G624" s="8">
        <f>Tableau1[[#This Row],[lng]]</f>
        <v>2.2899066464575299</v>
      </c>
      <c r="H624" s="9">
        <f>Tableau1[[#This Row],[lat]]</f>
        <v>48.848170341365197</v>
      </c>
    </row>
    <row r="625" spans="1:8" x14ac:dyDescent="0.25">
      <c r="A625" s="2">
        <v>15032</v>
      </c>
      <c r="B625" s="2" t="s">
        <v>610</v>
      </c>
      <c r="C625" s="2">
        <v>48.838734408274703</v>
      </c>
      <c r="D625" s="2">
        <v>2.2817555401387599</v>
      </c>
      <c r="E625" s="3">
        <v>0.25677148618453299</v>
      </c>
      <c r="F625">
        <f t="shared" si="9"/>
        <v>1</v>
      </c>
      <c r="G625" s="8">
        <f>Tableau1[[#This Row],[lng]]</f>
        <v>2.2817555401387599</v>
      </c>
      <c r="H625" s="9">
        <f>Tableau1[[#This Row],[lat]]</f>
        <v>48.838734408274703</v>
      </c>
    </row>
    <row r="626" spans="1:8" x14ac:dyDescent="0.25">
      <c r="A626" s="2">
        <v>15033</v>
      </c>
      <c r="B626" s="2" t="s">
        <v>609</v>
      </c>
      <c r="C626" s="2">
        <v>48.844790390261799</v>
      </c>
      <c r="D626" s="2">
        <v>2.29054156015453</v>
      </c>
      <c r="E626" s="3">
        <v>0.13792608882727</v>
      </c>
      <c r="F626">
        <f t="shared" si="9"/>
        <v>0</v>
      </c>
      <c r="G626" s="8">
        <f>Tableau1[[#This Row],[lng]]</f>
        <v>2.29054156015453</v>
      </c>
      <c r="H626" s="9">
        <f>Tableau1[[#This Row],[lat]]</f>
        <v>48.844790390261799</v>
      </c>
    </row>
    <row r="627" spans="1:8" x14ac:dyDescent="0.25">
      <c r="A627" s="2">
        <v>15034</v>
      </c>
      <c r="B627" s="2" t="s">
        <v>608</v>
      </c>
      <c r="C627" s="2">
        <v>48.844425919545401</v>
      </c>
      <c r="D627" s="2">
        <v>2.2940414332821599</v>
      </c>
      <c r="E627" s="3">
        <v>0.14852034097997099</v>
      </c>
      <c r="F627">
        <f t="shared" si="9"/>
        <v>0</v>
      </c>
      <c r="G627" s="8">
        <f>Tableau1[[#This Row],[lng]]</f>
        <v>2.2940414332821599</v>
      </c>
      <c r="H627" s="9">
        <f>Tableau1[[#This Row],[lat]]</f>
        <v>48.844425919545401</v>
      </c>
    </row>
    <row r="628" spans="1:8" x14ac:dyDescent="0.25">
      <c r="A628" s="2">
        <v>15035</v>
      </c>
      <c r="B628" s="2" t="s">
        <v>607</v>
      </c>
      <c r="C628" s="2">
        <v>48.842458755504502</v>
      </c>
      <c r="D628" s="2">
        <v>2.2921735414416999</v>
      </c>
      <c r="E628" s="3">
        <v>0.129937689361459</v>
      </c>
      <c r="F628">
        <f t="shared" si="9"/>
        <v>0</v>
      </c>
      <c r="G628" s="8">
        <f>Tableau1[[#This Row],[lng]]</f>
        <v>2.2921735414416999</v>
      </c>
      <c r="H628" s="9">
        <f>Tableau1[[#This Row],[lat]]</f>
        <v>48.842458755504502</v>
      </c>
    </row>
    <row r="629" spans="1:8" x14ac:dyDescent="0.25">
      <c r="A629" s="2">
        <v>15036</v>
      </c>
      <c r="B629" s="2" t="s">
        <v>606</v>
      </c>
      <c r="C629" s="2">
        <v>48.843076386949903</v>
      </c>
      <c r="D629" s="2">
        <v>2.2951414131044698</v>
      </c>
      <c r="E629" s="3">
        <v>0.20132077683560601</v>
      </c>
      <c r="F629">
        <f t="shared" si="9"/>
        <v>0</v>
      </c>
      <c r="G629" s="8">
        <f>Tableau1[[#This Row],[lng]]</f>
        <v>2.2951414131044698</v>
      </c>
      <c r="H629" s="9">
        <f>Tableau1[[#This Row],[lat]]</f>
        <v>48.843076386949903</v>
      </c>
    </row>
    <row r="630" spans="1:8" x14ac:dyDescent="0.25">
      <c r="A630" s="2">
        <v>15037</v>
      </c>
      <c r="B630" s="2" t="s">
        <v>605</v>
      </c>
      <c r="C630" s="2">
        <v>48.840416188408803</v>
      </c>
      <c r="D630" s="2">
        <v>2.29546490651511</v>
      </c>
      <c r="E630" s="3">
        <v>8.3338019456784596E-2</v>
      </c>
      <c r="F630">
        <f t="shared" si="9"/>
        <v>0</v>
      </c>
      <c r="G630" s="8">
        <f>Tableau1[[#This Row],[lng]]</f>
        <v>2.29546490651511</v>
      </c>
      <c r="H630" s="9">
        <f>Tableau1[[#This Row],[lat]]</f>
        <v>48.840416188408803</v>
      </c>
    </row>
    <row r="631" spans="1:8" x14ac:dyDescent="0.25">
      <c r="A631" s="2">
        <v>15038</v>
      </c>
      <c r="B631" s="2" t="s">
        <v>604</v>
      </c>
      <c r="C631" s="2">
        <v>48.839635080561898</v>
      </c>
      <c r="D631" s="2">
        <v>2.30065445929164</v>
      </c>
      <c r="E631" s="3">
        <v>5.1558557825343798E-2</v>
      </c>
      <c r="F631">
        <f t="shared" si="9"/>
        <v>0</v>
      </c>
      <c r="G631" s="8">
        <f>Tableau1[[#This Row],[lng]]</f>
        <v>2.30065445929164</v>
      </c>
      <c r="H631" s="9">
        <f>Tableau1[[#This Row],[lat]]</f>
        <v>48.839635080561898</v>
      </c>
    </row>
    <row r="632" spans="1:8" x14ac:dyDescent="0.25">
      <c r="A632" s="2">
        <v>15039</v>
      </c>
      <c r="B632" s="2" t="s">
        <v>603</v>
      </c>
      <c r="C632" s="2">
        <v>48.836058393856298</v>
      </c>
      <c r="D632" s="2">
        <v>2.3018659683842899</v>
      </c>
      <c r="E632" s="3">
        <v>2.2998913437160401E-2</v>
      </c>
      <c r="F632">
        <f t="shared" si="9"/>
        <v>0</v>
      </c>
      <c r="G632" s="8">
        <f>Tableau1[[#This Row],[lng]]</f>
        <v>2.3018659683842899</v>
      </c>
      <c r="H632" s="9">
        <f>Tableau1[[#This Row],[lat]]</f>
        <v>48.836058393856298</v>
      </c>
    </row>
    <row r="633" spans="1:8" x14ac:dyDescent="0.25">
      <c r="A633" s="2">
        <v>15040</v>
      </c>
      <c r="B633" s="2" t="s">
        <v>602</v>
      </c>
      <c r="C633" s="2">
        <v>48.834117147837702</v>
      </c>
      <c r="D633" s="2">
        <v>2.3088500154665401</v>
      </c>
      <c r="E633" s="3">
        <v>2.2820979959727698E-2</v>
      </c>
      <c r="F633">
        <f t="shared" si="9"/>
        <v>0</v>
      </c>
      <c r="G633" s="8">
        <f>Tableau1[[#This Row],[lng]]</f>
        <v>2.3088500154665401</v>
      </c>
      <c r="H633" s="9">
        <f>Tableau1[[#This Row],[lat]]</f>
        <v>48.834117147837702</v>
      </c>
    </row>
    <row r="634" spans="1:8" x14ac:dyDescent="0.25">
      <c r="A634" s="2">
        <v>15041</v>
      </c>
      <c r="B634" s="2" t="s">
        <v>601</v>
      </c>
      <c r="C634" s="2">
        <v>48.832853908276903</v>
      </c>
      <c r="D634" s="2">
        <v>2.3068984782082</v>
      </c>
      <c r="E634" s="3">
        <v>2.4521072796934901E-2</v>
      </c>
      <c r="F634">
        <f t="shared" si="9"/>
        <v>0</v>
      </c>
      <c r="G634" s="8">
        <f>Tableau1[[#This Row],[lng]]</f>
        <v>2.3068984782082</v>
      </c>
      <c r="H634" s="9">
        <f>Tableau1[[#This Row],[lat]]</f>
        <v>48.832853908276903</v>
      </c>
    </row>
    <row r="635" spans="1:8" x14ac:dyDescent="0.25">
      <c r="A635" s="2">
        <v>15042</v>
      </c>
      <c r="B635" s="2" t="s">
        <v>600</v>
      </c>
      <c r="C635" s="2">
        <v>48.833733830177302</v>
      </c>
      <c r="D635" s="2">
        <v>2.2713964724614302</v>
      </c>
      <c r="E635" s="3">
        <v>0.70468018720748804</v>
      </c>
      <c r="F635">
        <f t="shared" si="9"/>
        <v>1</v>
      </c>
      <c r="G635" s="8">
        <f>Tableau1[[#This Row],[lng]]</f>
        <v>2.2713964724614302</v>
      </c>
      <c r="H635" s="9">
        <f>Tableau1[[#This Row],[lat]]</f>
        <v>48.833733830177302</v>
      </c>
    </row>
    <row r="636" spans="1:8" x14ac:dyDescent="0.25">
      <c r="A636" s="2">
        <v>15043</v>
      </c>
      <c r="B636" s="2" t="s">
        <v>599</v>
      </c>
      <c r="C636" s="2">
        <v>48.8290542164508</v>
      </c>
      <c r="D636" s="2">
        <v>2.3014174360438302</v>
      </c>
      <c r="E636" s="3">
        <v>0.124170616113744</v>
      </c>
      <c r="F636">
        <f t="shared" si="9"/>
        <v>0</v>
      </c>
      <c r="G636" s="8">
        <f>Tableau1[[#This Row],[lng]]</f>
        <v>2.3014174360438302</v>
      </c>
      <c r="H636" s="9">
        <f>Tableau1[[#This Row],[lat]]</f>
        <v>48.8290542164508</v>
      </c>
    </row>
    <row r="637" spans="1:8" x14ac:dyDescent="0.25">
      <c r="A637" s="2">
        <v>15044</v>
      </c>
      <c r="B637" s="2" t="s">
        <v>598</v>
      </c>
      <c r="C637" s="2">
        <v>48.830269390287903</v>
      </c>
      <c r="D637" s="2">
        <v>2.2960080760866699</v>
      </c>
      <c r="E637" s="3">
        <v>0.120077783179388</v>
      </c>
      <c r="F637">
        <f t="shared" si="9"/>
        <v>0</v>
      </c>
      <c r="G637" s="8">
        <f>Tableau1[[#This Row],[lng]]</f>
        <v>2.2960080760866699</v>
      </c>
      <c r="H637" s="9">
        <f>Tableau1[[#This Row],[lat]]</f>
        <v>48.830269390287903</v>
      </c>
    </row>
    <row r="638" spans="1:8" x14ac:dyDescent="0.25">
      <c r="A638" s="2">
        <v>15045</v>
      </c>
      <c r="B638" s="2" t="s">
        <v>597</v>
      </c>
      <c r="C638" s="2">
        <v>48.828174936365897</v>
      </c>
      <c r="D638" s="2">
        <v>2.2925875225482399</v>
      </c>
      <c r="E638" s="3">
        <v>6.9806094182825504E-2</v>
      </c>
      <c r="F638">
        <f t="shared" si="9"/>
        <v>0</v>
      </c>
      <c r="G638" s="8">
        <f>Tableau1[[#This Row],[lng]]</f>
        <v>2.2925875225482399</v>
      </c>
      <c r="H638" s="9">
        <f>Tableau1[[#This Row],[lat]]</f>
        <v>48.828174936365897</v>
      </c>
    </row>
    <row r="639" spans="1:8" x14ac:dyDescent="0.25">
      <c r="A639" s="2">
        <v>15046</v>
      </c>
      <c r="B639" s="2" t="s">
        <v>596</v>
      </c>
      <c r="C639" s="2">
        <v>48.832207345184798</v>
      </c>
      <c r="D639" s="2">
        <v>2.3023287376911901</v>
      </c>
      <c r="E639" s="3">
        <v>6.5830360225572607E-2</v>
      </c>
      <c r="F639">
        <f t="shared" si="9"/>
        <v>0</v>
      </c>
      <c r="G639" s="8">
        <f>Tableau1[[#This Row],[lng]]</f>
        <v>2.3023287376911901</v>
      </c>
      <c r="H639" s="9">
        <f>Tableau1[[#This Row],[lat]]</f>
        <v>48.832207345184798</v>
      </c>
    </row>
    <row r="640" spans="1:8" x14ac:dyDescent="0.25">
      <c r="A640" s="2">
        <v>15047</v>
      </c>
      <c r="B640" s="2" t="s">
        <v>595</v>
      </c>
      <c r="C640" s="2">
        <v>48.833179770556498</v>
      </c>
      <c r="D640" s="2">
        <v>2.2992826415996199</v>
      </c>
      <c r="E640" s="3">
        <v>5.3308331100991098E-2</v>
      </c>
      <c r="F640">
        <f t="shared" si="9"/>
        <v>0</v>
      </c>
      <c r="G640" s="8">
        <f>Tableau1[[#This Row],[lng]]</f>
        <v>2.2992826415996199</v>
      </c>
      <c r="H640" s="9">
        <f>Tableau1[[#This Row],[lat]]</f>
        <v>48.833179770556498</v>
      </c>
    </row>
    <row r="641" spans="1:8" x14ac:dyDescent="0.25">
      <c r="A641" s="2">
        <v>15048</v>
      </c>
      <c r="B641" s="2" t="s">
        <v>594</v>
      </c>
      <c r="C641" s="2">
        <v>48.830545669445797</v>
      </c>
      <c r="D641" s="2">
        <v>2.2920463966996798</v>
      </c>
      <c r="E641" s="3">
        <v>0.15730593607305901</v>
      </c>
      <c r="F641">
        <f t="shared" si="9"/>
        <v>0</v>
      </c>
      <c r="G641" s="8">
        <f>Tableau1[[#This Row],[lng]]</f>
        <v>2.2920463966996798</v>
      </c>
      <c r="H641" s="9">
        <f>Tableau1[[#This Row],[lat]]</f>
        <v>48.830545669445797</v>
      </c>
    </row>
    <row r="642" spans="1:8" x14ac:dyDescent="0.25">
      <c r="A642" s="2">
        <v>15049</v>
      </c>
      <c r="B642" s="2" t="s">
        <v>593</v>
      </c>
      <c r="C642" s="2">
        <v>48.832179444260397</v>
      </c>
      <c r="D642" s="2">
        <v>2.2871222619825602</v>
      </c>
      <c r="E642" s="3">
        <v>0.53127116730638901</v>
      </c>
      <c r="F642">
        <f t="shared" ref="F642:F705" si="10">IF(E642&gt;0.25,1,0)</f>
        <v>1</v>
      </c>
      <c r="G642" s="8">
        <f>Tableau1[[#This Row],[lng]]</f>
        <v>2.2871222619825602</v>
      </c>
      <c r="H642" s="9">
        <f>Tableau1[[#This Row],[lat]]</f>
        <v>48.832179444260397</v>
      </c>
    </row>
    <row r="643" spans="1:8" x14ac:dyDescent="0.25">
      <c r="A643" s="2">
        <v>15051</v>
      </c>
      <c r="B643" s="2" t="s">
        <v>592</v>
      </c>
      <c r="C643" s="2">
        <v>48.835981004456002</v>
      </c>
      <c r="D643" s="2">
        <v>2.2934671191286098</v>
      </c>
      <c r="E643" s="3">
        <v>0.16155168180702201</v>
      </c>
      <c r="F643">
        <f t="shared" si="10"/>
        <v>0</v>
      </c>
      <c r="G643" s="8">
        <f>Tableau1[[#This Row],[lng]]</f>
        <v>2.2934671191286098</v>
      </c>
      <c r="H643" s="9">
        <f>Tableau1[[#This Row],[lat]]</f>
        <v>48.835981004456002</v>
      </c>
    </row>
    <row r="644" spans="1:8" x14ac:dyDescent="0.25">
      <c r="A644" s="2">
        <v>15052</v>
      </c>
      <c r="B644" s="2" t="s">
        <v>591</v>
      </c>
      <c r="C644" s="2">
        <v>48.837676822331602</v>
      </c>
      <c r="D644" s="2">
        <v>2.2955869260202499</v>
      </c>
      <c r="E644" s="3">
        <v>0.10057283456999</v>
      </c>
      <c r="F644">
        <f t="shared" si="10"/>
        <v>0</v>
      </c>
      <c r="G644" s="8">
        <f>Tableau1[[#This Row],[lng]]</f>
        <v>2.2955869260202499</v>
      </c>
      <c r="H644" s="9">
        <f>Tableau1[[#This Row],[lat]]</f>
        <v>48.837676822331602</v>
      </c>
    </row>
    <row r="645" spans="1:8" x14ac:dyDescent="0.25">
      <c r="A645" s="2">
        <v>15053</v>
      </c>
      <c r="B645" s="2" t="s">
        <v>590</v>
      </c>
      <c r="C645" s="2">
        <v>48.839222097762303</v>
      </c>
      <c r="D645" s="2">
        <v>2.2915405079490001</v>
      </c>
      <c r="E645" s="3">
        <v>4.4308248769215297E-2</v>
      </c>
      <c r="F645">
        <f t="shared" si="10"/>
        <v>0</v>
      </c>
      <c r="G645" s="8">
        <f>Tableau1[[#This Row],[lng]]</f>
        <v>2.2915405079490001</v>
      </c>
      <c r="H645" s="9">
        <f>Tableau1[[#This Row],[lat]]</f>
        <v>48.839222097762303</v>
      </c>
    </row>
    <row r="646" spans="1:8" x14ac:dyDescent="0.25">
      <c r="A646" s="2">
        <v>15054</v>
      </c>
      <c r="B646" s="2" t="s">
        <v>589</v>
      </c>
      <c r="C646" s="2">
        <v>48.837970342011999</v>
      </c>
      <c r="D646" s="2">
        <v>2.2875823070436101</v>
      </c>
      <c r="E646" s="3">
        <v>0.144331747598959</v>
      </c>
      <c r="F646">
        <f t="shared" si="10"/>
        <v>0</v>
      </c>
      <c r="G646" s="8">
        <f>Tableau1[[#This Row],[lng]]</f>
        <v>2.2875823070436101</v>
      </c>
      <c r="H646" s="9">
        <f>Tableau1[[#This Row],[lat]]</f>
        <v>48.837970342011999</v>
      </c>
    </row>
    <row r="647" spans="1:8" x14ac:dyDescent="0.25">
      <c r="A647" s="2">
        <v>15055</v>
      </c>
      <c r="B647" s="2" t="s">
        <v>588</v>
      </c>
      <c r="C647" s="2">
        <v>48.836709496490101</v>
      </c>
      <c r="D647" s="2">
        <v>2.28369238080642</v>
      </c>
      <c r="E647" s="3">
        <v>0.23732798344879499</v>
      </c>
      <c r="F647">
        <f t="shared" si="10"/>
        <v>0</v>
      </c>
      <c r="G647" s="8">
        <f>Tableau1[[#This Row],[lng]]</f>
        <v>2.28369238080642</v>
      </c>
      <c r="H647" s="9">
        <f>Tableau1[[#This Row],[lat]]</f>
        <v>48.836709496490101</v>
      </c>
    </row>
    <row r="648" spans="1:8" x14ac:dyDescent="0.25">
      <c r="A648" s="2">
        <v>15056</v>
      </c>
      <c r="B648" s="2" t="s">
        <v>587</v>
      </c>
      <c r="C648" s="2">
        <v>48.836537289470897</v>
      </c>
      <c r="D648" s="2">
        <v>2.2787176970193599</v>
      </c>
      <c r="E648" s="3">
        <v>0.50288018433179704</v>
      </c>
      <c r="F648">
        <f t="shared" si="10"/>
        <v>1</v>
      </c>
      <c r="G648" s="8">
        <f>Tableau1[[#This Row],[lng]]</f>
        <v>2.2787176970193599</v>
      </c>
      <c r="H648" s="9">
        <f>Tableau1[[#This Row],[lat]]</f>
        <v>48.836537289470897</v>
      </c>
    </row>
    <row r="649" spans="1:8" x14ac:dyDescent="0.25">
      <c r="A649" s="2">
        <v>15058</v>
      </c>
      <c r="B649" s="2" t="s">
        <v>586</v>
      </c>
      <c r="C649" s="2">
        <v>48.8400944467421</v>
      </c>
      <c r="D649" s="2">
        <v>2.2715899119853402</v>
      </c>
      <c r="E649" s="3">
        <v>0.52516636418632801</v>
      </c>
      <c r="F649">
        <f t="shared" si="10"/>
        <v>1</v>
      </c>
      <c r="G649" s="8">
        <f>Tableau1[[#This Row],[lng]]</f>
        <v>2.2715899119853402</v>
      </c>
      <c r="H649" s="9">
        <f>Tableau1[[#This Row],[lat]]</f>
        <v>48.8400944467421</v>
      </c>
    </row>
    <row r="650" spans="1:8" x14ac:dyDescent="0.25">
      <c r="A650" s="2">
        <v>15059</v>
      </c>
      <c r="B650" s="2" t="s">
        <v>585</v>
      </c>
      <c r="C650" s="2">
        <v>48.840714364443599</v>
      </c>
      <c r="D650" s="2">
        <v>2.2780185715677299</v>
      </c>
      <c r="E650" s="3">
        <v>0.249941814457944</v>
      </c>
      <c r="F650">
        <f t="shared" si="10"/>
        <v>0</v>
      </c>
      <c r="G650" s="8">
        <f>Tableau1[[#This Row],[lng]]</f>
        <v>2.2780185715677299</v>
      </c>
      <c r="H650" s="9">
        <f>Tableau1[[#This Row],[lat]]</f>
        <v>48.840714364443599</v>
      </c>
    </row>
    <row r="651" spans="1:8" x14ac:dyDescent="0.25">
      <c r="A651" s="2">
        <v>15060</v>
      </c>
      <c r="B651" s="2" t="s">
        <v>584</v>
      </c>
      <c r="C651" s="2">
        <v>48.844292865576499</v>
      </c>
      <c r="D651" s="2">
        <v>2.2773458970965001</v>
      </c>
      <c r="E651" s="3">
        <v>0.19028957108643599</v>
      </c>
      <c r="F651">
        <f t="shared" si="10"/>
        <v>0</v>
      </c>
      <c r="G651" s="8">
        <f>Tableau1[[#This Row],[lng]]</f>
        <v>2.2773458970965001</v>
      </c>
      <c r="H651" s="9">
        <f>Tableau1[[#This Row],[lat]]</f>
        <v>48.844292865576499</v>
      </c>
    </row>
    <row r="652" spans="1:8" x14ac:dyDescent="0.25">
      <c r="A652" s="2">
        <v>15061</v>
      </c>
      <c r="B652" s="2" t="s">
        <v>583</v>
      </c>
      <c r="C652" s="2">
        <v>48.834768379341902</v>
      </c>
      <c r="D652" s="2">
        <v>2.2841422973946699</v>
      </c>
      <c r="E652" s="3">
        <v>0.49940921622686102</v>
      </c>
      <c r="F652">
        <f t="shared" si="10"/>
        <v>1</v>
      </c>
      <c r="G652" s="8">
        <f>Tableau1[[#This Row],[lng]]</f>
        <v>2.2841422973946699</v>
      </c>
      <c r="H652" s="9">
        <f>Tableau1[[#This Row],[lat]]</f>
        <v>48.834768379341902</v>
      </c>
    </row>
    <row r="653" spans="1:8" x14ac:dyDescent="0.25">
      <c r="A653" s="2">
        <v>15062</v>
      </c>
      <c r="B653" s="2" t="s">
        <v>582</v>
      </c>
      <c r="C653" s="2">
        <v>48.842144331578197</v>
      </c>
      <c r="D653" s="2">
        <v>2.2858626559439399</v>
      </c>
      <c r="E653" s="3">
        <v>7.7036793692509903E-2</v>
      </c>
      <c r="F653">
        <f t="shared" si="10"/>
        <v>0</v>
      </c>
      <c r="G653" s="8">
        <f>Tableau1[[#This Row],[lng]]</f>
        <v>2.2858626559439399</v>
      </c>
      <c r="H653" s="9">
        <f>Tableau1[[#This Row],[lat]]</f>
        <v>48.842144331578197</v>
      </c>
    </row>
    <row r="654" spans="1:8" x14ac:dyDescent="0.25">
      <c r="A654" s="2">
        <v>15063</v>
      </c>
      <c r="B654" s="2" t="s">
        <v>581</v>
      </c>
      <c r="C654" s="2">
        <v>48.843295358895197</v>
      </c>
      <c r="D654" s="2">
        <v>2.2832090000184699</v>
      </c>
      <c r="E654" s="3">
        <v>0.113232323232323</v>
      </c>
      <c r="F654">
        <f t="shared" si="10"/>
        <v>0</v>
      </c>
      <c r="G654" s="8">
        <f>Tableau1[[#This Row],[lng]]</f>
        <v>2.2832090000184699</v>
      </c>
      <c r="H654" s="9">
        <f>Tableau1[[#This Row],[lat]]</f>
        <v>48.843295358895197</v>
      </c>
    </row>
    <row r="655" spans="1:8" x14ac:dyDescent="0.25">
      <c r="A655" s="2">
        <v>15064</v>
      </c>
      <c r="B655" s="2" t="s">
        <v>580</v>
      </c>
      <c r="C655" s="2">
        <v>48.846294918268903</v>
      </c>
      <c r="D655" s="2">
        <v>2.2784139125938001</v>
      </c>
      <c r="E655" s="3">
        <v>0.38597966516321403</v>
      </c>
      <c r="F655">
        <f t="shared" si="10"/>
        <v>1</v>
      </c>
      <c r="G655" s="8">
        <f>Tableau1[[#This Row],[lng]]</f>
        <v>2.2784139125938001</v>
      </c>
      <c r="H655" s="9">
        <f>Tableau1[[#This Row],[lat]]</f>
        <v>48.846294918268903</v>
      </c>
    </row>
    <row r="656" spans="1:8" x14ac:dyDescent="0.25">
      <c r="A656" s="2">
        <v>15065</v>
      </c>
      <c r="B656" s="2" t="s">
        <v>579</v>
      </c>
      <c r="C656" s="2">
        <v>48.846383773003403</v>
      </c>
      <c r="D656" s="2">
        <v>2.28000841190413</v>
      </c>
      <c r="E656" s="3">
        <v>0.30137016672578898</v>
      </c>
      <c r="F656">
        <f t="shared" si="10"/>
        <v>1</v>
      </c>
      <c r="G656" s="8">
        <f>Tableau1[[#This Row],[lng]]</f>
        <v>2.28000841190413</v>
      </c>
      <c r="H656" s="9">
        <f>Tableau1[[#This Row],[lat]]</f>
        <v>48.846383773003403</v>
      </c>
    </row>
    <row r="657" spans="1:8" x14ac:dyDescent="0.25">
      <c r="A657" s="2">
        <v>15067</v>
      </c>
      <c r="B657" s="2" t="s">
        <v>578</v>
      </c>
      <c r="C657" s="2">
        <v>48.852804604940303</v>
      </c>
      <c r="D657" s="2">
        <v>2.2930770298572201</v>
      </c>
      <c r="E657" s="3">
        <v>0.29529541825328598</v>
      </c>
      <c r="F657">
        <f t="shared" si="10"/>
        <v>1</v>
      </c>
      <c r="G657" s="8">
        <f>Tableau1[[#This Row],[lng]]</f>
        <v>2.2930770298572201</v>
      </c>
      <c r="H657" s="9">
        <f>Tableau1[[#This Row],[lat]]</f>
        <v>48.852804604940303</v>
      </c>
    </row>
    <row r="658" spans="1:8" x14ac:dyDescent="0.25">
      <c r="A658" s="2">
        <v>15068</v>
      </c>
      <c r="B658" s="2" t="s">
        <v>577</v>
      </c>
      <c r="C658" s="2">
        <v>48.838171310249002</v>
      </c>
      <c r="D658" s="2">
        <v>2.2703383797463701</v>
      </c>
      <c r="E658" s="3">
        <v>0.60178279061306195</v>
      </c>
      <c r="F658">
        <f t="shared" si="10"/>
        <v>1</v>
      </c>
      <c r="G658" s="8">
        <f>Tableau1[[#This Row],[lng]]</f>
        <v>2.2703383797463701</v>
      </c>
      <c r="H658" s="9">
        <f>Tableau1[[#This Row],[lat]]</f>
        <v>48.838171310249002</v>
      </c>
    </row>
    <row r="659" spans="1:8" x14ac:dyDescent="0.25">
      <c r="A659" s="2">
        <v>15069</v>
      </c>
      <c r="B659" s="2" t="s">
        <v>576</v>
      </c>
      <c r="C659" s="2">
        <v>48.841249336041002</v>
      </c>
      <c r="D659" s="2">
        <v>2.2883866008495</v>
      </c>
      <c r="E659" s="3">
        <v>0.17576156037694499</v>
      </c>
      <c r="F659">
        <f t="shared" si="10"/>
        <v>0</v>
      </c>
      <c r="G659" s="8">
        <f>Tableau1[[#This Row],[lng]]</f>
        <v>2.2883866008495</v>
      </c>
      <c r="H659" s="9">
        <f>Tableau1[[#This Row],[lat]]</f>
        <v>48.841249336041002</v>
      </c>
    </row>
    <row r="660" spans="1:8" x14ac:dyDescent="0.25">
      <c r="A660" s="2">
        <v>15070</v>
      </c>
      <c r="B660" s="2" t="s">
        <v>575</v>
      </c>
      <c r="C660" s="2">
        <v>48.838633871535997</v>
      </c>
      <c r="D660" s="2">
        <v>2.2782741930618302</v>
      </c>
      <c r="E660" s="3">
        <v>0.273244701185065</v>
      </c>
      <c r="F660">
        <f t="shared" si="10"/>
        <v>1</v>
      </c>
      <c r="G660" s="8">
        <f>Tableau1[[#This Row],[lng]]</f>
        <v>2.2782741930618302</v>
      </c>
      <c r="H660" s="9">
        <f>Tableau1[[#This Row],[lat]]</f>
        <v>48.838633871535997</v>
      </c>
    </row>
    <row r="661" spans="1:8" x14ac:dyDescent="0.25">
      <c r="A661" s="2">
        <v>15071</v>
      </c>
      <c r="B661" s="2" t="s">
        <v>574</v>
      </c>
      <c r="C661" s="2">
        <v>48.854851748835301</v>
      </c>
      <c r="D661" s="2">
        <v>2.2950079136433601</v>
      </c>
      <c r="E661" s="3">
        <v>0.33762611762775802</v>
      </c>
      <c r="F661">
        <f t="shared" si="10"/>
        <v>1</v>
      </c>
      <c r="G661" s="8">
        <f>Tableau1[[#This Row],[lng]]</f>
        <v>2.2950079136433601</v>
      </c>
      <c r="H661" s="9">
        <f>Tableau1[[#This Row],[lat]]</f>
        <v>48.854851748835301</v>
      </c>
    </row>
    <row r="662" spans="1:8" x14ac:dyDescent="0.25">
      <c r="A662" s="2">
        <v>15102</v>
      </c>
      <c r="B662" s="2" t="s">
        <v>573</v>
      </c>
      <c r="C662" s="2">
        <v>48.8511672406797</v>
      </c>
      <c r="D662" s="2">
        <v>2.28460760756774</v>
      </c>
      <c r="E662" s="3">
        <v>0.29524350956983098</v>
      </c>
      <c r="F662">
        <f t="shared" si="10"/>
        <v>1</v>
      </c>
      <c r="G662" s="8">
        <f>Tableau1[[#This Row],[lng]]</f>
        <v>2.28460760756774</v>
      </c>
      <c r="H662" s="9">
        <f>Tableau1[[#This Row],[lat]]</f>
        <v>48.8511672406797</v>
      </c>
    </row>
    <row r="663" spans="1:8" x14ac:dyDescent="0.25">
      <c r="A663" s="2">
        <v>15103</v>
      </c>
      <c r="B663" s="2" t="s">
        <v>572</v>
      </c>
      <c r="C663" s="2">
        <v>48.843417232385903</v>
      </c>
      <c r="D663" s="2">
        <v>2.27510833205623</v>
      </c>
      <c r="E663" s="3">
        <v>0.25040580948312702</v>
      </c>
      <c r="F663">
        <f t="shared" si="10"/>
        <v>1</v>
      </c>
      <c r="G663" s="8">
        <f>Tableau1[[#This Row],[lng]]</f>
        <v>2.27510833205623</v>
      </c>
      <c r="H663" s="9">
        <f>Tableau1[[#This Row],[lat]]</f>
        <v>48.843417232385903</v>
      </c>
    </row>
    <row r="664" spans="1:8" x14ac:dyDescent="0.25">
      <c r="A664" s="2">
        <v>15104</v>
      </c>
      <c r="B664" s="2" t="s">
        <v>571</v>
      </c>
      <c r="C664" s="2">
        <v>48.837679003308402</v>
      </c>
      <c r="D664" s="2">
        <v>2.2757306093123799</v>
      </c>
      <c r="E664" s="3">
        <v>0.37944635685599498</v>
      </c>
      <c r="F664">
        <f t="shared" si="10"/>
        <v>1</v>
      </c>
      <c r="G664" s="8">
        <f>Tableau1[[#This Row],[lng]]</f>
        <v>2.2757306093123799</v>
      </c>
      <c r="H664" s="9">
        <f>Tableau1[[#This Row],[lat]]</f>
        <v>48.837679003308402</v>
      </c>
    </row>
    <row r="665" spans="1:8" x14ac:dyDescent="0.25">
      <c r="A665" s="2">
        <v>15105</v>
      </c>
      <c r="B665" s="2" t="s">
        <v>570</v>
      </c>
      <c r="C665" s="2">
        <v>48.8527667435281</v>
      </c>
      <c r="D665" s="2">
        <v>2.2978764314679201</v>
      </c>
      <c r="E665" s="3">
        <v>0.18502265005662499</v>
      </c>
      <c r="F665">
        <f t="shared" si="10"/>
        <v>0</v>
      </c>
      <c r="G665" s="8">
        <f>Tableau1[[#This Row],[lng]]</f>
        <v>2.2978764314679201</v>
      </c>
      <c r="H665" s="9">
        <f>Tableau1[[#This Row],[lat]]</f>
        <v>48.8527667435281</v>
      </c>
    </row>
    <row r="666" spans="1:8" x14ac:dyDescent="0.25">
      <c r="A666" s="2">
        <v>15106</v>
      </c>
      <c r="B666" s="2" t="s">
        <v>569</v>
      </c>
      <c r="C666" s="2">
        <v>48.849921101862101</v>
      </c>
      <c r="D666" s="2">
        <v>2.2946605758843801</v>
      </c>
      <c r="E666" s="3">
        <v>0.18836755764597901</v>
      </c>
      <c r="F666">
        <f t="shared" si="10"/>
        <v>0</v>
      </c>
      <c r="G666" s="8">
        <f>Tableau1[[#This Row],[lng]]</f>
        <v>2.2946605758843801</v>
      </c>
      <c r="H666" s="9">
        <f>Tableau1[[#This Row],[lat]]</f>
        <v>48.849921101862101</v>
      </c>
    </row>
    <row r="667" spans="1:8" x14ac:dyDescent="0.25">
      <c r="A667" s="2">
        <v>15107</v>
      </c>
      <c r="B667" s="2" t="s">
        <v>568</v>
      </c>
      <c r="C667" s="2">
        <v>48.833573618230403</v>
      </c>
      <c r="D667" s="2">
        <v>2.2854804209178599</v>
      </c>
      <c r="E667" s="3">
        <v>0.29281702630801099</v>
      </c>
      <c r="F667">
        <f t="shared" si="10"/>
        <v>1</v>
      </c>
      <c r="G667" s="8">
        <f>Tableau1[[#This Row],[lng]]</f>
        <v>2.2854804209178599</v>
      </c>
      <c r="H667" s="9">
        <f>Tableau1[[#This Row],[lat]]</f>
        <v>48.833573618230403</v>
      </c>
    </row>
    <row r="668" spans="1:8" x14ac:dyDescent="0.25">
      <c r="A668" s="2">
        <v>15108</v>
      </c>
      <c r="B668" s="2" t="s">
        <v>567</v>
      </c>
      <c r="C668" s="2">
        <v>48.844728791624497</v>
      </c>
      <c r="D668" s="2">
        <v>2.2871414541494901</v>
      </c>
      <c r="E668" s="3"/>
      <c r="F668">
        <f t="shared" si="10"/>
        <v>0</v>
      </c>
      <c r="G668" s="8">
        <f>Tableau1[[#This Row],[lng]]</f>
        <v>2.2871414541494901</v>
      </c>
      <c r="H668" s="9">
        <f>Tableau1[[#This Row],[lat]]</f>
        <v>48.844728791624497</v>
      </c>
    </row>
    <row r="669" spans="1:8" x14ac:dyDescent="0.25">
      <c r="A669" s="2">
        <v>15109</v>
      </c>
      <c r="B669" s="2" t="s">
        <v>566</v>
      </c>
      <c r="C669" s="2">
        <v>48.842441452189099</v>
      </c>
      <c r="D669" s="2">
        <v>2.2810707552159002</v>
      </c>
      <c r="E669" s="3">
        <v>8.9345403899721496E-2</v>
      </c>
      <c r="F669">
        <f t="shared" si="10"/>
        <v>0</v>
      </c>
      <c r="G669" s="8">
        <f>Tableau1[[#This Row],[lng]]</f>
        <v>2.2810707552159002</v>
      </c>
      <c r="H669" s="9">
        <f>Tableau1[[#This Row],[lat]]</f>
        <v>48.842441452189099</v>
      </c>
    </row>
    <row r="670" spans="1:8" x14ac:dyDescent="0.25">
      <c r="A670" s="2">
        <v>15110</v>
      </c>
      <c r="B670" s="2" t="s">
        <v>565</v>
      </c>
      <c r="C670" s="2">
        <v>48.836210361483801</v>
      </c>
      <c r="D670" s="2">
        <v>2.28103938100924</v>
      </c>
      <c r="E670" s="3">
        <v>0.41321188388524699</v>
      </c>
      <c r="F670">
        <f t="shared" si="10"/>
        <v>1</v>
      </c>
      <c r="G670" s="8">
        <f>Tableau1[[#This Row],[lng]]</f>
        <v>2.28103938100924</v>
      </c>
      <c r="H670" s="9">
        <f>Tableau1[[#This Row],[lat]]</f>
        <v>48.836210361483801</v>
      </c>
    </row>
    <row r="671" spans="1:8" x14ac:dyDescent="0.25">
      <c r="A671" s="2">
        <v>15111</v>
      </c>
      <c r="B671" s="2" t="s">
        <v>564</v>
      </c>
      <c r="C671" s="2">
        <v>48.834658862792701</v>
      </c>
      <c r="D671" s="2">
        <v>2.2957894803159</v>
      </c>
      <c r="E671" s="3">
        <v>2.1946979574098201E-2</v>
      </c>
      <c r="F671">
        <f t="shared" si="10"/>
        <v>0</v>
      </c>
      <c r="G671" s="8">
        <f>Tableau1[[#This Row],[lng]]</f>
        <v>2.2957894803159</v>
      </c>
      <c r="H671" s="9">
        <f>Tableau1[[#This Row],[lat]]</f>
        <v>48.834658862792701</v>
      </c>
    </row>
    <row r="672" spans="1:8" x14ac:dyDescent="0.25">
      <c r="A672" s="2">
        <v>15112</v>
      </c>
      <c r="B672" s="2" t="s">
        <v>563</v>
      </c>
      <c r="C672" s="2">
        <v>48.838758813497002</v>
      </c>
      <c r="D672" s="2">
        <v>2.3109360795034002</v>
      </c>
      <c r="E672" s="3">
        <v>0.22148288973384</v>
      </c>
      <c r="F672">
        <f t="shared" si="10"/>
        <v>0</v>
      </c>
      <c r="G672" s="8">
        <f>Tableau1[[#This Row],[lng]]</f>
        <v>2.3109360795034002</v>
      </c>
      <c r="H672" s="9">
        <f>Tableau1[[#This Row],[lat]]</f>
        <v>48.838758813497002</v>
      </c>
    </row>
    <row r="673" spans="1:8" x14ac:dyDescent="0.25">
      <c r="A673" s="2">
        <v>15113</v>
      </c>
      <c r="B673" s="2" t="s">
        <v>562</v>
      </c>
      <c r="C673" s="2">
        <v>48.840400403654399</v>
      </c>
      <c r="D673" s="2">
        <v>2.3131178672974699</v>
      </c>
      <c r="E673" s="3">
        <v>4.2974408498310003E-2</v>
      </c>
      <c r="F673">
        <f t="shared" si="10"/>
        <v>0</v>
      </c>
      <c r="G673" s="8">
        <f>Tableau1[[#This Row],[lng]]</f>
        <v>2.3131178672974699</v>
      </c>
      <c r="H673" s="9">
        <f>Tableau1[[#This Row],[lat]]</f>
        <v>48.840400403654399</v>
      </c>
    </row>
    <row r="674" spans="1:8" x14ac:dyDescent="0.25">
      <c r="A674" s="2">
        <v>15114</v>
      </c>
      <c r="B674" s="2" t="s">
        <v>561</v>
      </c>
      <c r="C674" s="2">
        <v>48.8389369099596</v>
      </c>
      <c r="D674" s="2">
        <v>2.31616841206317</v>
      </c>
      <c r="E674" s="3">
        <v>0.44345616264294802</v>
      </c>
      <c r="F674">
        <f t="shared" si="10"/>
        <v>1</v>
      </c>
      <c r="G674" s="8">
        <f>Tableau1[[#This Row],[lng]]</f>
        <v>2.31616841206317</v>
      </c>
      <c r="H674" s="9">
        <f>Tableau1[[#This Row],[lat]]</f>
        <v>48.8389369099596</v>
      </c>
    </row>
    <row r="675" spans="1:8" x14ac:dyDescent="0.25">
      <c r="A675" s="2">
        <v>15115</v>
      </c>
      <c r="B675" s="2" t="s">
        <v>560</v>
      </c>
      <c r="C675" s="2">
        <v>48.841325259808002</v>
      </c>
      <c r="D675" s="2">
        <v>2.3182915515927101</v>
      </c>
      <c r="E675" s="3">
        <v>0.35474006116207901</v>
      </c>
      <c r="F675">
        <f t="shared" si="10"/>
        <v>1</v>
      </c>
      <c r="G675" s="8">
        <f>Tableau1[[#This Row],[lng]]</f>
        <v>2.3182915515927101</v>
      </c>
      <c r="H675" s="9">
        <f>Tableau1[[#This Row],[lat]]</f>
        <v>48.841325259808002</v>
      </c>
    </row>
    <row r="676" spans="1:8" x14ac:dyDescent="0.25">
      <c r="A676" s="2">
        <v>15118</v>
      </c>
      <c r="B676" s="2" t="s">
        <v>559</v>
      </c>
      <c r="C676" s="2">
        <v>48.843198828070904</v>
      </c>
      <c r="D676" s="2">
        <v>2.3222573772792399</v>
      </c>
      <c r="E676" s="3">
        <v>0.308403361344538</v>
      </c>
      <c r="F676">
        <f t="shared" si="10"/>
        <v>1</v>
      </c>
      <c r="G676" s="8">
        <f>Tableau1[[#This Row],[lng]]</f>
        <v>2.3222573772792399</v>
      </c>
      <c r="H676" s="9">
        <f>Tableau1[[#This Row],[lat]]</f>
        <v>48.843198828070904</v>
      </c>
    </row>
    <row r="677" spans="1:8" x14ac:dyDescent="0.25">
      <c r="A677" s="2">
        <v>15120</v>
      </c>
      <c r="B677" s="2" t="s">
        <v>558</v>
      </c>
      <c r="C677" s="2">
        <v>48.829684330091503</v>
      </c>
      <c r="D677" s="2">
        <v>2.2753425868502899</v>
      </c>
      <c r="E677" s="3">
        <v>0.33967391304347799</v>
      </c>
      <c r="F677">
        <f t="shared" si="10"/>
        <v>1</v>
      </c>
      <c r="G677" s="8">
        <f>Tableau1[[#This Row],[lng]]</f>
        <v>2.2753425868502899</v>
      </c>
      <c r="H677" s="9">
        <f>Tableau1[[#This Row],[lat]]</f>
        <v>48.829684330091503</v>
      </c>
    </row>
    <row r="678" spans="1:8" x14ac:dyDescent="0.25">
      <c r="A678" s="2">
        <v>15122</v>
      </c>
      <c r="B678" s="2" t="s">
        <v>557</v>
      </c>
      <c r="C678" s="2">
        <v>48.835524753591002</v>
      </c>
      <c r="D678" s="2">
        <v>2.3026219409411399</v>
      </c>
      <c r="E678" s="3">
        <v>8.3134582623509298E-2</v>
      </c>
      <c r="F678">
        <f t="shared" si="10"/>
        <v>0</v>
      </c>
      <c r="G678" s="8">
        <f>Tableau1[[#This Row],[lng]]</f>
        <v>2.3026219409411399</v>
      </c>
      <c r="H678" s="9">
        <f>Tableau1[[#This Row],[lat]]</f>
        <v>48.835524753591002</v>
      </c>
    </row>
    <row r="679" spans="1:8" x14ac:dyDescent="0.25">
      <c r="A679" s="2">
        <v>15123</v>
      </c>
      <c r="B679" s="2" t="s">
        <v>556</v>
      </c>
      <c r="C679" s="2">
        <v>48.847992193461501</v>
      </c>
      <c r="D679" s="2">
        <v>2.2966816856917802</v>
      </c>
      <c r="E679" s="3">
        <v>0.23758695767617199</v>
      </c>
      <c r="F679">
        <f t="shared" si="10"/>
        <v>0</v>
      </c>
      <c r="G679" s="8">
        <f>Tableau1[[#This Row],[lng]]</f>
        <v>2.2966816856917802</v>
      </c>
      <c r="H679" s="9">
        <f>Tableau1[[#This Row],[lat]]</f>
        <v>48.847992193461501</v>
      </c>
    </row>
    <row r="680" spans="1:8" x14ac:dyDescent="0.25">
      <c r="A680" s="2">
        <v>15125</v>
      </c>
      <c r="B680" s="2" t="s">
        <v>555</v>
      </c>
      <c r="C680" s="2">
        <v>48.833219823020897</v>
      </c>
      <c r="D680" s="2">
        <v>2.2766303340516099</v>
      </c>
      <c r="E680" s="3">
        <v>0.61663451984335704</v>
      </c>
      <c r="F680">
        <f t="shared" si="10"/>
        <v>1</v>
      </c>
      <c r="G680" s="8">
        <f>Tableau1[[#This Row],[lng]]</f>
        <v>2.2766303340516099</v>
      </c>
      <c r="H680" s="9">
        <f>Tableau1[[#This Row],[lat]]</f>
        <v>48.833219823020897</v>
      </c>
    </row>
    <row r="681" spans="1:8" x14ac:dyDescent="0.25">
      <c r="A681" s="2">
        <v>15126</v>
      </c>
      <c r="B681" s="2" t="s">
        <v>554</v>
      </c>
      <c r="C681" s="2">
        <v>48.831100187272597</v>
      </c>
      <c r="D681" s="2">
        <v>2.2853875948316902</v>
      </c>
      <c r="E681" s="3">
        <v>0.41008034058916398</v>
      </c>
      <c r="F681">
        <f t="shared" si="10"/>
        <v>1</v>
      </c>
      <c r="G681" s="8">
        <f>Tableau1[[#This Row],[lng]]</f>
        <v>2.2853875948316902</v>
      </c>
      <c r="H681" s="9">
        <f>Tableau1[[#This Row],[lat]]</f>
        <v>48.831100187272597</v>
      </c>
    </row>
    <row r="682" spans="1:8" x14ac:dyDescent="0.25">
      <c r="A682" s="2">
        <v>16001</v>
      </c>
      <c r="B682" s="2" t="s">
        <v>553</v>
      </c>
      <c r="C682" s="2">
        <v>48.871213712191199</v>
      </c>
      <c r="D682" s="2">
        <v>2.29369213364784</v>
      </c>
      <c r="E682" s="3">
        <v>0.39421338155515401</v>
      </c>
      <c r="F682">
        <f t="shared" si="10"/>
        <v>1</v>
      </c>
      <c r="G682" s="8">
        <f>Tableau1[[#This Row],[lng]]</f>
        <v>2.29369213364784</v>
      </c>
      <c r="H682" s="9">
        <f>Tableau1[[#This Row],[lat]]</f>
        <v>48.871213712191199</v>
      </c>
    </row>
    <row r="683" spans="1:8" x14ac:dyDescent="0.25">
      <c r="A683" s="2">
        <v>16002</v>
      </c>
      <c r="B683" s="2" t="s">
        <v>552</v>
      </c>
      <c r="C683" s="2">
        <v>48.875184961111898</v>
      </c>
      <c r="D683" s="2">
        <v>2.2842194320606</v>
      </c>
      <c r="E683" s="3">
        <v>0.57212713936430304</v>
      </c>
      <c r="F683">
        <f t="shared" si="10"/>
        <v>1</v>
      </c>
      <c r="G683" s="8">
        <f>Tableau1[[#This Row],[lng]]</f>
        <v>2.2842194320606</v>
      </c>
      <c r="H683" s="9">
        <f>Tableau1[[#This Row],[lat]]</f>
        <v>48.875184961111898</v>
      </c>
    </row>
    <row r="684" spans="1:8" x14ac:dyDescent="0.25">
      <c r="A684" s="2">
        <v>16003</v>
      </c>
      <c r="B684" s="2" t="s">
        <v>551</v>
      </c>
      <c r="C684" s="2">
        <v>48.877930817161101</v>
      </c>
      <c r="D684" s="2">
        <v>2.2789598249699399</v>
      </c>
      <c r="E684" s="3">
        <v>0.40351399642644498</v>
      </c>
      <c r="F684">
        <f t="shared" si="10"/>
        <v>1</v>
      </c>
      <c r="G684" s="8">
        <f>Tableau1[[#This Row],[lng]]</f>
        <v>2.2789598249699399</v>
      </c>
      <c r="H684" s="9">
        <f>Tableau1[[#This Row],[lat]]</f>
        <v>48.877930817161101</v>
      </c>
    </row>
    <row r="685" spans="1:8" x14ac:dyDescent="0.25">
      <c r="A685" s="2">
        <v>16004</v>
      </c>
      <c r="B685" s="2" t="s">
        <v>550</v>
      </c>
      <c r="C685" s="2">
        <v>48.870753284048803</v>
      </c>
      <c r="D685" s="2">
        <v>2.2748752983449698</v>
      </c>
      <c r="E685" s="3">
        <v>0.75693367786390997</v>
      </c>
      <c r="F685">
        <f t="shared" si="10"/>
        <v>1</v>
      </c>
      <c r="G685" s="8">
        <f>Tableau1[[#This Row],[lng]]</f>
        <v>2.2748752983449698</v>
      </c>
      <c r="H685" s="9">
        <f>Tableau1[[#This Row],[lat]]</f>
        <v>48.870753284048803</v>
      </c>
    </row>
    <row r="686" spans="1:8" x14ac:dyDescent="0.25">
      <c r="A686" s="2">
        <v>16005</v>
      </c>
      <c r="B686" s="2" t="s">
        <v>549</v>
      </c>
      <c r="C686" s="2">
        <v>48.870306124370003</v>
      </c>
      <c r="D686" s="2">
        <v>2.2850745414202298</v>
      </c>
      <c r="E686" s="3">
        <v>0.24010821778829899</v>
      </c>
      <c r="F686">
        <f t="shared" si="10"/>
        <v>0</v>
      </c>
      <c r="G686" s="8">
        <f>Tableau1[[#This Row],[lng]]</f>
        <v>2.2850745414202298</v>
      </c>
      <c r="H686" s="9">
        <f>Tableau1[[#This Row],[lat]]</f>
        <v>48.870306124370003</v>
      </c>
    </row>
    <row r="687" spans="1:8" x14ac:dyDescent="0.25">
      <c r="A687" s="2">
        <v>16006</v>
      </c>
      <c r="B687" s="2" t="s">
        <v>548</v>
      </c>
      <c r="C687" s="2">
        <v>48.8692602237345</v>
      </c>
      <c r="D687" s="2">
        <v>2.2899187228387601</v>
      </c>
      <c r="E687" s="3">
        <v>0.24671734623358699</v>
      </c>
      <c r="F687">
        <f t="shared" si="10"/>
        <v>0</v>
      </c>
      <c r="G687" s="8">
        <f>Tableau1[[#This Row],[lng]]</f>
        <v>2.2899187228387601</v>
      </c>
      <c r="H687" s="9">
        <f>Tableau1[[#This Row],[lat]]</f>
        <v>48.8692602237345</v>
      </c>
    </row>
    <row r="688" spans="1:8" x14ac:dyDescent="0.25">
      <c r="A688" s="2">
        <v>16007</v>
      </c>
      <c r="B688" s="2" t="s">
        <v>547</v>
      </c>
      <c r="C688" s="2">
        <v>48.864910448589001</v>
      </c>
      <c r="D688" s="2">
        <v>2.2925191010041499</v>
      </c>
      <c r="E688" s="3">
        <v>0.484886649874055</v>
      </c>
      <c r="F688">
        <f t="shared" si="10"/>
        <v>1</v>
      </c>
      <c r="G688" s="8">
        <f>Tableau1[[#This Row],[lng]]</f>
        <v>2.2925191010041499</v>
      </c>
      <c r="H688" s="9">
        <f>Tableau1[[#This Row],[lat]]</f>
        <v>48.864910448589001</v>
      </c>
    </row>
    <row r="689" spans="1:8" x14ac:dyDescent="0.25">
      <c r="A689" s="2">
        <v>16008</v>
      </c>
      <c r="B689" s="2" t="s">
        <v>546</v>
      </c>
      <c r="C689" s="2">
        <v>48.867411865713699</v>
      </c>
      <c r="D689" s="2">
        <v>2.29078138011482</v>
      </c>
      <c r="E689" s="3">
        <v>0.22507288629737601</v>
      </c>
      <c r="F689">
        <f t="shared" si="10"/>
        <v>0</v>
      </c>
      <c r="G689" s="8">
        <f>Tableau1[[#This Row],[lng]]</f>
        <v>2.29078138011482</v>
      </c>
      <c r="H689" s="9">
        <f>Tableau1[[#This Row],[lat]]</f>
        <v>48.867411865713699</v>
      </c>
    </row>
    <row r="690" spans="1:8" x14ac:dyDescent="0.25">
      <c r="A690" s="2">
        <v>16009</v>
      </c>
      <c r="B690" s="2" t="s">
        <v>545</v>
      </c>
      <c r="C690" s="2">
        <v>48.866439160337698</v>
      </c>
      <c r="D690" s="2">
        <v>2.2857459443015302</v>
      </c>
      <c r="E690" s="3">
        <v>0.29924410849266297</v>
      </c>
      <c r="F690">
        <f t="shared" si="10"/>
        <v>1</v>
      </c>
      <c r="G690" s="8">
        <f>Tableau1[[#This Row],[lng]]</f>
        <v>2.2857459443015302</v>
      </c>
      <c r="H690" s="9">
        <f>Tableau1[[#This Row],[lat]]</f>
        <v>48.866439160337698</v>
      </c>
    </row>
    <row r="691" spans="1:8" x14ac:dyDescent="0.25">
      <c r="A691" s="2">
        <v>16010</v>
      </c>
      <c r="B691" s="2" t="s">
        <v>544</v>
      </c>
      <c r="C691" s="2">
        <v>48.865855496363103</v>
      </c>
      <c r="D691" s="2">
        <v>2.2828599089797299</v>
      </c>
      <c r="E691" s="3">
        <v>0.38330494037478702</v>
      </c>
      <c r="F691">
        <f t="shared" si="10"/>
        <v>1</v>
      </c>
      <c r="G691" s="8">
        <f>Tableau1[[#This Row],[lng]]</f>
        <v>2.2828599089797299</v>
      </c>
      <c r="H691" s="9">
        <f>Tableau1[[#This Row],[lat]]</f>
        <v>48.865855496363103</v>
      </c>
    </row>
    <row r="692" spans="1:8" x14ac:dyDescent="0.25">
      <c r="A692" s="2">
        <v>16011</v>
      </c>
      <c r="B692" s="2" t="s">
        <v>543</v>
      </c>
      <c r="C692" s="2">
        <v>48.868108886897403</v>
      </c>
      <c r="D692" s="2">
        <v>2.2814775224171902</v>
      </c>
      <c r="E692" s="3">
        <v>0.39226519337016602</v>
      </c>
      <c r="F692">
        <f t="shared" si="10"/>
        <v>1</v>
      </c>
      <c r="G692" s="8">
        <f>Tableau1[[#This Row],[lng]]</f>
        <v>2.2814775224171902</v>
      </c>
      <c r="H692" s="9">
        <f>Tableau1[[#This Row],[lat]]</f>
        <v>48.868108886897403</v>
      </c>
    </row>
    <row r="693" spans="1:8" x14ac:dyDescent="0.25">
      <c r="A693" s="2">
        <v>16012</v>
      </c>
      <c r="B693" s="2" t="s">
        <v>542</v>
      </c>
      <c r="C693" s="2">
        <v>48.868778491784802</v>
      </c>
      <c r="D693" s="2">
        <v>2.2743545391768301</v>
      </c>
      <c r="E693" s="3">
        <v>0.40239410681399701</v>
      </c>
      <c r="F693">
        <f t="shared" si="10"/>
        <v>1</v>
      </c>
      <c r="G693" s="8">
        <f>Tableau1[[#This Row],[lng]]</f>
        <v>2.2743545391768301</v>
      </c>
      <c r="H693" s="9">
        <f>Tableau1[[#This Row],[lat]]</f>
        <v>48.868778491784802</v>
      </c>
    </row>
    <row r="694" spans="1:8" x14ac:dyDescent="0.25">
      <c r="A694" s="2">
        <v>16013</v>
      </c>
      <c r="B694" s="2" t="s">
        <v>541</v>
      </c>
      <c r="C694" s="2">
        <v>48.8640767117056</v>
      </c>
      <c r="D694" s="2">
        <v>2.2768816870067101</v>
      </c>
      <c r="E694" s="3">
        <v>0.30990415335463301</v>
      </c>
      <c r="F694">
        <f t="shared" si="10"/>
        <v>1</v>
      </c>
      <c r="G694" s="8">
        <f>Tableau1[[#This Row],[lng]]</f>
        <v>2.2768816870067101</v>
      </c>
      <c r="H694" s="9">
        <f>Tableau1[[#This Row],[lat]]</f>
        <v>48.8640767117056</v>
      </c>
    </row>
    <row r="695" spans="1:8" x14ac:dyDescent="0.25">
      <c r="A695" s="2">
        <v>16014</v>
      </c>
      <c r="B695" s="2" t="s">
        <v>540</v>
      </c>
      <c r="C695" s="2">
        <v>48.863546403445802</v>
      </c>
      <c r="D695" s="2">
        <v>2.2863944969250398</v>
      </c>
      <c r="E695" s="3">
        <v>0.15346310547759201</v>
      </c>
      <c r="F695">
        <f t="shared" si="10"/>
        <v>0</v>
      </c>
      <c r="G695" s="8">
        <f>Tableau1[[#This Row],[lng]]</f>
        <v>2.2863944969250398</v>
      </c>
      <c r="H695" s="9">
        <f>Tableau1[[#This Row],[lat]]</f>
        <v>48.863546403445802</v>
      </c>
    </row>
    <row r="696" spans="1:8" x14ac:dyDescent="0.25">
      <c r="A696" s="2">
        <v>16015</v>
      </c>
      <c r="B696" s="2" t="s">
        <v>539</v>
      </c>
      <c r="C696" s="2">
        <v>48.868144510482097</v>
      </c>
      <c r="D696" s="2">
        <v>2.2961496009859399</v>
      </c>
      <c r="E696" s="3">
        <v>0.46545866364666</v>
      </c>
      <c r="F696">
        <f t="shared" si="10"/>
        <v>1</v>
      </c>
      <c r="G696" s="8">
        <f>Tableau1[[#This Row],[lng]]</f>
        <v>2.2961496009859399</v>
      </c>
      <c r="H696" s="9">
        <f>Tableau1[[#This Row],[lat]]</f>
        <v>48.868144510482097</v>
      </c>
    </row>
    <row r="697" spans="1:8" x14ac:dyDescent="0.25">
      <c r="A697" s="2">
        <v>16016</v>
      </c>
      <c r="B697" s="2" t="s">
        <v>538</v>
      </c>
      <c r="C697" s="2">
        <v>48.860116109626603</v>
      </c>
      <c r="D697" s="2">
        <v>2.2808404819110599</v>
      </c>
      <c r="E697" s="3">
        <v>0.13412112259970399</v>
      </c>
      <c r="F697">
        <f t="shared" si="10"/>
        <v>0</v>
      </c>
      <c r="G697" s="8">
        <f>Tableau1[[#This Row],[lng]]</f>
        <v>2.2808404819110599</v>
      </c>
      <c r="H697" s="9">
        <f>Tableau1[[#This Row],[lat]]</f>
        <v>48.860116109626603</v>
      </c>
    </row>
    <row r="698" spans="1:8" x14ac:dyDescent="0.25">
      <c r="A698" s="2">
        <v>16017</v>
      </c>
      <c r="B698" s="2" t="s">
        <v>537</v>
      </c>
      <c r="C698" s="2">
        <v>48.8617203290273</v>
      </c>
      <c r="D698" s="2">
        <v>2.2753465685553098</v>
      </c>
      <c r="E698" s="3">
        <v>0.24651504035216401</v>
      </c>
      <c r="F698">
        <f t="shared" si="10"/>
        <v>0</v>
      </c>
      <c r="G698" s="8">
        <f>Tableau1[[#This Row],[lng]]</f>
        <v>2.2753465685553098</v>
      </c>
      <c r="H698" s="9">
        <f>Tableau1[[#This Row],[lat]]</f>
        <v>48.8617203290273</v>
      </c>
    </row>
    <row r="699" spans="1:8" x14ac:dyDescent="0.25">
      <c r="A699" s="2">
        <v>16018</v>
      </c>
      <c r="B699" s="2" t="s">
        <v>536</v>
      </c>
      <c r="C699" s="2">
        <v>48.864411409459002</v>
      </c>
      <c r="D699" s="2">
        <v>2.27244864764647</v>
      </c>
      <c r="E699" s="3">
        <v>0.35479716677398598</v>
      </c>
      <c r="F699">
        <f t="shared" si="10"/>
        <v>1</v>
      </c>
      <c r="G699" s="8">
        <f>Tableau1[[#This Row],[lng]]</f>
        <v>2.27244864764647</v>
      </c>
      <c r="H699" s="9">
        <f>Tableau1[[#This Row],[lat]]</f>
        <v>48.864411409459002</v>
      </c>
    </row>
    <row r="700" spans="1:8" x14ac:dyDescent="0.25">
      <c r="A700" s="2">
        <v>16019</v>
      </c>
      <c r="B700" s="2" t="s">
        <v>535</v>
      </c>
      <c r="C700" s="2">
        <v>48.863025315388299</v>
      </c>
      <c r="D700" s="2">
        <v>2.2688065501994799</v>
      </c>
      <c r="E700" s="3">
        <v>0.69389246054938603</v>
      </c>
      <c r="F700">
        <f t="shared" si="10"/>
        <v>1</v>
      </c>
      <c r="G700" s="8">
        <f>Tableau1[[#This Row],[lng]]</f>
        <v>2.2688065501994799</v>
      </c>
      <c r="H700" s="9">
        <f>Tableau1[[#This Row],[lat]]</f>
        <v>48.863025315388299</v>
      </c>
    </row>
    <row r="701" spans="1:8" x14ac:dyDescent="0.25">
      <c r="A701" s="2">
        <v>16020</v>
      </c>
      <c r="B701" s="2" t="s">
        <v>534</v>
      </c>
      <c r="C701" s="2">
        <v>48.857382127993297</v>
      </c>
      <c r="D701" s="2">
        <v>2.2642770720810002</v>
      </c>
      <c r="E701" s="3">
        <v>0.191183085919928</v>
      </c>
      <c r="F701">
        <f t="shared" si="10"/>
        <v>0</v>
      </c>
      <c r="G701" s="8">
        <f>Tableau1[[#This Row],[lng]]</f>
        <v>2.2642770720810002</v>
      </c>
      <c r="H701" s="9">
        <f>Tableau1[[#This Row],[lat]]</f>
        <v>48.857382127993297</v>
      </c>
    </row>
    <row r="702" spans="1:8" x14ac:dyDescent="0.25">
      <c r="A702" s="2">
        <v>16021</v>
      </c>
      <c r="B702" s="2" t="s">
        <v>533</v>
      </c>
      <c r="C702" s="2">
        <v>48.858427696615003</v>
      </c>
      <c r="D702" s="2">
        <v>2.2743085241449101</v>
      </c>
      <c r="E702" s="3">
        <v>0.165812761993479</v>
      </c>
      <c r="F702">
        <f t="shared" si="10"/>
        <v>0</v>
      </c>
      <c r="G702" s="8">
        <f>Tableau1[[#This Row],[lng]]</f>
        <v>2.2743085241449101</v>
      </c>
      <c r="H702" s="9">
        <f>Tableau1[[#This Row],[lat]]</f>
        <v>48.858427696615003</v>
      </c>
    </row>
    <row r="703" spans="1:8" x14ac:dyDescent="0.25">
      <c r="A703" s="2">
        <v>16022</v>
      </c>
      <c r="B703" s="2" t="s">
        <v>532</v>
      </c>
      <c r="C703" s="2">
        <v>48.857566889784501</v>
      </c>
      <c r="D703" s="2">
        <v>2.28002739530677</v>
      </c>
      <c r="E703" s="3">
        <v>0.127565982404692</v>
      </c>
      <c r="F703">
        <f t="shared" si="10"/>
        <v>0</v>
      </c>
      <c r="G703" s="8">
        <f>Tableau1[[#This Row],[lng]]</f>
        <v>2.28002739530677</v>
      </c>
      <c r="H703" s="9">
        <f>Tableau1[[#This Row],[lat]]</f>
        <v>48.857566889784501</v>
      </c>
    </row>
    <row r="704" spans="1:8" x14ac:dyDescent="0.25">
      <c r="A704" s="2">
        <v>16023</v>
      </c>
      <c r="B704" s="2" t="s">
        <v>531</v>
      </c>
      <c r="C704" s="2">
        <v>48.858381252897303</v>
      </c>
      <c r="D704" s="2">
        <v>2.2841290128921301</v>
      </c>
      <c r="E704" s="3">
        <v>0.15512927439533</v>
      </c>
      <c r="F704">
        <f t="shared" si="10"/>
        <v>0</v>
      </c>
      <c r="G704" s="8">
        <f>Tableau1[[#This Row],[lng]]</f>
        <v>2.2841290128921301</v>
      </c>
      <c r="H704" s="9">
        <f>Tableau1[[#This Row],[lat]]</f>
        <v>48.858381252897303</v>
      </c>
    </row>
    <row r="705" spans="1:8" x14ac:dyDescent="0.25">
      <c r="A705" s="2">
        <v>16024</v>
      </c>
      <c r="B705" s="2" t="s">
        <v>530</v>
      </c>
      <c r="C705" s="2">
        <v>48.852933160467003</v>
      </c>
      <c r="D705" s="2">
        <v>2.2804397199930002</v>
      </c>
      <c r="E705" s="3">
        <v>0.49540024715089898</v>
      </c>
      <c r="F705">
        <f t="shared" si="10"/>
        <v>1</v>
      </c>
      <c r="G705" s="8">
        <f>Tableau1[[#This Row],[lng]]</f>
        <v>2.2804397199930002</v>
      </c>
      <c r="H705" s="9">
        <f>Tableau1[[#This Row],[lat]]</f>
        <v>48.852933160467003</v>
      </c>
    </row>
    <row r="706" spans="1:8" x14ac:dyDescent="0.25">
      <c r="A706" s="2">
        <v>16025</v>
      </c>
      <c r="B706" s="2" t="s">
        <v>529</v>
      </c>
      <c r="C706" s="2">
        <v>48.852786944099599</v>
      </c>
      <c r="D706" s="2">
        <v>2.2755805841855898</v>
      </c>
      <c r="E706" s="3">
        <v>0.27389684703713701</v>
      </c>
      <c r="F706">
        <f t="shared" ref="F706:F769" si="11">IF(E706&gt;0.25,1,0)</f>
        <v>1</v>
      </c>
      <c r="G706" s="8">
        <f>Tableau1[[#This Row],[lng]]</f>
        <v>2.2755805841855898</v>
      </c>
      <c r="H706" s="9">
        <f>Tableau1[[#This Row],[lat]]</f>
        <v>48.852786944099599</v>
      </c>
    </row>
    <row r="707" spans="1:8" x14ac:dyDescent="0.25">
      <c r="A707" s="2">
        <v>16026</v>
      </c>
      <c r="B707" s="2" t="s">
        <v>528</v>
      </c>
      <c r="C707" s="2">
        <v>48.855484883720102</v>
      </c>
      <c r="D707" s="2">
        <v>2.2704086573956999</v>
      </c>
      <c r="E707" s="3">
        <v>0.13994638069705101</v>
      </c>
      <c r="F707">
        <f t="shared" si="11"/>
        <v>0</v>
      </c>
      <c r="G707" s="8">
        <f>Tableau1[[#This Row],[lng]]</f>
        <v>2.2704086573956999</v>
      </c>
      <c r="H707" s="9">
        <f>Tableau1[[#This Row],[lat]]</f>
        <v>48.855484883720102</v>
      </c>
    </row>
    <row r="708" spans="1:8" x14ac:dyDescent="0.25">
      <c r="A708" s="2">
        <v>16027</v>
      </c>
      <c r="B708" s="2" t="s">
        <v>527</v>
      </c>
      <c r="C708" s="2">
        <v>48.852861248716899</v>
      </c>
      <c r="D708" s="2">
        <v>2.2684835706515099</v>
      </c>
      <c r="E708" s="3">
        <v>0.228643216080402</v>
      </c>
      <c r="F708">
        <f t="shared" si="11"/>
        <v>0</v>
      </c>
      <c r="G708" s="8">
        <f>Tableau1[[#This Row],[lng]]</f>
        <v>2.2684835706515099</v>
      </c>
      <c r="H708" s="9">
        <f>Tableau1[[#This Row],[lat]]</f>
        <v>48.852861248716899</v>
      </c>
    </row>
    <row r="709" spans="1:8" x14ac:dyDescent="0.25">
      <c r="A709" s="2">
        <v>16028</v>
      </c>
      <c r="B709" s="2" t="s">
        <v>526</v>
      </c>
      <c r="C709" s="2">
        <v>48.8510048746653</v>
      </c>
      <c r="D709" s="2">
        <v>2.2724694829156902</v>
      </c>
      <c r="E709" s="3">
        <v>0.234143863881658</v>
      </c>
      <c r="F709">
        <f t="shared" si="11"/>
        <v>0</v>
      </c>
      <c r="G709" s="8">
        <f>Tableau1[[#This Row],[lng]]</f>
        <v>2.2724694829156902</v>
      </c>
      <c r="H709" s="9">
        <f>Tableau1[[#This Row],[lat]]</f>
        <v>48.8510048746653</v>
      </c>
    </row>
    <row r="710" spans="1:8" x14ac:dyDescent="0.25">
      <c r="A710" s="2">
        <v>16029</v>
      </c>
      <c r="B710" s="2" t="s">
        <v>525</v>
      </c>
      <c r="C710" s="2">
        <v>48.851359912581501</v>
      </c>
      <c r="D710" s="2">
        <v>2.2776972694486202</v>
      </c>
      <c r="E710" s="3">
        <v>0.330145766566732</v>
      </c>
      <c r="F710">
        <f t="shared" si="11"/>
        <v>1</v>
      </c>
      <c r="G710" s="8">
        <f>Tableau1[[#This Row],[lng]]</f>
        <v>2.2776972694486202</v>
      </c>
      <c r="H710" s="9">
        <f>Tableau1[[#This Row],[lat]]</f>
        <v>48.851359912581501</v>
      </c>
    </row>
    <row r="711" spans="1:8" x14ac:dyDescent="0.25">
      <c r="A711" s="2">
        <v>16030</v>
      </c>
      <c r="B711" s="2" t="s">
        <v>524</v>
      </c>
      <c r="C711" s="2">
        <v>48.847665710029403</v>
      </c>
      <c r="D711" s="2">
        <v>2.2735562649653702</v>
      </c>
      <c r="E711" s="3">
        <v>0.175459278907555</v>
      </c>
      <c r="F711">
        <f t="shared" si="11"/>
        <v>0</v>
      </c>
      <c r="G711" s="8">
        <f>Tableau1[[#This Row],[lng]]</f>
        <v>2.2735562649653702</v>
      </c>
      <c r="H711" s="9">
        <f>Tableau1[[#This Row],[lat]]</f>
        <v>48.847665710029403</v>
      </c>
    </row>
    <row r="712" spans="1:8" x14ac:dyDescent="0.25">
      <c r="A712" s="2">
        <v>16031</v>
      </c>
      <c r="B712" s="2" t="s">
        <v>523</v>
      </c>
      <c r="C712" s="2">
        <v>48.856150743388703</v>
      </c>
      <c r="D712" s="2">
        <v>2.2751884146711898</v>
      </c>
      <c r="E712" s="3">
        <v>0.154020899591095</v>
      </c>
      <c r="F712">
        <f t="shared" si="11"/>
        <v>0</v>
      </c>
      <c r="G712" s="8">
        <f>Tableau1[[#This Row],[lng]]</f>
        <v>2.2751884146711898</v>
      </c>
      <c r="H712" s="9">
        <f>Tableau1[[#This Row],[lat]]</f>
        <v>48.856150743388703</v>
      </c>
    </row>
    <row r="713" spans="1:8" x14ac:dyDescent="0.25">
      <c r="A713" s="2">
        <v>16032</v>
      </c>
      <c r="B713" s="2" t="s">
        <v>522</v>
      </c>
      <c r="C713" s="2">
        <v>48.847498417716899</v>
      </c>
      <c r="D713" s="2">
        <v>2.26848387135299</v>
      </c>
      <c r="E713" s="3">
        <v>0.31810089020771498</v>
      </c>
      <c r="F713">
        <f t="shared" si="11"/>
        <v>1</v>
      </c>
      <c r="G713" s="8">
        <f>Tableau1[[#This Row],[lng]]</f>
        <v>2.26848387135299</v>
      </c>
      <c r="H713" s="9">
        <f>Tableau1[[#This Row],[lat]]</f>
        <v>48.847498417716899</v>
      </c>
    </row>
    <row r="714" spans="1:8" x14ac:dyDescent="0.25">
      <c r="A714" s="2">
        <v>16033</v>
      </c>
      <c r="B714" s="2" t="s">
        <v>521</v>
      </c>
      <c r="C714" s="2">
        <v>48.848427613673898</v>
      </c>
      <c r="D714" s="2">
        <v>2.26525382116</v>
      </c>
      <c r="E714" s="3">
        <v>0.164370982552801</v>
      </c>
      <c r="F714">
        <f t="shared" si="11"/>
        <v>0</v>
      </c>
      <c r="G714" s="8">
        <f>Tableau1[[#This Row],[lng]]</f>
        <v>2.26525382116</v>
      </c>
      <c r="H714" s="9">
        <f>Tableau1[[#This Row],[lat]]</f>
        <v>48.848427613673898</v>
      </c>
    </row>
    <row r="715" spans="1:8" x14ac:dyDescent="0.25">
      <c r="A715" s="2">
        <v>16034</v>
      </c>
      <c r="B715" s="2" t="s">
        <v>520</v>
      </c>
      <c r="C715" s="2">
        <v>48.847950207794298</v>
      </c>
      <c r="D715" s="2">
        <v>2.2606598261376298</v>
      </c>
      <c r="E715" s="3">
        <v>0.363064008394544</v>
      </c>
      <c r="F715">
        <f t="shared" si="11"/>
        <v>1</v>
      </c>
      <c r="G715" s="8">
        <f>Tableau1[[#This Row],[lng]]</f>
        <v>2.2606598261376298</v>
      </c>
      <c r="H715" s="9">
        <f>Tableau1[[#This Row],[lat]]</f>
        <v>48.847950207794298</v>
      </c>
    </row>
    <row r="716" spans="1:8" x14ac:dyDescent="0.25">
      <c r="A716" s="2">
        <v>16035</v>
      </c>
      <c r="B716" s="2" t="s">
        <v>519</v>
      </c>
      <c r="C716" s="2">
        <v>48.848892820997001</v>
      </c>
      <c r="D716" s="2">
        <v>2.2576515614748902</v>
      </c>
      <c r="E716" s="3">
        <v>0.16759912430065699</v>
      </c>
      <c r="F716">
        <f t="shared" si="11"/>
        <v>0</v>
      </c>
      <c r="G716" s="8">
        <f>Tableau1[[#This Row],[lng]]</f>
        <v>2.2576515614748902</v>
      </c>
      <c r="H716" s="9">
        <f>Tableau1[[#This Row],[lat]]</f>
        <v>48.848892820997001</v>
      </c>
    </row>
    <row r="717" spans="1:8" x14ac:dyDescent="0.25">
      <c r="A717" s="2">
        <v>16036</v>
      </c>
      <c r="B717" s="2" t="s">
        <v>518</v>
      </c>
      <c r="C717" s="2">
        <v>48.845244313873501</v>
      </c>
      <c r="D717" s="2">
        <v>2.2569395374016299</v>
      </c>
      <c r="E717" s="3">
        <v>0.29804944713629</v>
      </c>
      <c r="F717">
        <f t="shared" si="11"/>
        <v>1</v>
      </c>
      <c r="G717" s="8">
        <f>Tableau1[[#This Row],[lng]]</f>
        <v>2.2569395374016299</v>
      </c>
      <c r="H717" s="9">
        <f>Tableau1[[#This Row],[lat]]</f>
        <v>48.845244313873501</v>
      </c>
    </row>
    <row r="718" spans="1:8" x14ac:dyDescent="0.25">
      <c r="A718" s="2">
        <v>16037</v>
      </c>
      <c r="B718" s="2" t="s">
        <v>517</v>
      </c>
      <c r="C718" s="2">
        <v>48.845182081537999</v>
      </c>
      <c r="D718" s="2">
        <v>2.2621127735659701</v>
      </c>
      <c r="E718" s="3">
        <v>0.35553580616492803</v>
      </c>
      <c r="F718">
        <f t="shared" si="11"/>
        <v>1</v>
      </c>
      <c r="G718" s="8">
        <f>Tableau1[[#This Row],[lng]]</f>
        <v>2.2621127735659701</v>
      </c>
      <c r="H718" s="9">
        <f>Tableau1[[#This Row],[lat]]</f>
        <v>48.845182081537999</v>
      </c>
    </row>
    <row r="719" spans="1:8" x14ac:dyDescent="0.25">
      <c r="A719" s="2">
        <v>16038</v>
      </c>
      <c r="B719" s="2" t="s">
        <v>516</v>
      </c>
      <c r="C719" s="2">
        <v>48.845097126531698</v>
      </c>
      <c r="D719" s="2">
        <v>2.2657241478950598</v>
      </c>
      <c r="E719" s="3">
        <v>0.24269218079841601</v>
      </c>
      <c r="F719">
        <f t="shared" si="11"/>
        <v>0</v>
      </c>
      <c r="G719" s="8">
        <f>Tableau1[[#This Row],[lng]]</f>
        <v>2.2657241478950598</v>
      </c>
      <c r="H719" s="9">
        <f>Tableau1[[#This Row],[lat]]</f>
        <v>48.845097126531698</v>
      </c>
    </row>
    <row r="720" spans="1:8" x14ac:dyDescent="0.25">
      <c r="A720" s="2">
        <v>16039</v>
      </c>
      <c r="B720" s="2" t="s">
        <v>515</v>
      </c>
      <c r="C720" s="2">
        <v>48.840962952646898</v>
      </c>
      <c r="D720" s="2">
        <v>2.2643941180751099</v>
      </c>
      <c r="E720" s="3">
        <v>0.14355818663343201</v>
      </c>
      <c r="F720">
        <f t="shared" si="11"/>
        <v>0</v>
      </c>
      <c r="G720" s="8">
        <f>Tableau1[[#This Row],[lng]]</f>
        <v>2.2643941180751099</v>
      </c>
      <c r="H720" s="9">
        <f>Tableau1[[#This Row],[lat]]</f>
        <v>48.840962952646898</v>
      </c>
    </row>
    <row r="721" spans="1:8" x14ac:dyDescent="0.25">
      <c r="A721" s="2">
        <v>16040</v>
      </c>
      <c r="B721" s="2" t="s">
        <v>514</v>
      </c>
      <c r="C721" s="2">
        <v>48.843104494735201</v>
      </c>
      <c r="D721" s="2">
        <v>2.2598213917420802</v>
      </c>
      <c r="E721" s="3">
        <v>0.235157699443414</v>
      </c>
      <c r="F721">
        <f t="shared" si="11"/>
        <v>0</v>
      </c>
      <c r="G721" s="8">
        <f>Tableau1[[#This Row],[lng]]</f>
        <v>2.2598213917420802</v>
      </c>
      <c r="H721" s="9">
        <f>Tableau1[[#This Row],[lat]]</f>
        <v>48.843104494735201</v>
      </c>
    </row>
    <row r="722" spans="1:8" x14ac:dyDescent="0.25">
      <c r="A722" s="2">
        <v>16041</v>
      </c>
      <c r="B722" s="2" t="s">
        <v>513</v>
      </c>
      <c r="C722" s="2">
        <v>48.8402193380741</v>
      </c>
      <c r="D722" s="2">
        <v>2.2638341911529598</v>
      </c>
      <c r="E722" s="3">
        <v>0.239627691933325</v>
      </c>
      <c r="F722">
        <f t="shared" si="11"/>
        <v>0</v>
      </c>
      <c r="G722" s="8">
        <f>Tableau1[[#This Row],[lng]]</f>
        <v>2.2638341911529598</v>
      </c>
      <c r="H722" s="9">
        <f>Tableau1[[#This Row],[lat]]</f>
        <v>48.8402193380741</v>
      </c>
    </row>
    <row r="723" spans="1:8" x14ac:dyDescent="0.25">
      <c r="A723" s="2">
        <v>16042</v>
      </c>
      <c r="B723" s="2" t="s">
        <v>512</v>
      </c>
      <c r="C723" s="2">
        <v>48.837555260014597</v>
      </c>
      <c r="D723" s="2">
        <v>2.2579725727069002</v>
      </c>
      <c r="E723" s="3">
        <v>0.268429441566574</v>
      </c>
      <c r="F723">
        <f t="shared" si="11"/>
        <v>1</v>
      </c>
      <c r="G723" s="8">
        <f>Tableau1[[#This Row],[lng]]</f>
        <v>2.2579725727069002</v>
      </c>
      <c r="H723" s="9">
        <f>Tableau1[[#This Row],[lat]]</f>
        <v>48.837555260014597</v>
      </c>
    </row>
    <row r="724" spans="1:8" x14ac:dyDescent="0.25">
      <c r="A724" s="2">
        <v>16043</v>
      </c>
      <c r="B724" s="2" t="s">
        <v>511</v>
      </c>
      <c r="C724" s="2">
        <v>48.857802917111997</v>
      </c>
      <c r="D724" s="2">
        <v>2.2775005469421998</v>
      </c>
      <c r="E724" s="3">
        <v>0.18188736681887399</v>
      </c>
      <c r="F724">
        <f t="shared" si="11"/>
        <v>0</v>
      </c>
      <c r="G724" s="8">
        <f>Tableau1[[#This Row],[lng]]</f>
        <v>2.2775005469421998</v>
      </c>
      <c r="H724" s="9">
        <f>Tableau1[[#This Row],[lat]]</f>
        <v>48.857802917111997</v>
      </c>
    </row>
    <row r="725" spans="1:8" x14ac:dyDescent="0.25">
      <c r="A725" s="2">
        <v>16044</v>
      </c>
      <c r="B725" s="2" t="s">
        <v>510</v>
      </c>
      <c r="C725" s="2">
        <v>48.838713363162398</v>
      </c>
      <c r="D725" s="2">
        <v>2.2521910605376099</v>
      </c>
      <c r="E725" s="3">
        <v>0.29289594651065598</v>
      </c>
      <c r="F725">
        <f t="shared" si="11"/>
        <v>1</v>
      </c>
      <c r="G725" s="8">
        <f>Tableau1[[#This Row],[lng]]</f>
        <v>2.2521910605376099</v>
      </c>
      <c r="H725" s="9">
        <f>Tableau1[[#This Row],[lat]]</f>
        <v>48.838713363162398</v>
      </c>
    </row>
    <row r="726" spans="1:8" x14ac:dyDescent="0.25">
      <c r="A726" s="2">
        <v>16101</v>
      </c>
      <c r="B726" s="2" t="s">
        <v>509</v>
      </c>
      <c r="C726" s="2">
        <v>48.876692687436901</v>
      </c>
      <c r="D726" s="2">
        <v>2.28345759338342</v>
      </c>
      <c r="E726" s="3">
        <v>0.70430854760250095</v>
      </c>
      <c r="F726">
        <f t="shared" si="11"/>
        <v>1</v>
      </c>
      <c r="G726" s="8">
        <f>Tableau1[[#This Row],[lng]]</f>
        <v>2.28345759338342</v>
      </c>
      <c r="H726" s="9">
        <f>Tableau1[[#This Row],[lat]]</f>
        <v>48.876692687436901</v>
      </c>
    </row>
    <row r="727" spans="1:8" x14ac:dyDescent="0.25">
      <c r="A727" s="2">
        <v>16102</v>
      </c>
      <c r="B727" s="2" t="s">
        <v>508</v>
      </c>
      <c r="C727" s="2">
        <v>48.873568706869001</v>
      </c>
      <c r="D727" s="2">
        <v>2.28151252252986</v>
      </c>
      <c r="E727" s="3">
        <v>0.309782608695652</v>
      </c>
      <c r="F727">
        <f t="shared" si="11"/>
        <v>1</v>
      </c>
      <c r="G727" s="8">
        <f>Tableau1[[#This Row],[lng]]</f>
        <v>2.28151252252986</v>
      </c>
      <c r="H727" s="9">
        <f>Tableau1[[#This Row],[lat]]</f>
        <v>48.873568706869001</v>
      </c>
    </row>
    <row r="728" spans="1:8" x14ac:dyDescent="0.25">
      <c r="A728" s="2">
        <v>16103</v>
      </c>
      <c r="B728" s="2" t="s">
        <v>507</v>
      </c>
      <c r="C728" s="2">
        <v>48.872799155992404</v>
      </c>
      <c r="D728" s="2">
        <v>2.2915081794267298</v>
      </c>
      <c r="E728" s="3">
        <v>0.40431454418928298</v>
      </c>
      <c r="F728">
        <f t="shared" si="11"/>
        <v>1</v>
      </c>
      <c r="G728" s="8">
        <f>Tableau1[[#This Row],[lng]]</f>
        <v>2.2915081794267298</v>
      </c>
      <c r="H728" s="9">
        <f>Tableau1[[#This Row],[lat]]</f>
        <v>48.872799155992404</v>
      </c>
    </row>
    <row r="729" spans="1:8" x14ac:dyDescent="0.25">
      <c r="A729" s="2">
        <v>16104</v>
      </c>
      <c r="B729" s="2" t="s">
        <v>506</v>
      </c>
      <c r="C729" s="2">
        <v>48.8713610397756</v>
      </c>
      <c r="D729" s="2">
        <v>2.2888663960411599</v>
      </c>
      <c r="E729" s="3">
        <v>0.56257309941520395</v>
      </c>
      <c r="F729">
        <f t="shared" si="11"/>
        <v>1</v>
      </c>
      <c r="G729" s="8">
        <f>Tableau1[[#This Row],[lng]]</f>
        <v>2.2888663960411599</v>
      </c>
      <c r="H729" s="9">
        <f>Tableau1[[#This Row],[lat]]</f>
        <v>48.8713610397756</v>
      </c>
    </row>
    <row r="730" spans="1:8" x14ac:dyDescent="0.25">
      <c r="A730" s="2">
        <v>16105</v>
      </c>
      <c r="B730" s="2" t="s">
        <v>505</v>
      </c>
      <c r="C730" s="2">
        <v>48.870809428669503</v>
      </c>
      <c r="D730" s="2">
        <v>2.2811490076918499</v>
      </c>
      <c r="E730" s="3">
        <v>0.43623693379790901</v>
      </c>
      <c r="F730">
        <f t="shared" si="11"/>
        <v>1</v>
      </c>
      <c r="G730" s="8">
        <f>Tableau1[[#This Row],[lng]]</f>
        <v>2.2811490076918499</v>
      </c>
      <c r="H730" s="9">
        <f>Tableau1[[#This Row],[lat]]</f>
        <v>48.870809428669503</v>
      </c>
    </row>
    <row r="731" spans="1:8" x14ac:dyDescent="0.25">
      <c r="A731" s="2">
        <v>16107</v>
      </c>
      <c r="B731" s="2" t="s">
        <v>504</v>
      </c>
      <c r="C731" s="2">
        <v>48.865983241024303</v>
      </c>
      <c r="D731" s="2">
        <v>2.2757256357312001</v>
      </c>
      <c r="E731" s="3">
        <v>0.16405135520684699</v>
      </c>
      <c r="F731">
        <f t="shared" si="11"/>
        <v>0</v>
      </c>
      <c r="G731" s="8">
        <f>Tableau1[[#This Row],[lng]]</f>
        <v>2.2757256357312001</v>
      </c>
      <c r="H731" s="9">
        <f>Tableau1[[#This Row],[lat]]</f>
        <v>48.865983241024303</v>
      </c>
    </row>
    <row r="732" spans="1:8" x14ac:dyDescent="0.25">
      <c r="A732" s="2">
        <v>16108</v>
      </c>
      <c r="B732" s="2" t="s">
        <v>503</v>
      </c>
      <c r="C732" s="2">
        <v>48.863875131268202</v>
      </c>
      <c r="D732" s="2">
        <v>2.2818907365773602</v>
      </c>
      <c r="E732" s="3">
        <v>0.120859444941808</v>
      </c>
      <c r="F732">
        <f t="shared" si="11"/>
        <v>0</v>
      </c>
      <c r="G732" s="8">
        <f>Tableau1[[#This Row],[lng]]</f>
        <v>2.2818907365773602</v>
      </c>
      <c r="H732" s="9">
        <f>Tableau1[[#This Row],[lat]]</f>
        <v>48.863875131268202</v>
      </c>
    </row>
    <row r="733" spans="1:8" x14ac:dyDescent="0.25">
      <c r="A733" s="2">
        <v>16110</v>
      </c>
      <c r="B733" s="2" t="s">
        <v>502</v>
      </c>
      <c r="C733" s="2">
        <v>48.860998366138197</v>
      </c>
      <c r="D733" s="2">
        <v>2.27312852713658</v>
      </c>
      <c r="E733" s="3">
        <v>0.66812339331619497</v>
      </c>
      <c r="F733">
        <f t="shared" si="11"/>
        <v>1</v>
      </c>
      <c r="G733" s="8">
        <f>Tableau1[[#This Row],[lng]]</f>
        <v>2.27312852713658</v>
      </c>
      <c r="H733" s="9">
        <f>Tableau1[[#This Row],[lat]]</f>
        <v>48.860998366138197</v>
      </c>
    </row>
    <row r="734" spans="1:8" x14ac:dyDescent="0.25">
      <c r="A734" s="2">
        <v>16111</v>
      </c>
      <c r="B734" s="2" t="s">
        <v>501</v>
      </c>
      <c r="C734" s="2">
        <v>48.859403081940002</v>
      </c>
      <c r="D734" s="2">
        <v>2.2765220890276998</v>
      </c>
      <c r="E734" s="3">
        <v>8.9000000000000107E-2</v>
      </c>
      <c r="F734">
        <f t="shared" si="11"/>
        <v>0</v>
      </c>
      <c r="G734" s="8">
        <f>Tableau1[[#This Row],[lng]]</f>
        <v>2.2765220890276998</v>
      </c>
      <c r="H734" s="9">
        <f>Tableau1[[#This Row],[lat]]</f>
        <v>48.859403081940002</v>
      </c>
    </row>
    <row r="735" spans="1:8" x14ac:dyDescent="0.25">
      <c r="A735" s="2">
        <v>16112</v>
      </c>
      <c r="B735" s="2" t="s">
        <v>500</v>
      </c>
      <c r="C735" s="2">
        <v>48.856986414628899</v>
      </c>
      <c r="D735" s="2">
        <v>2.2821732181429901</v>
      </c>
      <c r="E735" s="3">
        <v>0.32931726907630499</v>
      </c>
      <c r="F735">
        <f t="shared" si="11"/>
        <v>1</v>
      </c>
      <c r="G735" s="8">
        <f>Tableau1[[#This Row],[lng]]</f>
        <v>2.2821732181429901</v>
      </c>
      <c r="H735" s="9">
        <f>Tableau1[[#This Row],[lat]]</f>
        <v>48.856986414628899</v>
      </c>
    </row>
    <row r="736" spans="1:8" x14ac:dyDescent="0.25">
      <c r="A736" s="2">
        <v>16115</v>
      </c>
      <c r="B736" s="2" t="s">
        <v>499</v>
      </c>
      <c r="C736" s="2">
        <v>48.852618846108598</v>
      </c>
      <c r="D736" s="2">
        <v>2.2629300391033502</v>
      </c>
      <c r="E736" s="3">
        <v>0.17664596273291899</v>
      </c>
      <c r="F736">
        <f t="shared" si="11"/>
        <v>0</v>
      </c>
      <c r="G736" s="8">
        <f>Tableau1[[#This Row],[lng]]</f>
        <v>2.2629300391033502</v>
      </c>
      <c r="H736" s="9">
        <f>Tableau1[[#This Row],[lat]]</f>
        <v>48.852618846108598</v>
      </c>
    </row>
    <row r="737" spans="1:8" x14ac:dyDescent="0.25">
      <c r="A737" s="2">
        <v>16116</v>
      </c>
      <c r="B737" s="2" t="s">
        <v>498</v>
      </c>
      <c r="C737" s="2">
        <v>48.849869187641197</v>
      </c>
      <c r="D737" s="2">
        <v>2.2682573875257002</v>
      </c>
      <c r="E737" s="3">
        <v>0.120633683937151</v>
      </c>
      <c r="F737">
        <f t="shared" si="11"/>
        <v>0</v>
      </c>
      <c r="G737" s="8">
        <f>Tableau1[[#This Row],[lng]]</f>
        <v>2.2682573875257002</v>
      </c>
      <c r="H737" s="9">
        <f>Tableau1[[#This Row],[lat]]</f>
        <v>48.849869187641197</v>
      </c>
    </row>
    <row r="738" spans="1:8" x14ac:dyDescent="0.25">
      <c r="A738" s="2">
        <v>16118</v>
      </c>
      <c r="B738" s="2" t="s">
        <v>497</v>
      </c>
      <c r="C738" s="2">
        <v>48.840610399663703</v>
      </c>
      <c r="D738" s="2">
        <v>2.2583736581989502</v>
      </c>
      <c r="E738" s="3">
        <v>0.196739130434782</v>
      </c>
      <c r="F738">
        <f t="shared" si="11"/>
        <v>0</v>
      </c>
      <c r="G738" s="8">
        <f>Tableau1[[#This Row],[lng]]</f>
        <v>2.2583736581989502</v>
      </c>
      <c r="H738" s="9">
        <f>Tableau1[[#This Row],[lat]]</f>
        <v>48.840610399663703</v>
      </c>
    </row>
    <row r="739" spans="1:8" x14ac:dyDescent="0.25">
      <c r="A739" s="2">
        <v>16121</v>
      </c>
      <c r="B739" s="2" t="s">
        <v>496</v>
      </c>
      <c r="C739" s="2">
        <v>48.878720891830199</v>
      </c>
      <c r="D739" s="2">
        <v>2.27056809720919</v>
      </c>
      <c r="E739" s="3">
        <v>0.40256645279560099</v>
      </c>
      <c r="F739">
        <f t="shared" si="11"/>
        <v>1</v>
      </c>
      <c r="G739" s="8">
        <f>Tableau1[[#This Row],[lng]]</f>
        <v>2.27056809720919</v>
      </c>
      <c r="H739" s="9">
        <f>Tableau1[[#This Row],[lat]]</f>
        <v>48.878720891830199</v>
      </c>
    </row>
    <row r="740" spans="1:8" x14ac:dyDescent="0.25">
      <c r="A740" s="2">
        <v>16122</v>
      </c>
      <c r="B740" s="2" t="s">
        <v>495</v>
      </c>
      <c r="C740" s="2">
        <v>48.8800796431116</v>
      </c>
      <c r="D740" s="2">
        <v>2.2585765898836998</v>
      </c>
      <c r="E740" s="3">
        <v>0.30094247643808902</v>
      </c>
      <c r="F740">
        <f t="shared" si="11"/>
        <v>1</v>
      </c>
      <c r="G740" s="8">
        <f>Tableau1[[#This Row],[lng]]</f>
        <v>2.2585765898836998</v>
      </c>
      <c r="H740" s="9">
        <f>Tableau1[[#This Row],[lat]]</f>
        <v>48.8800796431116</v>
      </c>
    </row>
    <row r="741" spans="1:8" x14ac:dyDescent="0.25">
      <c r="A741" s="2">
        <v>16124</v>
      </c>
      <c r="B741" s="2" t="s">
        <v>494</v>
      </c>
      <c r="C741" s="2">
        <v>48.875095937895097</v>
      </c>
      <c r="D741" s="2">
        <v>2.2492169879985799</v>
      </c>
      <c r="E741" s="3">
        <v>0.26676092181535399</v>
      </c>
      <c r="F741">
        <f t="shared" si="11"/>
        <v>1</v>
      </c>
      <c r="G741" s="8">
        <f>Tableau1[[#This Row],[lng]]</f>
        <v>2.2492169879985799</v>
      </c>
      <c r="H741" s="9">
        <f>Tableau1[[#This Row],[lat]]</f>
        <v>48.875095937895097</v>
      </c>
    </row>
    <row r="742" spans="1:8" x14ac:dyDescent="0.25">
      <c r="A742" s="2">
        <v>16129</v>
      </c>
      <c r="B742" s="2" t="s">
        <v>493</v>
      </c>
      <c r="C742" s="2">
        <v>48.862081867033801</v>
      </c>
      <c r="D742" s="2">
        <v>2.26174638604114</v>
      </c>
      <c r="E742" s="3">
        <v>0.44266441821247898</v>
      </c>
      <c r="F742">
        <f t="shared" si="11"/>
        <v>1</v>
      </c>
      <c r="G742" s="8">
        <f>Tableau1[[#This Row],[lng]]</f>
        <v>2.26174638604114</v>
      </c>
      <c r="H742" s="9">
        <f>Tableau1[[#This Row],[lat]]</f>
        <v>48.862081867033801</v>
      </c>
    </row>
    <row r="743" spans="1:8" x14ac:dyDescent="0.25">
      <c r="A743" s="2">
        <v>16130</v>
      </c>
      <c r="B743" s="2" t="s">
        <v>492</v>
      </c>
      <c r="C743" s="2">
        <v>48.863757931035003</v>
      </c>
      <c r="D743" s="2">
        <v>2.2675046835747699</v>
      </c>
      <c r="E743" s="3">
        <v>0.28310502283104999</v>
      </c>
      <c r="F743">
        <f t="shared" si="11"/>
        <v>1</v>
      </c>
      <c r="G743" s="8">
        <f>Tableau1[[#This Row],[lng]]</f>
        <v>2.2675046835747699</v>
      </c>
      <c r="H743" s="9">
        <f>Tableau1[[#This Row],[lat]]</f>
        <v>48.863757931035003</v>
      </c>
    </row>
    <row r="744" spans="1:8" x14ac:dyDescent="0.25">
      <c r="A744" s="2">
        <v>16135</v>
      </c>
      <c r="B744" s="2" t="s">
        <v>491</v>
      </c>
      <c r="C744" s="2">
        <v>48.872380999999997</v>
      </c>
      <c r="D744" s="2">
        <v>2.2752829999999999</v>
      </c>
      <c r="E744" s="3"/>
      <c r="F744">
        <f t="shared" si="11"/>
        <v>0</v>
      </c>
      <c r="G744" s="8">
        <f>Tableau1[[#This Row],[lng]]</f>
        <v>2.2752829999999999</v>
      </c>
      <c r="H744" s="9">
        <f>Tableau1[[#This Row],[lat]]</f>
        <v>48.872380999999997</v>
      </c>
    </row>
    <row r="745" spans="1:8" x14ac:dyDescent="0.25">
      <c r="A745" s="2">
        <v>17001</v>
      </c>
      <c r="B745" s="2" t="s">
        <v>490</v>
      </c>
      <c r="C745" s="2">
        <v>48.892822963023498</v>
      </c>
      <c r="D745" s="2">
        <v>2.3268034898347998</v>
      </c>
      <c r="E745" s="3">
        <v>2.9846313757517302E-2</v>
      </c>
      <c r="F745">
        <f t="shared" si="11"/>
        <v>0</v>
      </c>
      <c r="G745" s="8">
        <f>Tableau1[[#This Row],[lng]]</f>
        <v>2.3268034898347998</v>
      </c>
      <c r="H745" s="9">
        <f>Tableau1[[#This Row],[lat]]</f>
        <v>48.892822963023498</v>
      </c>
    </row>
    <row r="746" spans="1:8" x14ac:dyDescent="0.25">
      <c r="A746" s="2">
        <v>17002</v>
      </c>
      <c r="B746" s="2" t="s">
        <v>489</v>
      </c>
      <c r="C746" s="2">
        <v>48.887901345530501</v>
      </c>
      <c r="D746" s="2">
        <v>2.3244004454371701</v>
      </c>
      <c r="E746" s="3">
        <v>6.9830878341516606E-2</v>
      </c>
      <c r="F746">
        <f t="shared" si="11"/>
        <v>0</v>
      </c>
      <c r="G746" s="8">
        <f>Tableau1[[#This Row],[lng]]</f>
        <v>2.3244004454371701</v>
      </c>
      <c r="H746" s="9">
        <f>Tableau1[[#This Row],[lat]]</f>
        <v>48.887901345530501</v>
      </c>
    </row>
    <row r="747" spans="1:8" x14ac:dyDescent="0.25">
      <c r="A747" s="2">
        <v>17003</v>
      </c>
      <c r="B747" s="2" t="s">
        <v>488</v>
      </c>
      <c r="C747" s="2">
        <v>48.8958094858029</v>
      </c>
      <c r="D747" s="2">
        <v>2.32789740916414</v>
      </c>
      <c r="E747" s="3">
        <v>0.28074970714564601</v>
      </c>
      <c r="F747">
        <f t="shared" si="11"/>
        <v>1</v>
      </c>
      <c r="G747" s="8">
        <f>Tableau1[[#This Row],[lng]]</f>
        <v>2.32789740916414</v>
      </c>
      <c r="H747" s="9">
        <f>Tableau1[[#This Row],[lat]]</f>
        <v>48.8958094858029</v>
      </c>
    </row>
    <row r="748" spans="1:8" x14ac:dyDescent="0.25">
      <c r="A748" s="2">
        <v>17004</v>
      </c>
      <c r="B748" s="2" t="s">
        <v>487</v>
      </c>
      <c r="C748" s="2">
        <v>48.888961618558803</v>
      </c>
      <c r="D748" s="2">
        <v>2.3225289750943801</v>
      </c>
      <c r="E748" s="3">
        <v>2.43943757411486E-2</v>
      </c>
      <c r="F748">
        <f t="shared" si="11"/>
        <v>0</v>
      </c>
      <c r="G748" s="8">
        <f>Tableau1[[#This Row],[lng]]</f>
        <v>2.3225289750943801</v>
      </c>
      <c r="H748" s="9">
        <f>Tableau1[[#This Row],[lat]]</f>
        <v>48.888961618558803</v>
      </c>
    </row>
    <row r="749" spans="1:8" x14ac:dyDescent="0.25">
      <c r="A749" s="2">
        <v>17005</v>
      </c>
      <c r="B749" s="2" t="s">
        <v>486</v>
      </c>
      <c r="C749" s="2">
        <v>48.890329989120403</v>
      </c>
      <c r="D749" s="2">
        <v>2.3197305599297802</v>
      </c>
      <c r="E749" s="3">
        <v>2.46805809062773E-2</v>
      </c>
      <c r="F749">
        <f t="shared" si="11"/>
        <v>0</v>
      </c>
      <c r="G749" s="8">
        <f>Tableau1[[#This Row],[lng]]</f>
        <v>2.3197305599297802</v>
      </c>
      <c r="H749" s="9">
        <f>Tableau1[[#This Row],[lat]]</f>
        <v>48.890329989120403</v>
      </c>
    </row>
    <row r="750" spans="1:8" x14ac:dyDescent="0.25">
      <c r="A750" s="2">
        <v>17006</v>
      </c>
      <c r="B750" s="2" t="s">
        <v>485</v>
      </c>
      <c r="C750" s="2">
        <v>48.892064086245398</v>
      </c>
      <c r="D750" s="2">
        <v>2.3232913412085399</v>
      </c>
      <c r="E750" s="3">
        <v>5.99141630901288E-2</v>
      </c>
      <c r="F750">
        <f t="shared" si="11"/>
        <v>0</v>
      </c>
      <c r="G750" s="8">
        <f>Tableau1[[#This Row],[lng]]</f>
        <v>2.3232913412085399</v>
      </c>
      <c r="H750" s="9">
        <f>Tableau1[[#This Row],[lat]]</f>
        <v>48.892064086245398</v>
      </c>
    </row>
    <row r="751" spans="1:8" x14ac:dyDescent="0.25">
      <c r="A751" s="2">
        <v>17007</v>
      </c>
      <c r="B751" s="2" t="s">
        <v>484</v>
      </c>
      <c r="C751" s="2">
        <v>48.895914117500098</v>
      </c>
      <c r="D751" s="2">
        <v>2.3227273670548301</v>
      </c>
      <c r="E751" s="3">
        <v>0.19493098716603399</v>
      </c>
      <c r="F751">
        <f t="shared" si="11"/>
        <v>0</v>
      </c>
      <c r="G751" s="8">
        <f>Tableau1[[#This Row],[lng]]</f>
        <v>2.3227273670548301</v>
      </c>
      <c r="H751" s="9">
        <f>Tableau1[[#This Row],[lat]]</f>
        <v>48.895914117500098</v>
      </c>
    </row>
    <row r="752" spans="1:8" x14ac:dyDescent="0.25">
      <c r="A752" s="2">
        <v>17008</v>
      </c>
      <c r="B752" s="2" t="s">
        <v>483</v>
      </c>
      <c r="C752" s="2">
        <v>48.898773792804299</v>
      </c>
      <c r="D752" s="2">
        <v>2.3224784778646899</v>
      </c>
      <c r="E752" s="3">
        <v>0.376744186046511</v>
      </c>
      <c r="F752">
        <f t="shared" si="11"/>
        <v>1</v>
      </c>
      <c r="G752" s="8">
        <f>Tableau1[[#This Row],[lng]]</f>
        <v>2.3224784778646899</v>
      </c>
      <c r="H752" s="9">
        <f>Tableau1[[#This Row],[lat]]</f>
        <v>48.898773792804299</v>
      </c>
    </row>
    <row r="753" spans="1:8" x14ac:dyDescent="0.25">
      <c r="A753" s="2">
        <v>17009</v>
      </c>
      <c r="B753" s="2" t="s">
        <v>482</v>
      </c>
      <c r="C753" s="2">
        <v>48.892633921432399</v>
      </c>
      <c r="D753" s="2">
        <v>2.3173132581107398</v>
      </c>
      <c r="E753" s="3">
        <v>4.1052631578947403E-2</v>
      </c>
      <c r="F753">
        <f t="shared" si="11"/>
        <v>0</v>
      </c>
      <c r="G753" s="8">
        <f>Tableau1[[#This Row],[lng]]</f>
        <v>2.3173132581107398</v>
      </c>
      <c r="H753" s="9">
        <f>Tableau1[[#This Row],[lat]]</f>
        <v>48.892633921432399</v>
      </c>
    </row>
    <row r="754" spans="1:8" x14ac:dyDescent="0.25">
      <c r="A754" s="2">
        <v>17010</v>
      </c>
      <c r="B754" s="2" t="s">
        <v>481</v>
      </c>
      <c r="C754" s="2">
        <v>48.894768624696297</v>
      </c>
      <c r="D754" s="2">
        <v>2.3188853539744301</v>
      </c>
      <c r="E754" s="3">
        <v>4.0947827894408602E-2</v>
      </c>
      <c r="F754">
        <f t="shared" si="11"/>
        <v>0</v>
      </c>
      <c r="G754" s="8">
        <f>Tableau1[[#This Row],[lng]]</f>
        <v>2.3188853539744301</v>
      </c>
      <c r="H754" s="9">
        <f>Tableau1[[#This Row],[lat]]</f>
        <v>48.894768624696297</v>
      </c>
    </row>
    <row r="755" spans="1:8" x14ac:dyDescent="0.25">
      <c r="A755" s="2">
        <v>17011</v>
      </c>
      <c r="B755" s="2" t="s">
        <v>480</v>
      </c>
      <c r="C755" s="2">
        <v>48.894151383293703</v>
      </c>
      <c r="D755" s="2">
        <v>2.31467800111538</v>
      </c>
      <c r="E755" s="3">
        <v>0.23004518072289201</v>
      </c>
      <c r="F755">
        <f t="shared" si="11"/>
        <v>0</v>
      </c>
      <c r="G755" s="8">
        <f>Tableau1[[#This Row],[lng]]</f>
        <v>2.31467800111538</v>
      </c>
      <c r="H755" s="9">
        <f>Tableau1[[#This Row],[lat]]</f>
        <v>48.894151383293703</v>
      </c>
    </row>
    <row r="756" spans="1:8" x14ac:dyDescent="0.25">
      <c r="A756" s="2">
        <v>17012</v>
      </c>
      <c r="B756" s="2" t="s">
        <v>479</v>
      </c>
      <c r="C756" s="2">
        <v>48.884101293163098</v>
      </c>
      <c r="D756" s="2">
        <v>2.3222060253473402</v>
      </c>
      <c r="E756" s="3">
        <v>0.103376406836182</v>
      </c>
      <c r="F756">
        <f t="shared" si="11"/>
        <v>0</v>
      </c>
      <c r="G756" s="8">
        <f>Tableau1[[#This Row],[lng]]</f>
        <v>2.3222060253473402</v>
      </c>
      <c r="H756" s="9">
        <f>Tableau1[[#This Row],[lat]]</f>
        <v>48.884101293163098</v>
      </c>
    </row>
    <row r="757" spans="1:8" x14ac:dyDescent="0.25">
      <c r="A757" s="2">
        <v>17013</v>
      </c>
      <c r="B757" s="2" t="s">
        <v>478</v>
      </c>
      <c r="C757" s="2">
        <v>48.885437730894502</v>
      </c>
      <c r="D757" s="2">
        <v>2.3164738359141701</v>
      </c>
      <c r="E757" s="3">
        <v>7.8305519897304193E-2</v>
      </c>
      <c r="F757">
        <f t="shared" si="11"/>
        <v>0</v>
      </c>
      <c r="G757" s="8">
        <f>Tableau1[[#This Row],[lng]]</f>
        <v>2.3164738359141701</v>
      </c>
      <c r="H757" s="9">
        <f>Tableau1[[#This Row],[lat]]</f>
        <v>48.885437730894502</v>
      </c>
    </row>
    <row r="758" spans="1:8" x14ac:dyDescent="0.25">
      <c r="A758" s="2">
        <v>17014</v>
      </c>
      <c r="B758" s="2" t="s">
        <v>477</v>
      </c>
      <c r="C758" s="2">
        <v>48.896787395899601</v>
      </c>
      <c r="D758" s="2">
        <v>2.3107144190094902</v>
      </c>
      <c r="E758" s="3">
        <v>0.29166666666666602</v>
      </c>
      <c r="F758">
        <f t="shared" si="11"/>
        <v>1</v>
      </c>
      <c r="G758" s="8">
        <f>Tableau1[[#This Row],[lng]]</f>
        <v>2.3107144190094902</v>
      </c>
      <c r="H758" s="9">
        <f>Tableau1[[#This Row],[lat]]</f>
        <v>48.896787395899601</v>
      </c>
    </row>
    <row r="759" spans="1:8" x14ac:dyDescent="0.25">
      <c r="A759" s="2">
        <v>17015</v>
      </c>
      <c r="B759" s="2" t="s">
        <v>476</v>
      </c>
      <c r="C759" s="2">
        <v>48.883688217512201</v>
      </c>
      <c r="D759" s="2">
        <v>2.3132844053971899</v>
      </c>
      <c r="E759" s="3">
        <v>9.9211962012527702E-2</v>
      </c>
      <c r="F759">
        <f t="shared" si="11"/>
        <v>0</v>
      </c>
      <c r="G759" s="8">
        <f>Tableau1[[#This Row],[lng]]</f>
        <v>2.3132844053971899</v>
      </c>
      <c r="H759" s="9">
        <f>Tableau1[[#This Row],[lat]]</f>
        <v>48.883688217512201</v>
      </c>
    </row>
    <row r="760" spans="1:8" x14ac:dyDescent="0.25">
      <c r="A760" s="2">
        <v>17016</v>
      </c>
      <c r="B760" s="2" t="s">
        <v>475</v>
      </c>
      <c r="C760" s="2">
        <v>48.8881869858103</v>
      </c>
      <c r="D760" s="2">
        <v>2.3168611431511499</v>
      </c>
      <c r="E760" s="3">
        <v>6.5220182308383598E-2</v>
      </c>
      <c r="F760">
        <f t="shared" si="11"/>
        <v>0</v>
      </c>
      <c r="G760" s="8">
        <f>Tableau1[[#This Row],[lng]]</f>
        <v>2.3168611431511499</v>
      </c>
      <c r="H760" s="9">
        <f>Tableau1[[#This Row],[lat]]</f>
        <v>48.8881869858103</v>
      </c>
    </row>
    <row r="761" spans="1:8" x14ac:dyDescent="0.25">
      <c r="A761" s="2">
        <v>17017</v>
      </c>
      <c r="B761" s="2" t="s">
        <v>474</v>
      </c>
      <c r="C761" s="2">
        <v>48.887140451866699</v>
      </c>
      <c r="D761" s="2">
        <v>2.3145216056408602</v>
      </c>
      <c r="E761" s="3">
        <v>7.5445267160296203E-2</v>
      </c>
      <c r="F761">
        <f t="shared" si="11"/>
        <v>0</v>
      </c>
      <c r="G761" s="8">
        <f>Tableau1[[#This Row],[lng]]</f>
        <v>2.3145216056408602</v>
      </c>
      <c r="H761" s="9">
        <f>Tableau1[[#This Row],[lat]]</f>
        <v>48.887140451866699</v>
      </c>
    </row>
    <row r="762" spans="1:8" x14ac:dyDescent="0.25">
      <c r="A762" s="2">
        <v>17018</v>
      </c>
      <c r="B762" s="2" t="s">
        <v>473</v>
      </c>
      <c r="C762" s="2">
        <v>48.881161983577101</v>
      </c>
      <c r="D762" s="2">
        <v>2.30951238050775</v>
      </c>
      <c r="E762" s="3">
        <v>0.32563025210084001</v>
      </c>
      <c r="F762">
        <f t="shared" si="11"/>
        <v>1</v>
      </c>
      <c r="G762" s="8">
        <f>Tableau1[[#This Row],[lng]]</f>
        <v>2.30951238050775</v>
      </c>
      <c r="H762" s="9">
        <f>Tableau1[[#This Row],[lat]]</f>
        <v>48.881161983577101</v>
      </c>
    </row>
    <row r="763" spans="1:8" x14ac:dyDescent="0.25">
      <c r="A763" s="2">
        <v>17019</v>
      </c>
      <c r="B763" s="2" t="s">
        <v>472</v>
      </c>
      <c r="C763" s="2">
        <v>48.882608816433397</v>
      </c>
      <c r="D763" s="2">
        <v>2.3090264873392701</v>
      </c>
      <c r="E763" s="3">
        <v>0.31196581196581202</v>
      </c>
      <c r="F763">
        <f t="shared" si="11"/>
        <v>1</v>
      </c>
      <c r="G763" s="8">
        <f>Tableau1[[#This Row],[lng]]</f>
        <v>2.3090264873392701</v>
      </c>
      <c r="H763" s="9">
        <f>Tableau1[[#This Row],[lat]]</f>
        <v>48.882608816433397</v>
      </c>
    </row>
    <row r="764" spans="1:8" x14ac:dyDescent="0.25">
      <c r="A764" s="2">
        <v>17020</v>
      </c>
      <c r="B764" s="2" t="s">
        <v>471</v>
      </c>
      <c r="C764" s="2">
        <v>48.885069943671098</v>
      </c>
      <c r="D764" s="2">
        <v>2.3070832166645001</v>
      </c>
      <c r="E764" s="3">
        <v>0.184961315280464</v>
      </c>
      <c r="F764">
        <f t="shared" si="11"/>
        <v>0</v>
      </c>
      <c r="G764" s="8">
        <f>Tableau1[[#This Row],[lng]]</f>
        <v>2.3070832166645001</v>
      </c>
      <c r="H764" s="9">
        <f>Tableau1[[#This Row],[lat]]</f>
        <v>48.885069943671098</v>
      </c>
    </row>
    <row r="765" spans="1:8" x14ac:dyDescent="0.25">
      <c r="A765" s="2">
        <v>17021</v>
      </c>
      <c r="B765" s="2" t="s">
        <v>1235</v>
      </c>
      <c r="C765" s="2">
        <v>48.884289440322398</v>
      </c>
      <c r="D765" s="2">
        <v>2.3054974442606402</v>
      </c>
      <c r="E765" s="3">
        <v>0.24494845360824699</v>
      </c>
      <c r="F765">
        <f t="shared" si="11"/>
        <v>0</v>
      </c>
      <c r="G765" s="8">
        <f>Tableau1[[#This Row],[lng]]</f>
        <v>2.3054974442606402</v>
      </c>
      <c r="H765" s="9">
        <f>Tableau1[[#This Row],[lat]]</f>
        <v>48.884289440322398</v>
      </c>
    </row>
    <row r="766" spans="1:8" x14ac:dyDescent="0.25">
      <c r="A766" s="2">
        <v>17022</v>
      </c>
      <c r="B766" s="2" t="s">
        <v>470</v>
      </c>
      <c r="C766" s="2">
        <v>48.887070607581201</v>
      </c>
      <c r="D766" s="2">
        <v>2.3041111245314601</v>
      </c>
      <c r="E766" s="3">
        <v>4.1080058835889902E-2</v>
      </c>
      <c r="F766">
        <f t="shared" si="11"/>
        <v>0</v>
      </c>
      <c r="G766" s="8">
        <f>Tableau1[[#This Row],[lng]]</f>
        <v>2.3041111245314601</v>
      </c>
      <c r="H766" s="9">
        <f>Tableau1[[#This Row],[lat]]</f>
        <v>48.887070607581201</v>
      </c>
    </row>
    <row r="767" spans="1:8" x14ac:dyDescent="0.25">
      <c r="A767" s="2">
        <v>17023</v>
      </c>
      <c r="B767" s="2" t="s">
        <v>469</v>
      </c>
      <c r="C767" s="2">
        <v>48.8905862155503</v>
      </c>
      <c r="D767" s="2">
        <v>2.3034574086852699</v>
      </c>
      <c r="E767" s="3">
        <v>0.102393617021277</v>
      </c>
      <c r="F767">
        <f t="shared" si="11"/>
        <v>0</v>
      </c>
      <c r="G767" s="8">
        <f>Tableau1[[#This Row],[lng]]</f>
        <v>2.3034574086852699</v>
      </c>
      <c r="H767" s="9">
        <f>Tableau1[[#This Row],[lat]]</f>
        <v>48.8905862155503</v>
      </c>
    </row>
    <row r="768" spans="1:8" x14ac:dyDescent="0.25">
      <c r="A768" s="2">
        <v>17024</v>
      </c>
      <c r="B768" s="2" t="s">
        <v>468</v>
      </c>
      <c r="C768" s="2">
        <v>48.881208332796</v>
      </c>
      <c r="D768" s="2">
        <v>2.3164496407987198</v>
      </c>
      <c r="E768" s="3">
        <v>0.32054794520547902</v>
      </c>
      <c r="F768">
        <f t="shared" si="11"/>
        <v>1</v>
      </c>
      <c r="G768" s="8">
        <f>Tableau1[[#This Row],[lng]]</f>
        <v>2.3164496407987198</v>
      </c>
      <c r="H768" s="9">
        <f>Tableau1[[#This Row],[lat]]</f>
        <v>48.881208332796</v>
      </c>
    </row>
    <row r="769" spans="1:8" x14ac:dyDescent="0.25">
      <c r="A769" s="2">
        <v>17025</v>
      </c>
      <c r="B769" s="2" t="s">
        <v>467</v>
      </c>
      <c r="C769" s="2">
        <v>48.879430375526397</v>
      </c>
      <c r="D769" s="2">
        <v>2.3034674066871301</v>
      </c>
      <c r="E769" s="3">
        <v>0.34847409510291</v>
      </c>
      <c r="F769">
        <f t="shared" si="11"/>
        <v>1</v>
      </c>
      <c r="G769" s="8">
        <f>Tableau1[[#This Row],[lng]]</f>
        <v>2.3034674066871301</v>
      </c>
      <c r="H769" s="9">
        <f>Tableau1[[#This Row],[lat]]</f>
        <v>48.879430375526397</v>
      </c>
    </row>
    <row r="770" spans="1:8" x14ac:dyDescent="0.25">
      <c r="A770" s="2">
        <v>17026</v>
      </c>
      <c r="B770" s="2" t="s">
        <v>466</v>
      </c>
      <c r="C770" s="2">
        <v>48.881857150744601</v>
      </c>
      <c r="D770" s="2">
        <v>2.3011383781767298</v>
      </c>
      <c r="E770" s="3">
        <v>0.21002743826390599</v>
      </c>
      <c r="F770">
        <f t="shared" ref="F770:F833" si="12">IF(E770&gt;0.25,1,0)</f>
        <v>0</v>
      </c>
      <c r="G770" s="8">
        <f>Tableau1[[#This Row],[lng]]</f>
        <v>2.3011383781767298</v>
      </c>
      <c r="H770" s="9">
        <f>Tableau1[[#This Row],[lat]]</f>
        <v>48.881857150744601</v>
      </c>
    </row>
    <row r="771" spans="1:8" x14ac:dyDescent="0.25">
      <c r="A771" s="2">
        <v>17027</v>
      </c>
      <c r="B771" s="2" t="s">
        <v>465</v>
      </c>
      <c r="C771" s="2">
        <v>48.885263313654001</v>
      </c>
      <c r="D771" s="2">
        <v>2.29828646679923</v>
      </c>
      <c r="E771" s="3">
        <v>0.18785263856621301</v>
      </c>
      <c r="F771">
        <f t="shared" si="12"/>
        <v>0</v>
      </c>
      <c r="G771" s="8">
        <f>Tableau1[[#This Row],[lng]]</f>
        <v>2.29828646679923</v>
      </c>
      <c r="H771" s="9">
        <f>Tableau1[[#This Row],[lat]]</f>
        <v>48.885263313654001</v>
      </c>
    </row>
    <row r="772" spans="1:8" x14ac:dyDescent="0.25">
      <c r="A772" s="2">
        <v>17028</v>
      </c>
      <c r="B772" s="2" t="s">
        <v>464</v>
      </c>
      <c r="C772" s="2">
        <v>48.888800020649001</v>
      </c>
      <c r="D772" s="2">
        <v>2.2963199318417198</v>
      </c>
      <c r="E772" s="3">
        <v>0.21468048359240099</v>
      </c>
      <c r="F772">
        <f t="shared" si="12"/>
        <v>0</v>
      </c>
      <c r="G772" s="8">
        <f>Tableau1[[#This Row],[lng]]</f>
        <v>2.2963199318417198</v>
      </c>
      <c r="H772" s="9">
        <f>Tableau1[[#This Row],[lat]]</f>
        <v>48.888800020649001</v>
      </c>
    </row>
    <row r="773" spans="1:8" x14ac:dyDescent="0.25">
      <c r="A773" s="2">
        <v>17029</v>
      </c>
      <c r="B773" s="2" t="s">
        <v>463</v>
      </c>
      <c r="C773" s="2">
        <v>48.881411101219399</v>
      </c>
      <c r="D773" s="2">
        <v>2.2948282007444201</v>
      </c>
      <c r="E773" s="3">
        <v>0.114285714285714</v>
      </c>
      <c r="F773">
        <f t="shared" si="12"/>
        <v>0</v>
      </c>
      <c r="G773" s="8">
        <f>Tableau1[[#This Row],[lng]]</f>
        <v>2.2948282007444201</v>
      </c>
      <c r="H773" s="9">
        <f>Tableau1[[#This Row],[lat]]</f>
        <v>48.881411101219399</v>
      </c>
    </row>
    <row r="774" spans="1:8" x14ac:dyDescent="0.25">
      <c r="A774" s="2">
        <v>17030</v>
      </c>
      <c r="B774" s="2" t="s">
        <v>462</v>
      </c>
      <c r="C774" s="2">
        <v>48.883639153899303</v>
      </c>
      <c r="D774" s="2">
        <v>2.2951520674462298</v>
      </c>
      <c r="E774" s="3">
        <v>0.20285956964892399</v>
      </c>
      <c r="F774">
        <f t="shared" si="12"/>
        <v>0</v>
      </c>
      <c r="G774" s="8">
        <f>Tableau1[[#This Row],[lng]]</f>
        <v>2.2951520674462298</v>
      </c>
      <c r="H774" s="9">
        <f>Tableau1[[#This Row],[lat]]</f>
        <v>48.883639153899303</v>
      </c>
    </row>
    <row r="775" spans="1:8" x14ac:dyDescent="0.25">
      <c r="A775" s="2">
        <v>17031</v>
      </c>
      <c r="B775" s="2" t="s">
        <v>461</v>
      </c>
      <c r="C775" s="2">
        <v>48.885617416283203</v>
      </c>
      <c r="D775" s="2">
        <v>2.2907814112792102</v>
      </c>
      <c r="E775" s="3">
        <v>0.276989247311828</v>
      </c>
      <c r="F775">
        <f t="shared" si="12"/>
        <v>1</v>
      </c>
      <c r="G775" s="8">
        <f>Tableau1[[#This Row],[lng]]</f>
        <v>2.2907814112792102</v>
      </c>
      <c r="H775" s="9">
        <f>Tableau1[[#This Row],[lat]]</f>
        <v>48.885617416283203</v>
      </c>
    </row>
    <row r="776" spans="1:8" x14ac:dyDescent="0.25">
      <c r="A776" s="2">
        <v>17032</v>
      </c>
      <c r="B776" s="2" t="s">
        <v>460</v>
      </c>
      <c r="C776" s="2">
        <v>48.8865709933524</v>
      </c>
      <c r="D776" s="2">
        <v>2.2886123449840201</v>
      </c>
      <c r="E776" s="3">
        <v>0.52580466148723704</v>
      </c>
      <c r="F776">
        <f t="shared" si="12"/>
        <v>1</v>
      </c>
      <c r="G776" s="8">
        <f>Tableau1[[#This Row],[lng]]</f>
        <v>2.2886123449840201</v>
      </c>
      <c r="H776" s="9">
        <f>Tableau1[[#This Row],[lat]]</f>
        <v>48.8865709933524</v>
      </c>
    </row>
    <row r="777" spans="1:8" x14ac:dyDescent="0.25">
      <c r="A777" s="2">
        <v>17033</v>
      </c>
      <c r="B777" s="2" t="s">
        <v>459</v>
      </c>
      <c r="C777" s="2">
        <v>48.8755384211021</v>
      </c>
      <c r="D777" s="2">
        <v>2.29373210016993</v>
      </c>
      <c r="E777" s="3">
        <v>0.28430566967954002</v>
      </c>
      <c r="F777">
        <f t="shared" si="12"/>
        <v>1</v>
      </c>
      <c r="G777" s="8">
        <f>Tableau1[[#This Row],[lng]]</f>
        <v>2.29373210016993</v>
      </c>
      <c r="H777" s="9">
        <f>Tableau1[[#This Row],[lat]]</f>
        <v>48.8755384211021</v>
      </c>
    </row>
    <row r="778" spans="1:8" x14ac:dyDescent="0.25">
      <c r="A778" s="2">
        <v>17036</v>
      </c>
      <c r="B778" s="2" t="s">
        <v>458</v>
      </c>
      <c r="C778" s="2">
        <v>48.8794928867271</v>
      </c>
      <c r="D778" s="2">
        <v>2.2914981849126299</v>
      </c>
      <c r="E778" s="3">
        <v>0.47096652165689401</v>
      </c>
      <c r="F778">
        <f t="shared" si="12"/>
        <v>1</v>
      </c>
      <c r="G778" s="8">
        <f>Tableau1[[#This Row],[lng]]</f>
        <v>2.2914981849126299</v>
      </c>
      <c r="H778" s="9">
        <f>Tableau1[[#This Row],[lat]]</f>
        <v>48.8794928867271</v>
      </c>
    </row>
    <row r="779" spans="1:8" x14ac:dyDescent="0.25">
      <c r="A779" s="2">
        <v>17037</v>
      </c>
      <c r="B779" s="2" t="s">
        <v>457</v>
      </c>
      <c r="C779" s="2">
        <v>48.881830717501003</v>
      </c>
      <c r="D779" s="2">
        <v>2.2921406658288599</v>
      </c>
      <c r="E779" s="3">
        <v>0.22446005035113301</v>
      </c>
      <c r="F779">
        <f t="shared" si="12"/>
        <v>0</v>
      </c>
      <c r="G779" s="8">
        <f>Tableau1[[#This Row],[lng]]</f>
        <v>2.2921406658288599</v>
      </c>
      <c r="H779" s="9">
        <f>Tableau1[[#This Row],[lat]]</f>
        <v>48.881830717501003</v>
      </c>
    </row>
    <row r="780" spans="1:8" x14ac:dyDescent="0.25">
      <c r="A780" s="2">
        <v>17038</v>
      </c>
      <c r="B780" s="2" t="s">
        <v>456</v>
      </c>
      <c r="C780" s="2">
        <v>48.876174389498502</v>
      </c>
      <c r="D780" s="2">
        <v>2.2882474050875201</v>
      </c>
      <c r="E780" s="3">
        <v>0.43534303534303498</v>
      </c>
      <c r="F780">
        <f t="shared" si="12"/>
        <v>1</v>
      </c>
      <c r="G780" s="8">
        <f>Tableau1[[#This Row],[lng]]</f>
        <v>2.2882474050875201</v>
      </c>
      <c r="H780" s="9">
        <f>Tableau1[[#This Row],[lat]]</f>
        <v>48.876174389498502</v>
      </c>
    </row>
    <row r="781" spans="1:8" x14ac:dyDescent="0.25">
      <c r="A781" s="2">
        <v>17039</v>
      </c>
      <c r="B781" s="2" t="s">
        <v>455</v>
      </c>
      <c r="C781" s="2">
        <v>48.878155297897401</v>
      </c>
      <c r="D781" s="2">
        <v>2.2885180478649398</v>
      </c>
      <c r="E781" s="3">
        <v>0.25983667409057198</v>
      </c>
      <c r="F781">
        <f t="shared" si="12"/>
        <v>1</v>
      </c>
      <c r="G781" s="8">
        <f>Tableau1[[#This Row],[lng]]</f>
        <v>2.2885180478649398</v>
      </c>
      <c r="H781" s="9">
        <f>Tableau1[[#This Row],[lat]]</f>
        <v>48.878155297897401</v>
      </c>
    </row>
    <row r="782" spans="1:8" x14ac:dyDescent="0.25">
      <c r="A782" s="2">
        <v>17040</v>
      </c>
      <c r="B782" s="2" t="s">
        <v>454</v>
      </c>
      <c r="C782" s="2">
        <v>48.879813218337503</v>
      </c>
      <c r="D782" s="2">
        <v>2.2879564523424398</v>
      </c>
      <c r="E782" s="3">
        <v>0.60263361735089005</v>
      </c>
      <c r="F782">
        <f t="shared" si="12"/>
        <v>1</v>
      </c>
      <c r="G782" s="8">
        <f>Tableau1[[#This Row],[lng]]</f>
        <v>2.2879564523424398</v>
      </c>
      <c r="H782" s="9">
        <f>Tableau1[[#This Row],[lat]]</f>
        <v>48.879813218337503</v>
      </c>
    </row>
    <row r="783" spans="1:8" x14ac:dyDescent="0.25">
      <c r="A783" s="2">
        <v>17041</v>
      </c>
      <c r="B783" s="2" t="s">
        <v>453</v>
      </c>
      <c r="C783" s="2">
        <v>48.882877751785998</v>
      </c>
      <c r="D783" s="2">
        <v>2.2876673708148698</v>
      </c>
      <c r="E783" s="3">
        <v>0.307418482130144</v>
      </c>
      <c r="F783">
        <f t="shared" si="12"/>
        <v>1</v>
      </c>
      <c r="G783" s="8">
        <f>Tableau1[[#This Row],[lng]]</f>
        <v>2.2876673708148698</v>
      </c>
      <c r="H783" s="9">
        <f>Tableau1[[#This Row],[lat]]</f>
        <v>48.882877751785998</v>
      </c>
    </row>
    <row r="784" spans="1:8" x14ac:dyDescent="0.25">
      <c r="A784" s="2">
        <v>17042</v>
      </c>
      <c r="B784" s="2" t="s">
        <v>452</v>
      </c>
      <c r="C784" s="2">
        <v>48.877750033418799</v>
      </c>
      <c r="D784" s="2">
        <v>2.28444435655372</v>
      </c>
      <c r="E784" s="3">
        <v>0.58861028474288202</v>
      </c>
      <c r="F784">
        <f t="shared" si="12"/>
        <v>1</v>
      </c>
      <c r="G784" s="8">
        <f>Tableau1[[#This Row],[lng]]</f>
        <v>2.28444435655372</v>
      </c>
      <c r="H784" s="9">
        <f>Tableau1[[#This Row],[lat]]</f>
        <v>48.877750033418799</v>
      </c>
    </row>
    <row r="785" spans="1:8" x14ac:dyDescent="0.25">
      <c r="A785" s="2">
        <v>17043</v>
      </c>
      <c r="B785" s="2" t="s">
        <v>451</v>
      </c>
      <c r="C785" s="2">
        <v>48.880233627613201</v>
      </c>
      <c r="D785" s="2">
        <v>2.2853806794735898</v>
      </c>
      <c r="E785" s="3">
        <v>0.61771944216570895</v>
      </c>
      <c r="F785">
        <f t="shared" si="12"/>
        <v>1</v>
      </c>
      <c r="G785" s="8">
        <f>Tableau1[[#This Row],[lng]]</f>
        <v>2.2853806794735898</v>
      </c>
      <c r="H785" s="9">
        <f>Tableau1[[#This Row],[lat]]</f>
        <v>48.880233627613201</v>
      </c>
    </row>
    <row r="786" spans="1:8" x14ac:dyDescent="0.25">
      <c r="A786" s="2">
        <v>17044</v>
      </c>
      <c r="B786" s="2" t="s">
        <v>450</v>
      </c>
      <c r="C786" s="2">
        <v>48.897922408545199</v>
      </c>
      <c r="D786" s="2">
        <v>2.32851451022192</v>
      </c>
      <c r="E786" s="3">
        <v>0.40018315018314998</v>
      </c>
      <c r="F786">
        <f t="shared" si="12"/>
        <v>1</v>
      </c>
      <c r="G786" s="8">
        <f>Tableau1[[#This Row],[lng]]</f>
        <v>2.32851451022192</v>
      </c>
      <c r="H786" s="9">
        <f>Tableau1[[#This Row],[lat]]</f>
        <v>48.897922408545199</v>
      </c>
    </row>
    <row r="787" spans="1:8" x14ac:dyDescent="0.25">
      <c r="A787" s="2">
        <v>17045</v>
      </c>
      <c r="B787" s="2" t="s">
        <v>449</v>
      </c>
      <c r="C787" s="2">
        <v>48.878410386482798</v>
      </c>
      <c r="D787" s="2">
        <v>2.29783106471363</v>
      </c>
      <c r="E787" s="3">
        <v>0.45028630921395102</v>
      </c>
      <c r="F787">
        <f t="shared" si="12"/>
        <v>1</v>
      </c>
      <c r="G787" s="8">
        <f>Tableau1[[#This Row],[lng]]</f>
        <v>2.29783106471363</v>
      </c>
      <c r="H787" s="9">
        <f>Tableau1[[#This Row],[lat]]</f>
        <v>48.878410386482798</v>
      </c>
    </row>
    <row r="788" spans="1:8" x14ac:dyDescent="0.25">
      <c r="A788" s="2">
        <v>17046</v>
      </c>
      <c r="B788" s="2" t="s">
        <v>448</v>
      </c>
      <c r="C788" s="2">
        <v>48.877532084130202</v>
      </c>
      <c r="D788" s="2">
        <v>2.2945125360529302</v>
      </c>
      <c r="E788" s="3">
        <v>0.46284979092956002</v>
      </c>
      <c r="F788">
        <f t="shared" si="12"/>
        <v>1</v>
      </c>
      <c r="G788" s="8">
        <f>Tableau1[[#This Row],[lng]]</f>
        <v>2.2945125360529302</v>
      </c>
      <c r="H788" s="9">
        <f>Tableau1[[#This Row],[lat]]</f>
        <v>48.877532084130202</v>
      </c>
    </row>
    <row r="789" spans="1:8" x14ac:dyDescent="0.25">
      <c r="A789" s="2">
        <v>17047</v>
      </c>
      <c r="B789" s="2" t="s">
        <v>447</v>
      </c>
      <c r="C789" s="2">
        <v>48.883769733273503</v>
      </c>
      <c r="D789" s="2">
        <v>2.2985846634312899</v>
      </c>
      <c r="E789" s="3">
        <v>0.337228714524207</v>
      </c>
      <c r="F789">
        <f t="shared" si="12"/>
        <v>1</v>
      </c>
      <c r="G789" s="8">
        <f>Tableau1[[#This Row],[lng]]</f>
        <v>2.2985846634312899</v>
      </c>
      <c r="H789" s="9">
        <f>Tableau1[[#This Row],[lat]]</f>
        <v>48.883769733273503</v>
      </c>
    </row>
    <row r="790" spans="1:8" x14ac:dyDescent="0.25">
      <c r="A790" s="2">
        <v>17048</v>
      </c>
      <c r="B790" s="2" t="s">
        <v>446</v>
      </c>
      <c r="C790" s="2">
        <v>48.882402285401596</v>
      </c>
      <c r="D790" s="2">
        <v>2.3140004112229802</v>
      </c>
      <c r="E790" s="3">
        <v>0.33355886332882301</v>
      </c>
      <c r="F790">
        <f t="shared" si="12"/>
        <v>1</v>
      </c>
      <c r="G790" s="8">
        <f>Tableau1[[#This Row],[lng]]</f>
        <v>2.3140004112229802</v>
      </c>
      <c r="H790" s="9">
        <f>Tableau1[[#This Row],[lat]]</f>
        <v>48.882402285401596</v>
      </c>
    </row>
    <row r="791" spans="1:8" x14ac:dyDescent="0.25">
      <c r="A791" s="2">
        <v>17049</v>
      </c>
      <c r="B791" s="2" t="s">
        <v>445</v>
      </c>
      <c r="C791" s="2">
        <v>48.888199236153703</v>
      </c>
      <c r="D791" s="2">
        <v>2.3106234175679701</v>
      </c>
      <c r="E791" s="3">
        <v>0.11437758383096</v>
      </c>
      <c r="F791">
        <f t="shared" si="12"/>
        <v>0</v>
      </c>
      <c r="G791" s="8">
        <f>Tableau1[[#This Row],[lng]]</f>
        <v>2.3106234175679701</v>
      </c>
      <c r="H791" s="9">
        <f>Tableau1[[#This Row],[lat]]</f>
        <v>48.888199236153703</v>
      </c>
    </row>
    <row r="792" spans="1:8" x14ac:dyDescent="0.25">
      <c r="A792" s="2">
        <v>17050</v>
      </c>
      <c r="B792" s="2" t="s">
        <v>444</v>
      </c>
      <c r="C792" s="2">
        <v>48.8831039045822</v>
      </c>
      <c r="D792" s="2">
        <v>2.3238347490883799</v>
      </c>
      <c r="E792" s="3">
        <v>0.16649214659685899</v>
      </c>
      <c r="F792">
        <f t="shared" si="12"/>
        <v>0</v>
      </c>
      <c r="G792" s="8">
        <f>Tableau1[[#This Row],[lng]]</f>
        <v>2.3238347490883799</v>
      </c>
      <c r="H792" s="9">
        <f>Tableau1[[#This Row],[lat]]</f>
        <v>48.8831039045822</v>
      </c>
    </row>
    <row r="793" spans="1:8" x14ac:dyDescent="0.25">
      <c r="A793" s="2">
        <v>17101</v>
      </c>
      <c r="B793" s="2" t="s">
        <v>443</v>
      </c>
      <c r="C793" s="2">
        <v>48.884341124663003</v>
      </c>
      <c r="D793" s="2">
        <v>2.2882737526373398</v>
      </c>
      <c r="E793" s="3">
        <v>0.13448025199903099</v>
      </c>
      <c r="F793">
        <f t="shared" si="12"/>
        <v>0</v>
      </c>
      <c r="G793" s="8">
        <f>Tableau1[[#This Row],[lng]]</f>
        <v>2.2882737526373398</v>
      </c>
      <c r="H793" s="9">
        <f>Tableau1[[#This Row],[lat]]</f>
        <v>48.884341124663003</v>
      </c>
    </row>
    <row r="794" spans="1:8" x14ac:dyDescent="0.25">
      <c r="A794" s="2">
        <v>17102</v>
      </c>
      <c r="B794" s="2" t="s">
        <v>442</v>
      </c>
      <c r="C794" s="2">
        <v>48.887849493840001</v>
      </c>
      <c r="D794" s="2">
        <v>2.3000343979778801</v>
      </c>
      <c r="E794" s="3">
        <v>8.6727528089887707E-2</v>
      </c>
      <c r="F794">
        <f t="shared" si="12"/>
        <v>0</v>
      </c>
      <c r="G794" s="8">
        <f>Tableau1[[#This Row],[lng]]</f>
        <v>2.3000343979778801</v>
      </c>
      <c r="H794" s="9">
        <f>Tableau1[[#This Row],[lat]]</f>
        <v>48.887849493840001</v>
      </c>
    </row>
    <row r="795" spans="1:8" x14ac:dyDescent="0.25">
      <c r="A795" s="2">
        <v>17104</v>
      </c>
      <c r="B795" s="2" t="s">
        <v>441</v>
      </c>
      <c r="C795" s="2">
        <v>48.881725659667403</v>
      </c>
      <c r="D795" s="2">
        <v>2.2836826616697699</v>
      </c>
      <c r="E795" s="3">
        <v>0.35409652076318798</v>
      </c>
      <c r="F795">
        <f t="shared" si="12"/>
        <v>1</v>
      </c>
      <c r="G795" s="8">
        <f>Tableau1[[#This Row],[lng]]</f>
        <v>2.2836826616697699</v>
      </c>
      <c r="H795" s="9">
        <f>Tableau1[[#This Row],[lat]]</f>
        <v>48.881725659667403</v>
      </c>
    </row>
    <row r="796" spans="1:8" x14ac:dyDescent="0.25">
      <c r="A796" s="2">
        <v>17105</v>
      </c>
      <c r="B796" s="2" t="s">
        <v>440</v>
      </c>
      <c r="C796" s="2">
        <v>48.883498081948403</v>
      </c>
      <c r="D796" s="2">
        <v>2.2820155896257899</v>
      </c>
      <c r="E796" s="3">
        <v>0.41754122938530802</v>
      </c>
      <c r="F796">
        <f t="shared" si="12"/>
        <v>1</v>
      </c>
      <c r="G796" s="8">
        <f>Tableau1[[#This Row],[lng]]</f>
        <v>2.2820155896257899</v>
      </c>
      <c r="H796" s="9">
        <f>Tableau1[[#This Row],[lat]]</f>
        <v>48.883498081948403</v>
      </c>
    </row>
    <row r="797" spans="1:8" x14ac:dyDescent="0.25">
      <c r="A797" s="2">
        <v>17106</v>
      </c>
      <c r="B797" s="2" t="s">
        <v>439</v>
      </c>
      <c r="C797" s="2">
        <v>48.894345092954097</v>
      </c>
      <c r="D797" s="2">
        <v>2.3125938865643501</v>
      </c>
      <c r="E797" s="3">
        <v>0.15393654524089301</v>
      </c>
      <c r="F797">
        <f t="shared" si="12"/>
        <v>0</v>
      </c>
      <c r="G797" s="8">
        <f>Tableau1[[#This Row],[lng]]</f>
        <v>2.3125938865643501</v>
      </c>
      <c r="H797" s="9">
        <f>Tableau1[[#This Row],[lat]]</f>
        <v>48.894345092954097</v>
      </c>
    </row>
    <row r="798" spans="1:8" x14ac:dyDescent="0.25">
      <c r="A798" s="2">
        <v>17107</v>
      </c>
      <c r="B798" s="2" t="s">
        <v>438</v>
      </c>
      <c r="C798" s="2">
        <v>48.885913128256199</v>
      </c>
      <c r="D798" s="2">
        <v>2.2932341510724199</v>
      </c>
      <c r="E798" s="3">
        <v>0.209925558312655</v>
      </c>
      <c r="F798">
        <f t="shared" si="12"/>
        <v>0</v>
      </c>
      <c r="G798" s="8">
        <f>Tableau1[[#This Row],[lng]]</f>
        <v>2.2932341510724199</v>
      </c>
      <c r="H798" s="9">
        <f>Tableau1[[#This Row],[lat]]</f>
        <v>48.885913128256199</v>
      </c>
    </row>
    <row r="799" spans="1:8" x14ac:dyDescent="0.25">
      <c r="A799" s="2">
        <v>17108</v>
      </c>
      <c r="B799" s="2" t="s">
        <v>437</v>
      </c>
      <c r="C799" s="2">
        <v>48.896181267908297</v>
      </c>
      <c r="D799" s="2">
        <v>2.31802067935836</v>
      </c>
      <c r="E799" s="3">
        <v>0.24690738883316601</v>
      </c>
      <c r="F799">
        <f t="shared" si="12"/>
        <v>0</v>
      </c>
      <c r="G799" s="8">
        <f>Tableau1[[#This Row],[lng]]</f>
        <v>2.31802067935836</v>
      </c>
      <c r="H799" s="9">
        <f>Tableau1[[#This Row],[lat]]</f>
        <v>48.896181267908297</v>
      </c>
    </row>
    <row r="800" spans="1:8" x14ac:dyDescent="0.25">
      <c r="A800" s="2">
        <v>17109</v>
      </c>
      <c r="B800" s="2" t="s">
        <v>436</v>
      </c>
      <c r="C800" s="2">
        <v>48.899538283058099</v>
      </c>
      <c r="D800" s="2">
        <v>2.3201336614352699</v>
      </c>
      <c r="E800" s="3">
        <v>0.63941526800216597</v>
      </c>
      <c r="F800">
        <f t="shared" si="12"/>
        <v>1</v>
      </c>
      <c r="G800" s="8">
        <f>Tableau1[[#This Row],[lng]]</f>
        <v>2.3201336614352699</v>
      </c>
      <c r="H800" s="9">
        <f>Tableau1[[#This Row],[lat]]</f>
        <v>48.899538283058099</v>
      </c>
    </row>
    <row r="801" spans="1:8" x14ac:dyDescent="0.25">
      <c r="A801" s="2">
        <v>17110</v>
      </c>
      <c r="B801" s="2" t="s">
        <v>435</v>
      </c>
      <c r="C801" s="2">
        <v>48.887772325428301</v>
      </c>
      <c r="D801" s="2">
        <v>2.32036786584418</v>
      </c>
      <c r="E801" s="3">
        <v>3.7570910443597103E-2</v>
      </c>
      <c r="F801">
        <f t="shared" si="12"/>
        <v>0</v>
      </c>
      <c r="G801" s="8">
        <f>Tableau1[[#This Row],[lng]]</f>
        <v>2.32036786584418</v>
      </c>
      <c r="H801" s="9">
        <f>Tableau1[[#This Row],[lat]]</f>
        <v>48.887772325428301</v>
      </c>
    </row>
    <row r="802" spans="1:8" x14ac:dyDescent="0.25">
      <c r="A802" s="2">
        <v>17111</v>
      </c>
      <c r="B802" s="2" t="s">
        <v>434</v>
      </c>
      <c r="C802" s="2">
        <v>48.890020496140998</v>
      </c>
      <c r="D802" s="2">
        <v>2.3175909298998998</v>
      </c>
      <c r="E802" s="3">
        <v>6.1198963637988102E-2</v>
      </c>
      <c r="F802">
        <f t="shared" si="12"/>
        <v>0</v>
      </c>
      <c r="G802" s="8">
        <f>Tableau1[[#This Row],[lng]]</f>
        <v>2.3175909298998998</v>
      </c>
      <c r="H802" s="9">
        <f>Tableau1[[#This Row],[lat]]</f>
        <v>48.890020496140998</v>
      </c>
    </row>
    <row r="803" spans="1:8" x14ac:dyDescent="0.25">
      <c r="A803" s="2">
        <v>17115</v>
      </c>
      <c r="B803" s="2" t="s">
        <v>433</v>
      </c>
      <c r="C803" s="2">
        <v>48.898760080653901</v>
      </c>
      <c r="D803" s="2">
        <v>2.3295585174547799</v>
      </c>
      <c r="E803" s="3">
        <v>0.29396044895777701</v>
      </c>
      <c r="F803">
        <f t="shared" si="12"/>
        <v>1</v>
      </c>
      <c r="G803" s="8">
        <f>Tableau1[[#This Row],[lng]]</f>
        <v>2.3295585174547799</v>
      </c>
      <c r="H803" s="9">
        <f>Tableau1[[#This Row],[lat]]</f>
        <v>48.898760080653901</v>
      </c>
    </row>
    <row r="804" spans="1:8" x14ac:dyDescent="0.25">
      <c r="A804" s="2">
        <v>17116</v>
      </c>
      <c r="B804" s="2" t="s">
        <v>432</v>
      </c>
      <c r="C804" s="2">
        <v>48.891834448211</v>
      </c>
      <c r="D804" s="2">
        <v>2.3001446599548601</v>
      </c>
      <c r="E804" s="3">
        <v>0.43012321660181502</v>
      </c>
      <c r="F804">
        <f t="shared" si="12"/>
        <v>1</v>
      </c>
      <c r="G804" s="8">
        <f>Tableau1[[#This Row],[lng]]</f>
        <v>2.3001446599548601</v>
      </c>
      <c r="H804" s="9">
        <f>Tableau1[[#This Row],[lat]]</f>
        <v>48.891834448211</v>
      </c>
    </row>
    <row r="805" spans="1:8" x14ac:dyDescent="0.25">
      <c r="A805" s="2">
        <v>17117</v>
      </c>
      <c r="B805" s="2" t="s">
        <v>431</v>
      </c>
      <c r="C805" s="2">
        <v>48.888185641932601</v>
      </c>
      <c r="D805" s="2">
        <v>2.3101205365497601</v>
      </c>
      <c r="E805" s="3">
        <v>5.6116536997185898E-2</v>
      </c>
      <c r="F805">
        <f t="shared" si="12"/>
        <v>0</v>
      </c>
      <c r="G805" s="8">
        <f>Tableau1[[#This Row],[lng]]</f>
        <v>2.3101205365497601</v>
      </c>
      <c r="H805" s="9">
        <f>Tableau1[[#This Row],[lat]]</f>
        <v>48.888185641932601</v>
      </c>
    </row>
    <row r="806" spans="1:8" x14ac:dyDescent="0.25">
      <c r="A806" s="2">
        <v>17119</v>
      </c>
      <c r="B806" s="2" t="s">
        <v>430</v>
      </c>
      <c r="C806" s="2">
        <v>48.884924358880902</v>
      </c>
      <c r="D806" s="2">
        <v>2.3109085529411701</v>
      </c>
      <c r="E806" s="3">
        <v>0.114071038251366</v>
      </c>
      <c r="F806">
        <f t="shared" si="12"/>
        <v>0</v>
      </c>
      <c r="G806" s="8">
        <f>Tableau1[[#This Row],[lng]]</f>
        <v>2.3109085529411701</v>
      </c>
      <c r="H806" s="9">
        <f>Tableau1[[#This Row],[lat]]</f>
        <v>48.884924358880902</v>
      </c>
    </row>
    <row r="807" spans="1:8" x14ac:dyDescent="0.25">
      <c r="A807" s="2">
        <v>18001</v>
      </c>
      <c r="B807" s="2" t="s">
        <v>429</v>
      </c>
      <c r="C807" s="2">
        <v>48.887274642642701</v>
      </c>
      <c r="D807" s="2">
        <v>2.3326483638453901</v>
      </c>
      <c r="E807" s="3">
        <v>0.30536585365853702</v>
      </c>
      <c r="F807">
        <f t="shared" si="12"/>
        <v>1</v>
      </c>
      <c r="G807" s="8">
        <f>Tableau1[[#This Row],[lng]]</f>
        <v>2.3326483638453901</v>
      </c>
      <c r="H807" s="9">
        <f>Tableau1[[#This Row],[lat]]</f>
        <v>48.887274642642701</v>
      </c>
    </row>
    <row r="808" spans="1:8" x14ac:dyDescent="0.25">
      <c r="A808" s="2">
        <v>18002</v>
      </c>
      <c r="B808" s="2" t="s">
        <v>428</v>
      </c>
      <c r="C808" s="2">
        <v>48.885301621903999</v>
      </c>
      <c r="D808" s="2">
        <v>2.3472110375386599</v>
      </c>
      <c r="E808" s="3">
        <v>7.8879469222263202E-2</v>
      </c>
      <c r="F808">
        <f t="shared" si="12"/>
        <v>0</v>
      </c>
      <c r="G808" s="8">
        <f>Tableau1[[#This Row],[lng]]</f>
        <v>2.3472110375386599</v>
      </c>
      <c r="H808" s="9">
        <f>Tableau1[[#This Row],[lat]]</f>
        <v>48.885301621903999</v>
      </c>
    </row>
    <row r="809" spans="1:8" x14ac:dyDescent="0.25">
      <c r="A809" s="2">
        <v>18003</v>
      </c>
      <c r="B809" s="2" t="s">
        <v>427</v>
      </c>
      <c r="C809" s="2">
        <v>48.886456815828801</v>
      </c>
      <c r="D809" s="2">
        <v>2.3328978279138401</v>
      </c>
      <c r="E809" s="3">
        <v>0.20336787564766801</v>
      </c>
      <c r="F809">
        <f t="shared" si="12"/>
        <v>0</v>
      </c>
      <c r="G809" s="8">
        <f>Tableau1[[#This Row],[lng]]</f>
        <v>2.3328978279138401</v>
      </c>
      <c r="H809" s="9">
        <f>Tableau1[[#This Row],[lat]]</f>
        <v>48.886456815828801</v>
      </c>
    </row>
    <row r="810" spans="1:8" x14ac:dyDescent="0.25">
      <c r="A810" s="2">
        <v>18004</v>
      </c>
      <c r="B810" s="2" t="s">
        <v>426</v>
      </c>
      <c r="C810" s="2">
        <v>48.884482392727499</v>
      </c>
      <c r="D810" s="2">
        <v>2.3388122970293601</v>
      </c>
      <c r="E810" s="3">
        <v>0.259023354564756</v>
      </c>
      <c r="F810">
        <f t="shared" si="12"/>
        <v>1</v>
      </c>
      <c r="G810" s="8">
        <f>Tableau1[[#This Row],[lng]]</f>
        <v>2.3388122970293601</v>
      </c>
      <c r="H810" s="9">
        <f>Tableau1[[#This Row],[lat]]</f>
        <v>48.884482392727499</v>
      </c>
    </row>
    <row r="811" spans="1:8" x14ac:dyDescent="0.25">
      <c r="A811" s="2">
        <v>18005</v>
      </c>
      <c r="B811" s="2" t="s">
        <v>425</v>
      </c>
      <c r="C811" s="2">
        <v>48.884163266474602</v>
      </c>
      <c r="D811" s="2">
        <v>2.34187980231063</v>
      </c>
      <c r="E811" s="3">
        <v>0.21212121212121199</v>
      </c>
      <c r="F811">
        <f t="shared" si="12"/>
        <v>0</v>
      </c>
      <c r="G811" s="8">
        <f>Tableau1[[#This Row],[lng]]</f>
        <v>2.34187980231063</v>
      </c>
      <c r="H811" s="9">
        <f>Tableau1[[#This Row],[lat]]</f>
        <v>48.884163266474602</v>
      </c>
    </row>
    <row r="812" spans="1:8" x14ac:dyDescent="0.25">
      <c r="A812" s="2">
        <v>18006</v>
      </c>
      <c r="B812" s="2" t="s">
        <v>424</v>
      </c>
      <c r="C812" s="2">
        <v>48.884691606405497</v>
      </c>
      <c r="D812" s="2">
        <v>2.3441392859471799</v>
      </c>
      <c r="E812" s="3">
        <v>0.162645218945487</v>
      </c>
      <c r="F812">
        <f t="shared" si="12"/>
        <v>0</v>
      </c>
      <c r="G812" s="8">
        <f>Tableau1[[#This Row],[lng]]</f>
        <v>2.3441392859471799</v>
      </c>
      <c r="H812" s="9">
        <f>Tableau1[[#This Row],[lat]]</f>
        <v>48.884691606405497</v>
      </c>
    </row>
    <row r="813" spans="1:8" x14ac:dyDescent="0.25">
      <c r="A813" s="2">
        <v>18007</v>
      </c>
      <c r="B813" s="2" t="s">
        <v>423</v>
      </c>
      <c r="C813" s="2">
        <v>48.885198009379998</v>
      </c>
      <c r="D813" s="2">
        <v>2.3499419916883002</v>
      </c>
      <c r="E813" s="3">
        <v>3.0121724778213298E-2</v>
      </c>
      <c r="F813">
        <f t="shared" si="12"/>
        <v>0</v>
      </c>
      <c r="G813" s="8">
        <f>Tableau1[[#This Row],[lng]]</f>
        <v>2.3499419916883002</v>
      </c>
      <c r="H813" s="9">
        <f>Tableau1[[#This Row],[lat]]</f>
        <v>48.885198009379998</v>
      </c>
    </row>
    <row r="814" spans="1:8" x14ac:dyDescent="0.25">
      <c r="A814" s="2">
        <v>18008</v>
      </c>
      <c r="B814" s="2" t="s">
        <v>422</v>
      </c>
      <c r="C814" s="2">
        <v>48.8866670263751</v>
      </c>
      <c r="D814" s="2">
        <v>2.3532130716240598</v>
      </c>
      <c r="E814" s="3">
        <v>1.8671454219030499E-2</v>
      </c>
      <c r="F814">
        <f t="shared" si="12"/>
        <v>0</v>
      </c>
      <c r="G814" s="8">
        <f>Tableau1[[#This Row],[lng]]</f>
        <v>2.3532130716240598</v>
      </c>
      <c r="H814" s="9">
        <f>Tableau1[[#This Row],[lat]]</f>
        <v>48.8866670263751</v>
      </c>
    </row>
    <row r="815" spans="1:8" x14ac:dyDescent="0.25">
      <c r="A815" s="2">
        <v>18009</v>
      </c>
      <c r="B815" s="2" t="s">
        <v>421</v>
      </c>
      <c r="C815" s="2">
        <v>48.886114667968101</v>
      </c>
      <c r="D815" s="2">
        <v>2.35685562752928</v>
      </c>
      <c r="E815" s="3">
        <v>4.9971846846846898E-2</v>
      </c>
      <c r="F815">
        <f t="shared" si="12"/>
        <v>0</v>
      </c>
      <c r="G815" s="8">
        <f>Tableau1[[#This Row],[lng]]</f>
        <v>2.35685562752928</v>
      </c>
      <c r="H815" s="9">
        <f>Tableau1[[#This Row],[lat]]</f>
        <v>48.886114667968101</v>
      </c>
    </row>
    <row r="816" spans="1:8" x14ac:dyDescent="0.25">
      <c r="A816" s="2">
        <v>18010</v>
      </c>
      <c r="B816" s="2" t="s">
        <v>420</v>
      </c>
      <c r="C816" s="2">
        <v>48.890133987487097</v>
      </c>
      <c r="D816" s="2">
        <v>2.36050424484143</v>
      </c>
      <c r="E816" s="3">
        <v>3.5431512272367398E-2</v>
      </c>
      <c r="F816">
        <f t="shared" si="12"/>
        <v>0</v>
      </c>
      <c r="G816" s="8">
        <f>Tableau1[[#This Row],[lng]]</f>
        <v>2.36050424484143</v>
      </c>
      <c r="H816" s="9">
        <f>Tableau1[[#This Row],[lat]]</f>
        <v>48.890133987487097</v>
      </c>
    </row>
    <row r="817" spans="1:8" x14ac:dyDescent="0.25">
      <c r="A817" s="2">
        <v>18011</v>
      </c>
      <c r="B817" s="2" t="s">
        <v>419</v>
      </c>
      <c r="C817" s="2">
        <v>48.892845711167297</v>
      </c>
      <c r="D817" s="2">
        <v>2.36342901627977</v>
      </c>
      <c r="E817" s="3">
        <v>4.1066454436928003E-2</v>
      </c>
      <c r="F817">
        <f t="shared" si="12"/>
        <v>0</v>
      </c>
      <c r="G817" s="8">
        <f>Tableau1[[#This Row],[lng]]</f>
        <v>2.36342901627977</v>
      </c>
      <c r="H817" s="9">
        <f>Tableau1[[#This Row],[lat]]</f>
        <v>48.892845711167297</v>
      </c>
    </row>
    <row r="818" spans="1:8" x14ac:dyDescent="0.25">
      <c r="A818" s="2">
        <v>18012</v>
      </c>
      <c r="B818" s="2" t="s">
        <v>418</v>
      </c>
      <c r="C818" s="2">
        <v>48.888864896056603</v>
      </c>
      <c r="D818" s="2">
        <v>2.3559667214175599</v>
      </c>
      <c r="E818" s="3">
        <v>2.1947283485745001E-2</v>
      </c>
      <c r="F818">
        <f t="shared" si="12"/>
        <v>0</v>
      </c>
      <c r="G818" s="8">
        <f>Tableau1[[#This Row],[lng]]</f>
        <v>2.3559667214175599</v>
      </c>
      <c r="H818" s="9">
        <f>Tableau1[[#This Row],[lat]]</f>
        <v>48.888864896056603</v>
      </c>
    </row>
    <row r="819" spans="1:8" x14ac:dyDescent="0.25">
      <c r="A819" s="2">
        <v>18013</v>
      </c>
      <c r="B819" s="2" t="s">
        <v>417</v>
      </c>
      <c r="C819" s="2">
        <v>48.887781770659998</v>
      </c>
      <c r="D819" s="2">
        <v>2.3505177382225102</v>
      </c>
      <c r="E819" s="3">
        <v>1.9893111638954901E-2</v>
      </c>
      <c r="F819">
        <f t="shared" si="12"/>
        <v>0</v>
      </c>
      <c r="G819" s="8">
        <f>Tableau1[[#This Row],[lng]]</f>
        <v>2.3505177382225102</v>
      </c>
      <c r="H819" s="9">
        <f>Tableau1[[#This Row],[lat]]</f>
        <v>48.887781770659998</v>
      </c>
    </row>
    <row r="820" spans="1:8" x14ac:dyDescent="0.25">
      <c r="A820" s="2">
        <v>18014</v>
      </c>
      <c r="B820" s="2" t="s">
        <v>416</v>
      </c>
      <c r="C820" s="2">
        <v>48.888324218452198</v>
      </c>
      <c r="D820" s="2">
        <v>2.3535733726385999</v>
      </c>
      <c r="E820" s="3">
        <v>2.97212479232048E-2</v>
      </c>
      <c r="F820">
        <f t="shared" si="12"/>
        <v>0</v>
      </c>
      <c r="G820" s="8">
        <f>Tableau1[[#This Row],[lng]]</f>
        <v>2.3535733726385999</v>
      </c>
      <c r="H820" s="9">
        <f>Tableau1[[#This Row],[lat]]</f>
        <v>48.888324218452198</v>
      </c>
    </row>
    <row r="821" spans="1:8" x14ac:dyDescent="0.25">
      <c r="A821" s="2">
        <v>18015</v>
      </c>
      <c r="B821" s="2" t="s">
        <v>415</v>
      </c>
      <c r="C821" s="2">
        <v>48.888619716450599</v>
      </c>
      <c r="D821" s="2">
        <v>2.34701133583386</v>
      </c>
      <c r="E821" s="3">
        <v>3.5000000000000003E-2</v>
      </c>
      <c r="F821">
        <f t="shared" si="12"/>
        <v>0</v>
      </c>
      <c r="G821" s="8">
        <f>Tableau1[[#This Row],[lng]]</f>
        <v>2.34701133583386</v>
      </c>
      <c r="H821" s="9">
        <f>Tableau1[[#This Row],[lat]]</f>
        <v>48.888619716450599</v>
      </c>
    </row>
    <row r="822" spans="1:8" x14ac:dyDescent="0.25">
      <c r="A822" s="2">
        <v>18016</v>
      </c>
      <c r="B822" s="2" t="s">
        <v>414</v>
      </c>
      <c r="C822" s="2">
        <v>48.890022903392499</v>
      </c>
      <c r="D822" s="2">
        <v>2.34245001267819</v>
      </c>
      <c r="E822" s="3">
        <v>6.5826330532212901E-2</v>
      </c>
      <c r="F822">
        <f t="shared" si="12"/>
        <v>0</v>
      </c>
      <c r="G822" s="8">
        <f>Tableau1[[#This Row],[lng]]</f>
        <v>2.34245001267819</v>
      </c>
      <c r="H822" s="9">
        <f>Tableau1[[#This Row],[lat]]</f>
        <v>48.890022903392499</v>
      </c>
    </row>
    <row r="823" spans="1:8" x14ac:dyDescent="0.25">
      <c r="A823" s="2">
        <v>18017</v>
      </c>
      <c r="B823" s="2" t="s">
        <v>413</v>
      </c>
      <c r="C823" s="2">
        <v>48.889677905028101</v>
      </c>
      <c r="D823" s="2">
        <v>2.3381787144261099</v>
      </c>
      <c r="E823" s="3">
        <v>0.145067698259188</v>
      </c>
      <c r="F823">
        <f t="shared" si="12"/>
        <v>0</v>
      </c>
      <c r="G823" s="8">
        <f>Tableau1[[#This Row],[lng]]</f>
        <v>2.3381787144261099</v>
      </c>
      <c r="H823" s="9">
        <f>Tableau1[[#This Row],[lat]]</f>
        <v>48.889677905028101</v>
      </c>
    </row>
    <row r="824" spans="1:8" x14ac:dyDescent="0.25">
      <c r="A824" s="2">
        <v>18018</v>
      </c>
      <c r="B824" s="2" t="s">
        <v>412</v>
      </c>
      <c r="C824" s="2">
        <v>48.890747210171398</v>
      </c>
      <c r="D824" s="2">
        <v>2.3308203964777401</v>
      </c>
      <c r="E824" s="3">
        <v>3.8158175229162199E-2</v>
      </c>
      <c r="F824">
        <f t="shared" si="12"/>
        <v>0</v>
      </c>
      <c r="G824" s="8">
        <f>Tableau1[[#This Row],[lng]]</f>
        <v>2.3308203964777401</v>
      </c>
      <c r="H824" s="9">
        <f>Tableau1[[#This Row],[lat]]</f>
        <v>48.890747210171398</v>
      </c>
    </row>
    <row r="825" spans="1:8" x14ac:dyDescent="0.25">
      <c r="A825" s="2">
        <v>18019</v>
      </c>
      <c r="B825" s="2" t="s">
        <v>411</v>
      </c>
      <c r="C825" s="2">
        <v>48.891877957087402</v>
      </c>
      <c r="D825" s="2">
        <v>2.3354474276897901</v>
      </c>
      <c r="E825" s="3">
        <v>6.2873709005254602E-2</v>
      </c>
      <c r="F825">
        <f t="shared" si="12"/>
        <v>0</v>
      </c>
      <c r="G825" s="8">
        <f>Tableau1[[#This Row],[lng]]</f>
        <v>2.3354474276897901</v>
      </c>
      <c r="H825" s="9">
        <f>Tableau1[[#This Row],[lat]]</f>
        <v>48.891877957087402</v>
      </c>
    </row>
    <row r="826" spans="1:8" x14ac:dyDescent="0.25">
      <c r="A826" s="2">
        <v>18020</v>
      </c>
      <c r="B826" s="2" t="s">
        <v>410</v>
      </c>
      <c r="C826" s="2">
        <v>48.891041232616601</v>
      </c>
      <c r="D826" s="2">
        <v>2.34001458544203</v>
      </c>
      <c r="E826" s="3">
        <v>0.172879967226546</v>
      </c>
      <c r="F826">
        <f t="shared" si="12"/>
        <v>0</v>
      </c>
      <c r="G826" s="8">
        <f>Tableau1[[#This Row],[lng]]</f>
        <v>2.34001458544203</v>
      </c>
      <c r="H826" s="9">
        <f>Tableau1[[#This Row],[lat]]</f>
        <v>48.891041232616601</v>
      </c>
    </row>
    <row r="827" spans="1:8" x14ac:dyDescent="0.25">
      <c r="A827" s="2">
        <v>18021</v>
      </c>
      <c r="B827" s="2" t="s">
        <v>409</v>
      </c>
      <c r="C827" s="2">
        <v>48.890922382967901</v>
      </c>
      <c r="D827" s="2">
        <v>2.34498648211052</v>
      </c>
      <c r="E827" s="3">
        <v>2.6086956521739101E-2</v>
      </c>
      <c r="F827">
        <f t="shared" si="12"/>
        <v>0</v>
      </c>
      <c r="G827" s="8">
        <f>Tableau1[[#This Row],[lng]]</f>
        <v>2.34498648211052</v>
      </c>
      <c r="H827" s="9">
        <f>Tableau1[[#This Row],[lat]]</f>
        <v>48.890922382967901</v>
      </c>
    </row>
    <row r="828" spans="1:8" x14ac:dyDescent="0.25">
      <c r="A828" s="2">
        <v>18022</v>
      </c>
      <c r="B828" s="2" t="s">
        <v>408</v>
      </c>
      <c r="C828" s="2">
        <v>48.890451120964798</v>
      </c>
      <c r="D828" s="2">
        <v>2.3490573929687</v>
      </c>
      <c r="E828" s="3">
        <v>3.6799999999999999E-2</v>
      </c>
      <c r="F828">
        <f t="shared" si="12"/>
        <v>0</v>
      </c>
      <c r="G828" s="8">
        <f>Tableau1[[#This Row],[lng]]</f>
        <v>2.3490573929687</v>
      </c>
      <c r="H828" s="9">
        <f>Tableau1[[#This Row],[lat]]</f>
        <v>48.890451120964798</v>
      </c>
    </row>
    <row r="829" spans="1:8" x14ac:dyDescent="0.25">
      <c r="A829" s="2">
        <v>18023</v>
      </c>
      <c r="B829" s="2" t="s">
        <v>407</v>
      </c>
      <c r="C829" s="2">
        <v>48.891213890844703</v>
      </c>
      <c r="D829" s="2">
        <v>2.3512886662198702</v>
      </c>
      <c r="E829" s="3"/>
      <c r="F829">
        <f t="shared" si="12"/>
        <v>0</v>
      </c>
      <c r="G829" s="8">
        <f>Tableau1[[#This Row],[lng]]</f>
        <v>2.3512886662198702</v>
      </c>
      <c r="H829" s="9">
        <f>Tableau1[[#This Row],[lat]]</f>
        <v>48.891213890844703</v>
      </c>
    </row>
    <row r="830" spans="1:8" x14ac:dyDescent="0.25">
      <c r="A830" s="2">
        <v>18024</v>
      </c>
      <c r="B830" s="2" t="s">
        <v>406</v>
      </c>
      <c r="C830" s="2">
        <v>48.891457726153803</v>
      </c>
      <c r="D830" s="2">
        <v>2.3486364780604898</v>
      </c>
      <c r="E830" s="3">
        <v>6.4032878165186297E-2</v>
      </c>
      <c r="F830">
        <f t="shared" si="12"/>
        <v>0</v>
      </c>
      <c r="G830" s="8">
        <f>Tableau1[[#This Row],[lng]]</f>
        <v>2.3486364780604898</v>
      </c>
      <c r="H830" s="9">
        <f>Tableau1[[#This Row],[lat]]</f>
        <v>48.891457726153803</v>
      </c>
    </row>
    <row r="831" spans="1:8" x14ac:dyDescent="0.25">
      <c r="A831" s="2">
        <v>18025</v>
      </c>
      <c r="B831" s="2" t="s">
        <v>405</v>
      </c>
      <c r="C831" s="2">
        <v>48.892925653432599</v>
      </c>
      <c r="D831" s="2">
        <v>2.3445179211626401</v>
      </c>
      <c r="E831" s="3">
        <v>9.8000784006272101E-2</v>
      </c>
      <c r="F831">
        <f t="shared" si="12"/>
        <v>0</v>
      </c>
      <c r="G831" s="8">
        <f>Tableau1[[#This Row],[lng]]</f>
        <v>2.3445179211626401</v>
      </c>
      <c r="H831" s="9">
        <f>Tableau1[[#This Row],[lat]]</f>
        <v>48.892925653432599</v>
      </c>
    </row>
    <row r="832" spans="1:8" x14ac:dyDescent="0.25">
      <c r="A832" s="2">
        <v>18026</v>
      </c>
      <c r="B832" s="2" t="s">
        <v>404</v>
      </c>
      <c r="C832" s="2">
        <v>48.892895283967803</v>
      </c>
      <c r="D832" s="2">
        <v>2.3401196324365601</v>
      </c>
      <c r="E832" s="3">
        <v>3.6800600826136003E-2</v>
      </c>
      <c r="F832">
        <f t="shared" si="12"/>
        <v>0</v>
      </c>
      <c r="G832" s="8">
        <f>Tableau1[[#This Row],[lng]]</f>
        <v>2.3401196324365601</v>
      </c>
      <c r="H832" s="9">
        <f>Tableau1[[#This Row],[lat]]</f>
        <v>48.892895283967803</v>
      </c>
    </row>
    <row r="833" spans="1:8" x14ac:dyDescent="0.25">
      <c r="A833" s="2">
        <v>18027</v>
      </c>
      <c r="B833" s="2" t="s">
        <v>403</v>
      </c>
      <c r="C833" s="2">
        <v>48.893400392981903</v>
      </c>
      <c r="D833" s="2">
        <v>2.3362665239128</v>
      </c>
      <c r="E833" s="3">
        <v>4.86604184417306E-2</v>
      </c>
      <c r="F833">
        <f t="shared" si="12"/>
        <v>0</v>
      </c>
      <c r="G833" s="8">
        <f>Tableau1[[#This Row],[lng]]</f>
        <v>2.3362665239128</v>
      </c>
      <c r="H833" s="9">
        <f>Tableau1[[#This Row],[lat]]</f>
        <v>48.893400392981903</v>
      </c>
    </row>
    <row r="834" spans="1:8" x14ac:dyDescent="0.25">
      <c r="A834" s="2">
        <v>18028</v>
      </c>
      <c r="B834" s="2" t="s">
        <v>402</v>
      </c>
      <c r="C834" s="2">
        <v>48.894057251326998</v>
      </c>
      <c r="D834" s="2">
        <v>2.3321993359800102</v>
      </c>
      <c r="E834" s="3">
        <v>4.5210199862163999E-2</v>
      </c>
      <c r="F834">
        <f t="shared" ref="F834:F897" si="13">IF(E834&gt;0.25,1,0)</f>
        <v>0</v>
      </c>
      <c r="G834" s="8">
        <f>Tableau1[[#This Row],[lng]]</f>
        <v>2.3321993359800102</v>
      </c>
      <c r="H834" s="9">
        <f>Tableau1[[#This Row],[lat]]</f>
        <v>48.894057251326998</v>
      </c>
    </row>
    <row r="835" spans="1:8" x14ac:dyDescent="0.25">
      <c r="A835" s="2">
        <v>18029</v>
      </c>
      <c r="B835" s="2" t="s">
        <v>401</v>
      </c>
      <c r="C835" s="2">
        <v>48.894530904479602</v>
      </c>
      <c r="D835" s="2">
        <v>2.34154133909222</v>
      </c>
      <c r="E835" s="3">
        <v>3.03085135257396E-2</v>
      </c>
      <c r="F835">
        <f t="shared" si="13"/>
        <v>0</v>
      </c>
      <c r="G835" s="8">
        <f>Tableau1[[#This Row],[lng]]</f>
        <v>2.34154133909222</v>
      </c>
      <c r="H835" s="9">
        <f>Tableau1[[#This Row],[lat]]</f>
        <v>48.894530904479602</v>
      </c>
    </row>
    <row r="836" spans="1:8" x14ac:dyDescent="0.25">
      <c r="A836" s="2">
        <v>18030</v>
      </c>
      <c r="B836" s="2" t="s">
        <v>400</v>
      </c>
      <c r="C836" s="2">
        <v>48.893734277535899</v>
      </c>
      <c r="D836" s="2">
        <v>2.34751796660457</v>
      </c>
      <c r="E836" s="3">
        <v>0.12790995139421901</v>
      </c>
      <c r="F836">
        <f t="shared" si="13"/>
        <v>0</v>
      </c>
      <c r="G836" s="8">
        <f>Tableau1[[#This Row],[lng]]</f>
        <v>2.34751796660457</v>
      </c>
      <c r="H836" s="9">
        <f>Tableau1[[#This Row],[lat]]</f>
        <v>48.893734277535899</v>
      </c>
    </row>
    <row r="837" spans="1:8" x14ac:dyDescent="0.25">
      <c r="A837" s="2">
        <v>18031</v>
      </c>
      <c r="B837" s="2" t="s">
        <v>399</v>
      </c>
      <c r="C837" s="2">
        <v>48.8957969797804</v>
      </c>
      <c r="D837" s="2">
        <v>2.3455855841348598</v>
      </c>
      <c r="E837" s="3">
        <v>5.5275443510737599E-2</v>
      </c>
      <c r="F837">
        <f t="shared" si="13"/>
        <v>0</v>
      </c>
      <c r="G837" s="8">
        <f>Tableau1[[#This Row],[lng]]</f>
        <v>2.3455855841348598</v>
      </c>
      <c r="H837" s="9">
        <f>Tableau1[[#This Row],[lat]]</f>
        <v>48.8957969797804</v>
      </c>
    </row>
    <row r="838" spans="1:8" x14ac:dyDescent="0.25">
      <c r="A838" s="2">
        <v>18032</v>
      </c>
      <c r="B838" s="2" t="s">
        <v>398</v>
      </c>
      <c r="C838" s="2">
        <v>48.897488459749297</v>
      </c>
      <c r="D838" s="2">
        <v>2.3439964993377802</v>
      </c>
      <c r="E838" s="3">
        <v>0.21199040767386099</v>
      </c>
      <c r="F838">
        <f t="shared" si="13"/>
        <v>0</v>
      </c>
      <c r="G838" s="8">
        <f>Tableau1[[#This Row],[lng]]</f>
        <v>2.3439964993377802</v>
      </c>
      <c r="H838" s="9">
        <f>Tableau1[[#This Row],[lat]]</f>
        <v>48.897488459749297</v>
      </c>
    </row>
    <row r="839" spans="1:8" x14ac:dyDescent="0.25">
      <c r="A839" s="2">
        <v>18033</v>
      </c>
      <c r="B839" s="2" t="s">
        <v>397</v>
      </c>
      <c r="C839" s="2">
        <v>48.896692387778401</v>
      </c>
      <c r="D839" s="2">
        <v>2.3380234503881701</v>
      </c>
      <c r="E839" s="3">
        <v>6.2290969899665503E-2</v>
      </c>
      <c r="F839">
        <f t="shared" si="13"/>
        <v>0</v>
      </c>
      <c r="G839" s="8">
        <f>Tableau1[[#This Row],[lng]]</f>
        <v>2.3380234503881701</v>
      </c>
      <c r="H839" s="9">
        <f>Tableau1[[#This Row],[lat]]</f>
        <v>48.896692387778401</v>
      </c>
    </row>
    <row r="840" spans="1:8" x14ac:dyDescent="0.25">
      <c r="A840" s="2">
        <v>18034</v>
      </c>
      <c r="B840" s="2" t="s">
        <v>396</v>
      </c>
      <c r="C840" s="2">
        <v>48.896328348516001</v>
      </c>
      <c r="D840" s="2">
        <v>2.3333904238346799</v>
      </c>
      <c r="E840" s="3">
        <v>6.9151056197688299E-2</v>
      </c>
      <c r="F840">
        <f t="shared" si="13"/>
        <v>0</v>
      </c>
      <c r="G840" s="8">
        <f>Tableau1[[#This Row],[lng]]</f>
        <v>2.3333904238346799</v>
      </c>
      <c r="H840" s="9">
        <f>Tableau1[[#This Row],[lat]]</f>
        <v>48.896328348516001</v>
      </c>
    </row>
    <row r="841" spans="1:8" x14ac:dyDescent="0.25">
      <c r="A841" s="2">
        <v>18035</v>
      </c>
      <c r="B841" s="2" t="s">
        <v>395</v>
      </c>
      <c r="C841" s="2">
        <v>48.899135990141801</v>
      </c>
      <c r="D841" s="2">
        <v>2.3368934535572898</v>
      </c>
      <c r="E841" s="3">
        <v>0.11389830508474599</v>
      </c>
      <c r="F841">
        <f t="shared" si="13"/>
        <v>0</v>
      </c>
      <c r="G841" s="8">
        <f>Tableau1[[#This Row],[lng]]</f>
        <v>2.3368934535572898</v>
      </c>
      <c r="H841" s="9">
        <f>Tableau1[[#This Row],[lat]]</f>
        <v>48.899135990141801</v>
      </c>
    </row>
    <row r="842" spans="1:8" x14ac:dyDescent="0.25">
      <c r="A842" s="2">
        <v>18036</v>
      </c>
      <c r="B842" s="2" t="s">
        <v>394</v>
      </c>
      <c r="C842" s="2">
        <v>48.899410681516301</v>
      </c>
      <c r="D842" s="2">
        <v>2.34592013331492</v>
      </c>
      <c r="E842" s="3">
        <v>0.167883211678832</v>
      </c>
      <c r="F842">
        <f t="shared" si="13"/>
        <v>0</v>
      </c>
      <c r="G842" s="8">
        <f>Tableau1[[#This Row],[lng]]</f>
        <v>2.34592013331492</v>
      </c>
      <c r="H842" s="9">
        <f>Tableau1[[#This Row],[lat]]</f>
        <v>48.899410681516301</v>
      </c>
    </row>
    <row r="843" spans="1:8" x14ac:dyDescent="0.25">
      <c r="A843" s="2">
        <v>18037</v>
      </c>
      <c r="B843" s="2" t="s">
        <v>393</v>
      </c>
      <c r="C843" s="2">
        <v>48.894541715849698</v>
      </c>
      <c r="D843" s="2">
        <v>2.3522954667795801</v>
      </c>
      <c r="E843" s="3"/>
      <c r="F843">
        <f t="shared" si="13"/>
        <v>0</v>
      </c>
      <c r="G843" s="8">
        <f>Tableau1[[#This Row],[lng]]</f>
        <v>2.3522954667795801</v>
      </c>
      <c r="H843" s="9">
        <f>Tableau1[[#This Row],[lat]]</f>
        <v>48.894541715849698</v>
      </c>
    </row>
    <row r="844" spans="1:8" x14ac:dyDescent="0.25">
      <c r="A844" s="2">
        <v>18038</v>
      </c>
      <c r="B844" s="2" t="s">
        <v>392</v>
      </c>
      <c r="C844" s="2">
        <v>48.895219904680097</v>
      </c>
      <c r="D844" s="2">
        <v>2.3600976190954199</v>
      </c>
      <c r="E844" s="3">
        <v>0.16965742251223501</v>
      </c>
      <c r="F844">
        <f t="shared" si="13"/>
        <v>0</v>
      </c>
      <c r="G844" s="8">
        <f>Tableau1[[#This Row],[lng]]</f>
        <v>2.3600976190954199</v>
      </c>
      <c r="H844" s="9">
        <f>Tableau1[[#This Row],[lat]]</f>
        <v>48.895219904680097</v>
      </c>
    </row>
    <row r="845" spans="1:8" x14ac:dyDescent="0.25">
      <c r="A845" s="2">
        <v>18039</v>
      </c>
      <c r="B845" s="2" t="s">
        <v>391</v>
      </c>
      <c r="C845" s="2">
        <v>48.887021203438799</v>
      </c>
      <c r="D845" s="2">
        <v>2.3668862482408599</v>
      </c>
      <c r="E845" s="3">
        <v>5.1114023591087798E-2</v>
      </c>
      <c r="F845">
        <f t="shared" si="13"/>
        <v>0</v>
      </c>
      <c r="G845" s="8">
        <f>Tableau1[[#This Row],[lng]]</f>
        <v>2.3668862482408599</v>
      </c>
      <c r="H845" s="9">
        <f>Tableau1[[#This Row],[lat]]</f>
        <v>48.887021203438799</v>
      </c>
    </row>
    <row r="846" spans="1:8" x14ac:dyDescent="0.25">
      <c r="A846" s="2">
        <v>18040</v>
      </c>
      <c r="B846" s="2" t="s">
        <v>390</v>
      </c>
      <c r="C846" s="2">
        <v>48.884570063163103</v>
      </c>
      <c r="D846" s="2">
        <v>2.3602155726643201</v>
      </c>
      <c r="E846" s="3">
        <v>5.2642317894307303E-2</v>
      </c>
      <c r="F846">
        <f t="shared" si="13"/>
        <v>0</v>
      </c>
      <c r="G846" s="8">
        <f>Tableau1[[#This Row],[lng]]</f>
        <v>2.3602155726643201</v>
      </c>
      <c r="H846" s="9">
        <f>Tableau1[[#This Row],[lat]]</f>
        <v>48.884570063163103</v>
      </c>
    </row>
    <row r="847" spans="1:8" x14ac:dyDescent="0.25">
      <c r="A847" s="2">
        <v>18041</v>
      </c>
      <c r="B847" s="2" t="s">
        <v>389</v>
      </c>
      <c r="C847" s="2">
        <v>48.882194203950903</v>
      </c>
      <c r="D847" s="2">
        <v>2.3406518496223301</v>
      </c>
      <c r="E847" s="3">
        <v>0.16860821581851601</v>
      </c>
      <c r="F847">
        <f t="shared" si="13"/>
        <v>0</v>
      </c>
      <c r="G847" s="8">
        <f>Tableau1[[#This Row],[lng]]</f>
        <v>2.3406518496223301</v>
      </c>
      <c r="H847" s="9">
        <f>Tableau1[[#This Row],[lat]]</f>
        <v>48.882194203950903</v>
      </c>
    </row>
    <row r="848" spans="1:8" x14ac:dyDescent="0.25">
      <c r="A848" s="2">
        <v>18042</v>
      </c>
      <c r="B848" s="2" t="s">
        <v>388</v>
      </c>
      <c r="C848" s="2">
        <v>48.8827280905451</v>
      </c>
      <c r="D848" s="2">
        <v>2.3362626390165899</v>
      </c>
      <c r="E848" s="3">
        <v>0.221654749744637</v>
      </c>
      <c r="F848">
        <f t="shared" si="13"/>
        <v>0</v>
      </c>
      <c r="G848" s="8">
        <f>Tableau1[[#This Row],[lng]]</f>
        <v>2.3362626390165899</v>
      </c>
      <c r="H848" s="9">
        <f>Tableau1[[#This Row],[lat]]</f>
        <v>48.8827280905451</v>
      </c>
    </row>
    <row r="849" spans="1:8" x14ac:dyDescent="0.25">
      <c r="A849" s="2">
        <v>18043</v>
      </c>
      <c r="B849" s="2" t="s">
        <v>387</v>
      </c>
      <c r="C849" s="2">
        <v>48.883564744854603</v>
      </c>
      <c r="D849" s="2">
        <v>2.3334186294104602</v>
      </c>
      <c r="E849" s="3">
        <v>9.9959200326397393E-2</v>
      </c>
      <c r="F849">
        <f t="shared" si="13"/>
        <v>0</v>
      </c>
      <c r="G849" s="8">
        <f>Tableau1[[#This Row],[lng]]</f>
        <v>2.3334186294104602</v>
      </c>
      <c r="H849" s="9">
        <f>Tableau1[[#This Row],[lat]]</f>
        <v>48.883564744854603</v>
      </c>
    </row>
    <row r="850" spans="1:8" x14ac:dyDescent="0.25">
      <c r="A850" s="2">
        <v>18044</v>
      </c>
      <c r="B850" s="2" t="s">
        <v>386</v>
      </c>
      <c r="C850" s="2">
        <v>48.884127108046599</v>
      </c>
      <c r="D850" s="2">
        <v>2.3288070981922302</v>
      </c>
      <c r="E850" s="3">
        <v>0.50287120590648005</v>
      </c>
      <c r="F850">
        <f t="shared" si="13"/>
        <v>1</v>
      </c>
      <c r="G850" s="8">
        <f>Tableau1[[#This Row],[lng]]</f>
        <v>2.3288070981922302</v>
      </c>
      <c r="H850" s="9">
        <f>Tableau1[[#This Row],[lat]]</f>
        <v>48.884127108046599</v>
      </c>
    </row>
    <row r="851" spans="1:8" x14ac:dyDescent="0.25">
      <c r="A851" s="2">
        <v>18045</v>
      </c>
      <c r="B851" s="2" t="s">
        <v>385</v>
      </c>
      <c r="C851" s="2">
        <v>48.886627148560997</v>
      </c>
      <c r="D851" s="2">
        <v>2.3262936893164299</v>
      </c>
      <c r="E851" s="3">
        <v>0.26593625498008</v>
      </c>
      <c r="F851">
        <f t="shared" si="13"/>
        <v>1</v>
      </c>
      <c r="G851" s="8">
        <f>Tableau1[[#This Row],[lng]]</f>
        <v>2.3262936893164299</v>
      </c>
      <c r="H851" s="9">
        <f>Tableau1[[#This Row],[lat]]</f>
        <v>48.886627148560997</v>
      </c>
    </row>
    <row r="852" spans="1:8" x14ac:dyDescent="0.25">
      <c r="A852" s="2">
        <v>18046</v>
      </c>
      <c r="B852" s="2" t="s">
        <v>384</v>
      </c>
      <c r="C852" s="2">
        <v>48.887940163946901</v>
      </c>
      <c r="D852" s="2">
        <v>2.3261244203143399</v>
      </c>
      <c r="E852" s="3">
        <v>0.14660309892729401</v>
      </c>
      <c r="F852">
        <f t="shared" si="13"/>
        <v>0</v>
      </c>
      <c r="G852" s="8">
        <f>Tableau1[[#This Row],[lng]]</f>
        <v>2.3261244203143399</v>
      </c>
      <c r="H852" s="9">
        <f>Tableau1[[#This Row],[lat]]</f>
        <v>48.887940163946901</v>
      </c>
    </row>
    <row r="853" spans="1:8" x14ac:dyDescent="0.25">
      <c r="A853" s="2">
        <v>18047</v>
      </c>
      <c r="B853" s="2" t="s">
        <v>383</v>
      </c>
      <c r="C853" s="2">
        <v>48.891083040295598</v>
      </c>
      <c r="D853" s="2">
        <v>2.3267356948392899</v>
      </c>
      <c r="E853" s="3">
        <v>3.3071655253048303E-2</v>
      </c>
      <c r="F853">
        <f t="shared" si="13"/>
        <v>0</v>
      </c>
      <c r="G853" s="8">
        <f>Tableau1[[#This Row],[lng]]</f>
        <v>2.3267356948392899</v>
      </c>
      <c r="H853" s="9">
        <f>Tableau1[[#This Row],[lat]]</f>
        <v>48.891083040295598</v>
      </c>
    </row>
    <row r="854" spans="1:8" x14ac:dyDescent="0.25">
      <c r="A854" s="2">
        <v>18048</v>
      </c>
      <c r="B854" s="2" t="s">
        <v>382</v>
      </c>
      <c r="C854" s="2">
        <v>48.8983850226507</v>
      </c>
      <c r="D854" s="2">
        <v>2.36087734922712</v>
      </c>
      <c r="E854" s="3"/>
      <c r="F854">
        <f t="shared" si="13"/>
        <v>0</v>
      </c>
      <c r="G854" s="8">
        <f>Tableau1[[#This Row],[lng]]</f>
        <v>2.36087734922712</v>
      </c>
      <c r="H854" s="9">
        <f>Tableau1[[#This Row],[lat]]</f>
        <v>48.8983850226507</v>
      </c>
    </row>
    <row r="855" spans="1:8" x14ac:dyDescent="0.25">
      <c r="A855" s="2">
        <v>18049</v>
      </c>
      <c r="B855" s="2" t="s">
        <v>381</v>
      </c>
      <c r="C855" s="2">
        <v>48.898452173319797</v>
      </c>
      <c r="D855" s="2">
        <v>2.3696094633354599</v>
      </c>
      <c r="E855" s="3"/>
      <c r="F855">
        <f t="shared" si="13"/>
        <v>0</v>
      </c>
      <c r="G855" s="8">
        <f>Tableau1[[#This Row],[lng]]</f>
        <v>2.3696094633354599</v>
      </c>
      <c r="H855" s="9">
        <f>Tableau1[[#This Row],[lat]]</f>
        <v>48.898452173319797</v>
      </c>
    </row>
    <row r="856" spans="1:8" x14ac:dyDescent="0.25">
      <c r="A856" s="2">
        <v>18101</v>
      </c>
      <c r="B856" s="2" t="s">
        <v>380</v>
      </c>
      <c r="C856" s="2">
        <v>48.895470370399103</v>
      </c>
      <c r="D856" s="2">
        <v>2.3498654509214401</v>
      </c>
      <c r="E856" s="3">
        <v>7.1921810262403005E-2</v>
      </c>
      <c r="F856">
        <f t="shared" si="13"/>
        <v>0</v>
      </c>
      <c r="G856" s="8">
        <f>Tableau1[[#This Row],[lng]]</f>
        <v>2.3498654509214401</v>
      </c>
      <c r="H856" s="9">
        <f>Tableau1[[#This Row],[lat]]</f>
        <v>48.895470370399103</v>
      </c>
    </row>
    <row r="857" spans="1:8" x14ac:dyDescent="0.25">
      <c r="A857" s="2">
        <v>18102</v>
      </c>
      <c r="B857" s="2" t="s">
        <v>379</v>
      </c>
      <c r="C857" s="2">
        <v>48.896482831897202</v>
      </c>
      <c r="D857" s="2">
        <v>2.3588455252334501</v>
      </c>
      <c r="E857" s="3"/>
      <c r="F857">
        <f t="shared" si="13"/>
        <v>0</v>
      </c>
      <c r="G857" s="8">
        <f>Tableau1[[#This Row],[lng]]</f>
        <v>2.3588455252334501</v>
      </c>
      <c r="H857" s="9">
        <f>Tableau1[[#This Row],[lat]]</f>
        <v>48.896482831897202</v>
      </c>
    </row>
    <row r="858" spans="1:8" x14ac:dyDescent="0.25">
      <c r="A858" s="2">
        <v>18103</v>
      </c>
      <c r="B858" s="2" t="s">
        <v>378</v>
      </c>
      <c r="C858" s="2">
        <v>48.898902753436602</v>
      </c>
      <c r="D858" s="2">
        <v>2.3647324941740302</v>
      </c>
      <c r="E858" s="3"/>
      <c r="F858">
        <f t="shared" si="13"/>
        <v>0</v>
      </c>
      <c r="G858" s="8">
        <f>Tableau1[[#This Row],[lng]]</f>
        <v>2.3647324941740302</v>
      </c>
      <c r="H858" s="9">
        <f>Tableau1[[#This Row],[lat]]</f>
        <v>48.898902753436602</v>
      </c>
    </row>
    <row r="859" spans="1:8" x14ac:dyDescent="0.25">
      <c r="A859" s="2">
        <v>18104</v>
      </c>
      <c r="B859" s="2" t="s">
        <v>377</v>
      </c>
      <c r="C859" s="2">
        <v>48.892656891991201</v>
      </c>
      <c r="D859" s="2">
        <v>2.3594354549018801</v>
      </c>
      <c r="E859" s="3"/>
      <c r="F859">
        <f t="shared" si="13"/>
        <v>0</v>
      </c>
      <c r="G859" s="8">
        <f>Tableau1[[#This Row],[lng]]</f>
        <v>2.3594354549018801</v>
      </c>
      <c r="H859" s="9">
        <f>Tableau1[[#This Row],[lat]]</f>
        <v>48.892656891991201</v>
      </c>
    </row>
    <row r="860" spans="1:8" x14ac:dyDescent="0.25">
      <c r="A860" s="2">
        <v>18105</v>
      </c>
      <c r="B860" s="2" t="s">
        <v>376</v>
      </c>
      <c r="C860" s="2">
        <v>48.897406787872001</v>
      </c>
      <c r="D860" s="2">
        <v>2.3525266593555099</v>
      </c>
      <c r="E860" s="3"/>
      <c r="F860">
        <f t="shared" si="13"/>
        <v>0</v>
      </c>
      <c r="G860" s="8">
        <f>Tableau1[[#This Row],[lng]]</f>
        <v>2.3525266593555099</v>
      </c>
      <c r="H860" s="9">
        <f>Tableau1[[#This Row],[lat]]</f>
        <v>48.897406787872001</v>
      </c>
    </row>
    <row r="861" spans="1:8" x14ac:dyDescent="0.25">
      <c r="A861" s="2">
        <v>18107</v>
      </c>
      <c r="B861" s="2" t="s">
        <v>375</v>
      </c>
      <c r="C861" s="2">
        <v>48.884706863983297</v>
      </c>
      <c r="D861" s="2">
        <v>2.3535804102270701</v>
      </c>
      <c r="E861" s="3">
        <v>5.2031714568880102E-2</v>
      </c>
      <c r="F861">
        <f t="shared" si="13"/>
        <v>0</v>
      </c>
      <c r="G861" s="8">
        <f>Tableau1[[#This Row],[lng]]</f>
        <v>2.3535804102270701</v>
      </c>
      <c r="H861" s="9">
        <f>Tableau1[[#This Row],[lat]]</f>
        <v>48.884706863983297</v>
      </c>
    </row>
    <row r="862" spans="1:8" x14ac:dyDescent="0.25">
      <c r="A862" s="2">
        <v>18108</v>
      </c>
      <c r="B862" s="2" t="s">
        <v>374</v>
      </c>
      <c r="C862" s="2">
        <v>48.895090329766298</v>
      </c>
      <c r="D862" s="2">
        <v>2.36869413984016</v>
      </c>
      <c r="E862" s="3">
        <v>0.33827114194637198</v>
      </c>
      <c r="F862">
        <f t="shared" si="13"/>
        <v>1</v>
      </c>
      <c r="G862" s="8">
        <f>Tableau1[[#This Row],[lng]]</f>
        <v>2.36869413984016</v>
      </c>
      <c r="H862" s="9">
        <f>Tableau1[[#This Row],[lat]]</f>
        <v>48.895090329766298</v>
      </c>
    </row>
    <row r="863" spans="1:8" x14ac:dyDescent="0.25">
      <c r="A863" s="2">
        <v>18109</v>
      </c>
      <c r="B863" s="2" t="s">
        <v>373</v>
      </c>
      <c r="C863" s="2">
        <v>48.889596970850803</v>
      </c>
      <c r="D863" s="2">
        <v>2.3628536042625101</v>
      </c>
      <c r="E863" s="3">
        <v>5.1338199513381998E-2</v>
      </c>
      <c r="F863">
        <f t="shared" si="13"/>
        <v>0</v>
      </c>
      <c r="G863" s="8">
        <f>Tableau1[[#This Row],[lng]]</f>
        <v>2.3628536042625101</v>
      </c>
      <c r="H863" s="9">
        <f>Tableau1[[#This Row],[lat]]</f>
        <v>48.889596970850803</v>
      </c>
    </row>
    <row r="864" spans="1:8" x14ac:dyDescent="0.25">
      <c r="A864" s="2">
        <v>18110</v>
      </c>
      <c r="B864" s="2" t="s">
        <v>372</v>
      </c>
      <c r="C864" s="2">
        <v>48.886665624668403</v>
      </c>
      <c r="D864" s="2">
        <v>2.3615193379352899</v>
      </c>
      <c r="E864" s="3">
        <v>4.5853829936753299E-2</v>
      </c>
      <c r="F864">
        <f t="shared" si="13"/>
        <v>0</v>
      </c>
      <c r="G864" s="8">
        <f>Tableau1[[#This Row],[lng]]</f>
        <v>2.3615193379352899</v>
      </c>
      <c r="H864" s="9">
        <f>Tableau1[[#This Row],[lat]]</f>
        <v>48.886665624668403</v>
      </c>
    </row>
    <row r="865" spans="1:8" x14ac:dyDescent="0.25">
      <c r="A865" s="2">
        <v>18111</v>
      </c>
      <c r="B865" s="2" t="s">
        <v>371</v>
      </c>
      <c r="C865" s="2">
        <v>48.889496304868203</v>
      </c>
      <c r="D865" s="2">
        <v>2.3333936588044</v>
      </c>
      <c r="E865" s="3">
        <v>8.3941605839415998E-2</v>
      </c>
      <c r="F865">
        <f t="shared" si="13"/>
        <v>0</v>
      </c>
      <c r="G865" s="8">
        <f>Tableau1[[#This Row],[lng]]</f>
        <v>2.3333936588044</v>
      </c>
      <c r="H865" s="9">
        <f>Tableau1[[#This Row],[lat]]</f>
        <v>48.889496304868203</v>
      </c>
    </row>
    <row r="866" spans="1:8" x14ac:dyDescent="0.25">
      <c r="A866" s="2">
        <v>18112</v>
      </c>
      <c r="B866" s="2" t="s">
        <v>370</v>
      </c>
      <c r="C866" s="2">
        <v>48.898014343213703</v>
      </c>
      <c r="D866" s="2">
        <v>2.3336533761628302</v>
      </c>
      <c r="E866" s="3">
        <v>0.28828124999999999</v>
      </c>
      <c r="F866">
        <f t="shared" si="13"/>
        <v>1</v>
      </c>
      <c r="G866" s="8">
        <f>Tableau1[[#This Row],[lng]]</f>
        <v>2.3336533761628302</v>
      </c>
      <c r="H866" s="9">
        <f>Tableau1[[#This Row],[lat]]</f>
        <v>48.898014343213703</v>
      </c>
    </row>
    <row r="867" spans="1:8" x14ac:dyDescent="0.25">
      <c r="A867" s="2">
        <v>18113</v>
      </c>
      <c r="B867" s="2" t="s">
        <v>369</v>
      </c>
      <c r="C867" s="2">
        <v>48.887573070953401</v>
      </c>
      <c r="D867" s="2">
        <v>2.33432733641793</v>
      </c>
      <c r="E867" s="3">
        <v>0</v>
      </c>
      <c r="F867">
        <f t="shared" si="13"/>
        <v>0</v>
      </c>
      <c r="G867" s="8">
        <f>Tableau1[[#This Row],[lng]]</f>
        <v>2.33432733641793</v>
      </c>
      <c r="H867" s="9">
        <f>Tableau1[[#This Row],[lat]]</f>
        <v>48.887573070953401</v>
      </c>
    </row>
    <row r="868" spans="1:8" x14ac:dyDescent="0.25">
      <c r="A868" s="2">
        <v>18114</v>
      </c>
      <c r="B868" s="2" t="s">
        <v>368</v>
      </c>
      <c r="C868" s="2">
        <v>48.885257971348501</v>
      </c>
      <c r="D868" s="2">
        <v>2.3346177356406601</v>
      </c>
      <c r="E868" s="3">
        <v>7.5925925925925897E-2</v>
      </c>
      <c r="F868">
        <f t="shared" si="13"/>
        <v>0</v>
      </c>
      <c r="G868" s="8">
        <f>Tableau1[[#This Row],[lng]]</f>
        <v>2.3346177356406601</v>
      </c>
      <c r="H868" s="9">
        <f>Tableau1[[#This Row],[lat]]</f>
        <v>48.885257971348501</v>
      </c>
    </row>
    <row r="869" spans="1:8" x14ac:dyDescent="0.25">
      <c r="A869" s="2">
        <v>18122</v>
      </c>
      <c r="B869" s="2" t="s">
        <v>367</v>
      </c>
      <c r="C869" s="2">
        <v>48.899268863316699</v>
      </c>
      <c r="D869" s="2">
        <v>2.3429634773099002</v>
      </c>
      <c r="E869" s="3">
        <v>0.13199454084616899</v>
      </c>
      <c r="F869">
        <f t="shared" si="13"/>
        <v>0</v>
      </c>
      <c r="G869" s="8">
        <f>Tableau1[[#This Row],[lng]]</f>
        <v>2.3429634773099002</v>
      </c>
      <c r="H869" s="9">
        <f>Tableau1[[#This Row],[lat]]</f>
        <v>48.899268863316699</v>
      </c>
    </row>
    <row r="870" spans="1:8" x14ac:dyDescent="0.25">
      <c r="A870" s="2">
        <v>19001</v>
      </c>
      <c r="B870" s="2" t="s">
        <v>366</v>
      </c>
      <c r="C870" s="2">
        <v>48.894104140316301</v>
      </c>
      <c r="D870" s="2">
        <v>2.3729460884672799</v>
      </c>
      <c r="E870" s="3">
        <v>0.115209421175425</v>
      </c>
      <c r="F870">
        <f t="shared" si="13"/>
        <v>0</v>
      </c>
      <c r="G870" s="8">
        <f>Tableau1[[#This Row],[lng]]</f>
        <v>2.3729460884672799</v>
      </c>
      <c r="H870" s="9">
        <f>Tableau1[[#This Row],[lat]]</f>
        <v>48.894104140316301</v>
      </c>
    </row>
    <row r="871" spans="1:8" x14ac:dyDescent="0.25">
      <c r="A871" s="2">
        <v>19002</v>
      </c>
      <c r="B871" s="2" t="s">
        <v>365</v>
      </c>
      <c r="C871" s="2">
        <v>48.889351453487002</v>
      </c>
      <c r="D871" s="2">
        <v>2.37077448805521</v>
      </c>
      <c r="E871" s="3">
        <v>9.7149679152365304E-2</v>
      </c>
      <c r="F871">
        <f t="shared" si="13"/>
        <v>0</v>
      </c>
      <c r="G871" s="8">
        <f>Tableau1[[#This Row],[lng]]</f>
        <v>2.37077448805521</v>
      </c>
      <c r="H871" s="9">
        <f>Tableau1[[#This Row],[lat]]</f>
        <v>48.889351453487002</v>
      </c>
    </row>
    <row r="872" spans="1:8" x14ac:dyDescent="0.25">
      <c r="A872" s="2">
        <v>19003</v>
      </c>
      <c r="B872" s="2" t="s">
        <v>364</v>
      </c>
      <c r="C872" s="2">
        <v>48.884316180647197</v>
      </c>
      <c r="D872" s="2">
        <v>2.3698295795720199</v>
      </c>
      <c r="E872" s="3">
        <v>0.21320604614160699</v>
      </c>
      <c r="F872">
        <f t="shared" si="13"/>
        <v>0</v>
      </c>
      <c r="G872" s="8">
        <f>Tableau1[[#This Row],[lng]]</f>
        <v>2.3698295795720199</v>
      </c>
      <c r="H872" s="9">
        <f>Tableau1[[#This Row],[lat]]</f>
        <v>48.884316180647197</v>
      </c>
    </row>
    <row r="873" spans="1:8" x14ac:dyDescent="0.25">
      <c r="A873" s="2">
        <v>19004</v>
      </c>
      <c r="B873" s="2" t="s">
        <v>363</v>
      </c>
      <c r="C873" s="2">
        <v>48.883397338545301</v>
      </c>
      <c r="D873" s="2">
        <v>2.37107452298013</v>
      </c>
      <c r="E873" s="3">
        <v>8.2702211451075397E-2</v>
      </c>
      <c r="F873">
        <f t="shared" si="13"/>
        <v>0</v>
      </c>
      <c r="G873" s="8">
        <f>Tableau1[[#This Row],[lng]]</f>
        <v>2.37107452298013</v>
      </c>
      <c r="H873" s="9">
        <f>Tableau1[[#This Row],[lat]]</f>
        <v>48.883397338545301</v>
      </c>
    </row>
    <row r="874" spans="1:8" x14ac:dyDescent="0.25">
      <c r="A874" s="2">
        <v>19005</v>
      </c>
      <c r="B874" s="2" t="s">
        <v>362</v>
      </c>
      <c r="C874" s="2">
        <v>48.888013281448302</v>
      </c>
      <c r="D874" s="2">
        <v>2.37375959552292</v>
      </c>
      <c r="E874" s="3">
        <v>0.17258755353993399</v>
      </c>
      <c r="F874">
        <f t="shared" si="13"/>
        <v>0</v>
      </c>
      <c r="G874" s="8">
        <f>Tableau1[[#This Row],[lng]]</f>
        <v>2.37375959552292</v>
      </c>
      <c r="H874" s="9">
        <f>Tableau1[[#This Row],[lat]]</f>
        <v>48.888013281448302</v>
      </c>
    </row>
    <row r="875" spans="1:8" x14ac:dyDescent="0.25">
      <c r="A875" s="2">
        <v>19006</v>
      </c>
      <c r="B875" s="2" t="s">
        <v>361</v>
      </c>
      <c r="C875" s="2">
        <v>48.890678129431301</v>
      </c>
      <c r="D875" s="2">
        <v>2.3761424688636201</v>
      </c>
      <c r="E875" s="3">
        <v>2.3369848721961399E-2</v>
      </c>
      <c r="F875">
        <f t="shared" si="13"/>
        <v>0</v>
      </c>
      <c r="G875" s="8">
        <f>Tableau1[[#This Row],[lng]]</f>
        <v>2.3761424688636201</v>
      </c>
      <c r="H875" s="9">
        <f>Tableau1[[#This Row],[lat]]</f>
        <v>48.890678129431301</v>
      </c>
    </row>
    <row r="876" spans="1:8" x14ac:dyDescent="0.25">
      <c r="A876" s="2">
        <v>19007</v>
      </c>
      <c r="B876" s="2" t="s">
        <v>360</v>
      </c>
      <c r="C876" s="2">
        <v>48.892709992070699</v>
      </c>
      <c r="D876" s="2">
        <v>2.3791997480249201</v>
      </c>
      <c r="E876" s="3">
        <v>4.4992609016999301E-2</v>
      </c>
      <c r="F876">
        <f t="shared" si="13"/>
        <v>0</v>
      </c>
      <c r="G876" s="8">
        <f>Tableau1[[#This Row],[lng]]</f>
        <v>2.3791997480249201</v>
      </c>
      <c r="H876" s="9">
        <f>Tableau1[[#This Row],[lat]]</f>
        <v>48.892709992070699</v>
      </c>
    </row>
    <row r="877" spans="1:8" x14ac:dyDescent="0.25">
      <c r="A877" s="2">
        <v>19008</v>
      </c>
      <c r="B877" s="2" t="s">
        <v>359</v>
      </c>
      <c r="C877" s="2">
        <v>48.894650249970198</v>
      </c>
      <c r="D877" s="2">
        <v>2.3818687295084802</v>
      </c>
      <c r="E877" s="3">
        <v>0.27077055531640098</v>
      </c>
      <c r="F877">
        <f t="shared" si="13"/>
        <v>1</v>
      </c>
      <c r="G877" s="8">
        <f>Tableau1[[#This Row],[lng]]</f>
        <v>2.3818687295084802</v>
      </c>
      <c r="H877" s="9">
        <f>Tableau1[[#This Row],[lat]]</f>
        <v>48.894650249970198</v>
      </c>
    </row>
    <row r="878" spans="1:8" x14ac:dyDescent="0.25">
      <c r="A878" s="2">
        <v>19009</v>
      </c>
      <c r="B878" s="2" t="s">
        <v>358</v>
      </c>
      <c r="C878" s="2">
        <v>48.896549059787603</v>
      </c>
      <c r="D878" s="2">
        <v>2.38464964402193</v>
      </c>
      <c r="E878" s="3"/>
      <c r="F878">
        <f t="shared" si="13"/>
        <v>0</v>
      </c>
      <c r="G878" s="8">
        <f>Tableau1[[#This Row],[lng]]</f>
        <v>2.38464964402193</v>
      </c>
      <c r="H878" s="9">
        <f>Tableau1[[#This Row],[lat]]</f>
        <v>48.896549059787603</v>
      </c>
    </row>
    <row r="879" spans="1:8" x14ac:dyDescent="0.25">
      <c r="A879" s="2">
        <v>19010</v>
      </c>
      <c r="B879" s="2" t="s">
        <v>357</v>
      </c>
      <c r="C879" s="2">
        <v>48.901164113377597</v>
      </c>
      <c r="D879" s="2">
        <v>2.38859073386923</v>
      </c>
      <c r="E879" s="3"/>
      <c r="F879">
        <f t="shared" si="13"/>
        <v>0</v>
      </c>
      <c r="G879" s="8">
        <f>Tableau1[[#This Row],[lng]]</f>
        <v>2.38859073386923</v>
      </c>
      <c r="H879" s="9">
        <f>Tableau1[[#This Row],[lat]]</f>
        <v>48.901164113377597</v>
      </c>
    </row>
    <row r="880" spans="1:8" x14ac:dyDescent="0.25">
      <c r="A880" s="2">
        <v>19011</v>
      </c>
      <c r="B880" s="2" t="s">
        <v>356</v>
      </c>
      <c r="C880" s="2">
        <v>48.893380050022699</v>
      </c>
      <c r="D880" s="2">
        <v>2.3849997568961698</v>
      </c>
      <c r="E880" s="3">
        <v>0.22943990124980701</v>
      </c>
      <c r="F880">
        <f t="shared" si="13"/>
        <v>0</v>
      </c>
      <c r="G880" s="8">
        <f>Tableau1[[#This Row],[lng]]</f>
        <v>2.3849997568961698</v>
      </c>
      <c r="H880" s="9">
        <f>Tableau1[[#This Row],[lat]]</f>
        <v>48.893380050022699</v>
      </c>
    </row>
    <row r="881" spans="1:8" x14ac:dyDescent="0.25">
      <c r="A881" s="2">
        <v>19012</v>
      </c>
      <c r="B881" s="2" t="s">
        <v>355</v>
      </c>
      <c r="C881" s="2">
        <v>48.882700644221998</v>
      </c>
      <c r="D881" s="2">
        <v>2.3746933889423101</v>
      </c>
      <c r="E881" s="3">
        <v>7.9459178367134703E-2</v>
      </c>
      <c r="F881">
        <f t="shared" si="13"/>
        <v>0</v>
      </c>
      <c r="G881" s="8">
        <f>Tableau1[[#This Row],[lng]]</f>
        <v>2.3746933889423101</v>
      </c>
      <c r="H881" s="9">
        <f>Tableau1[[#This Row],[lat]]</f>
        <v>48.882700644221998</v>
      </c>
    </row>
    <row r="882" spans="1:8" x14ac:dyDescent="0.25">
      <c r="A882" s="2">
        <v>19013</v>
      </c>
      <c r="B882" s="2" t="s">
        <v>354</v>
      </c>
      <c r="C882" s="2">
        <v>48.884580740689103</v>
      </c>
      <c r="D882" s="2">
        <v>2.3801266502537199</v>
      </c>
      <c r="E882" s="3">
        <v>1.4495843103815799E-2</v>
      </c>
      <c r="F882">
        <f t="shared" si="13"/>
        <v>0</v>
      </c>
      <c r="G882" s="8">
        <f>Tableau1[[#This Row],[lng]]</f>
        <v>2.3801266502537199</v>
      </c>
      <c r="H882" s="9">
        <f>Tableau1[[#This Row],[lat]]</f>
        <v>48.884580740689103</v>
      </c>
    </row>
    <row r="883" spans="1:8" x14ac:dyDescent="0.25">
      <c r="A883" s="2">
        <v>19014</v>
      </c>
      <c r="B883" s="2" t="s">
        <v>353</v>
      </c>
      <c r="C883" s="2">
        <v>48.886335082615297</v>
      </c>
      <c r="D883" s="2">
        <v>2.38246120055766</v>
      </c>
      <c r="E883" s="3">
        <v>7.5362318840579701E-2</v>
      </c>
      <c r="F883">
        <f t="shared" si="13"/>
        <v>0</v>
      </c>
      <c r="G883" s="8">
        <f>Tableau1[[#This Row],[lng]]</f>
        <v>2.38246120055766</v>
      </c>
      <c r="H883" s="9">
        <f>Tableau1[[#This Row],[lat]]</f>
        <v>48.886335082615297</v>
      </c>
    </row>
    <row r="884" spans="1:8" x14ac:dyDescent="0.25">
      <c r="A884" s="2">
        <v>19015</v>
      </c>
      <c r="B884" s="2" t="s">
        <v>352</v>
      </c>
      <c r="C884" s="2">
        <v>48.889154917574402</v>
      </c>
      <c r="D884" s="2">
        <v>2.3833754172803601</v>
      </c>
      <c r="E884" s="3">
        <v>5.8340812924733899E-2</v>
      </c>
      <c r="F884">
        <f t="shared" si="13"/>
        <v>0</v>
      </c>
      <c r="G884" s="8">
        <f>Tableau1[[#This Row],[lng]]</f>
        <v>2.3833754172803601</v>
      </c>
      <c r="H884" s="9">
        <f>Tableau1[[#This Row],[lat]]</f>
        <v>48.889154917574402</v>
      </c>
    </row>
    <row r="885" spans="1:8" x14ac:dyDescent="0.25">
      <c r="A885" s="2">
        <v>19016</v>
      </c>
      <c r="B885" s="2" t="s">
        <v>351</v>
      </c>
      <c r="C885" s="2">
        <v>48.886393679435798</v>
      </c>
      <c r="D885" s="2">
        <v>2.38654145443545</v>
      </c>
      <c r="E885" s="3">
        <v>6.21492413219705E-2</v>
      </c>
      <c r="F885">
        <f t="shared" si="13"/>
        <v>0</v>
      </c>
      <c r="G885" s="8">
        <f>Tableau1[[#This Row],[lng]]</f>
        <v>2.38654145443545</v>
      </c>
      <c r="H885" s="9">
        <f>Tableau1[[#This Row],[lat]]</f>
        <v>48.886393679435798</v>
      </c>
    </row>
    <row r="886" spans="1:8" x14ac:dyDescent="0.25">
      <c r="A886" s="2">
        <v>19017</v>
      </c>
      <c r="B886" s="2" t="s">
        <v>350</v>
      </c>
      <c r="C886" s="2">
        <v>48.888368942022097</v>
      </c>
      <c r="D886" s="2">
        <v>2.3909916593763998</v>
      </c>
      <c r="E886" s="3"/>
      <c r="F886">
        <f t="shared" si="13"/>
        <v>0</v>
      </c>
      <c r="G886" s="8">
        <f>Tableau1[[#This Row],[lng]]</f>
        <v>2.3909916593763998</v>
      </c>
      <c r="H886" s="9">
        <f>Tableau1[[#This Row],[lat]]</f>
        <v>48.888368942022097</v>
      </c>
    </row>
    <row r="887" spans="1:8" x14ac:dyDescent="0.25">
      <c r="A887" s="2">
        <v>19018</v>
      </c>
      <c r="B887" s="2" t="s">
        <v>349</v>
      </c>
      <c r="C887" s="2">
        <v>48.888786070825802</v>
      </c>
      <c r="D887" s="2">
        <v>2.39268612206715</v>
      </c>
      <c r="E887" s="3">
        <v>0.190803469153984</v>
      </c>
      <c r="F887">
        <f t="shared" si="13"/>
        <v>0</v>
      </c>
      <c r="G887" s="8">
        <f>Tableau1[[#This Row],[lng]]</f>
        <v>2.39268612206715</v>
      </c>
      <c r="H887" s="9">
        <f>Tableau1[[#This Row],[lat]]</f>
        <v>48.888786070825802</v>
      </c>
    </row>
    <row r="888" spans="1:8" x14ac:dyDescent="0.25">
      <c r="A888" s="2">
        <v>19019</v>
      </c>
      <c r="B888" s="2" t="s">
        <v>348</v>
      </c>
      <c r="C888" s="2">
        <v>48.886389634924598</v>
      </c>
      <c r="D888" s="2">
        <v>2.3936375144336099</v>
      </c>
      <c r="E888" s="3">
        <v>5.6220529561117102E-2</v>
      </c>
      <c r="F888">
        <f t="shared" si="13"/>
        <v>0</v>
      </c>
      <c r="G888" s="8">
        <f>Tableau1[[#This Row],[lng]]</f>
        <v>2.3936375144336099</v>
      </c>
      <c r="H888" s="9">
        <f>Tableau1[[#This Row],[lat]]</f>
        <v>48.886389634924598</v>
      </c>
    </row>
    <row r="889" spans="1:8" x14ac:dyDescent="0.25">
      <c r="A889" s="2">
        <v>19020</v>
      </c>
      <c r="B889" s="2" t="s">
        <v>347</v>
      </c>
      <c r="C889" s="2">
        <v>48.884662065605298</v>
      </c>
      <c r="D889" s="2">
        <v>2.3902096874452901</v>
      </c>
      <c r="E889" s="3"/>
      <c r="F889">
        <f t="shared" si="13"/>
        <v>0</v>
      </c>
      <c r="G889" s="8">
        <f>Tableau1[[#This Row],[lng]]</f>
        <v>2.3902096874452901</v>
      </c>
      <c r="H889" s="9">
        <f>Tableau1[[#This Row],[lat]]</f>
        <v>48.884662065605298</v>
      </c>
    </row>
    <row r="890" spans="1:8" x14ac:dyDescent="0.25">
      <c r="A890" s="2">
        <v>19021</v>
      </c>
      <c r="B890" s="2" t="s">
        <v>346</v>
      </c>
      <c r="C890" s="2">
        <v>48.882591466688901</v>
      </c>
      <c r="D890" s="2">
        <v>2.3812206102893301</v>
      </c>
      <c r="E890" s="3">
        <v>0.140561597143321</v>
      </c>
      <c r="F890">
        <f t="shared" si="13"/>
        <v>0</v>
      </c>
      <c r="G890" s="8">
        <f>Tableau1[[#This Row],[lng]]</f>
        <v>2.3812206102893301</v>
      </c>
      <c r="H890" s="9">
        <f>Tableau1[[#This Row],[lat]]</f>
        <v>48.882591466688901</v>
      </c>
    </row>
    <row r="891" spans="1:8" x14ac:dyDescent="0.25">
      <c r="A891" s="2">
        <v>19022</v>
      </c>
      <c r="B891" s="2" t="s">
        <v>345</v>
      </c>
      <c r="C891" s="2">
        <v>48.881447321103401</v>
      </c>
      <c r="D891" s="2">
        <v>2.3734047671615999</v>
      </c>
      <c r="E891" s="3"/>
      <c r="F891">
        <f t="shared" si="13"/>
        <v>0</v>
      </c>
      <c r="G891" s="8">
        <f>Tableau1[[#This Row],[lng]]</f>
        <v>2.3734047671615999</v>
      </c>
      <c r="H891" s="9">
        <f>Tableau1[[#This Row],[lat]]</f>
        <v>48.881447321103401</v>
      </c>
    </row>
    <row r="892" spans="1:8" x14ac:dyDescent="0.25">
      <c r="A892" s="2">
        <v>19023</v>
      </c>
      <c r="B892" s="2" t="s">
        <v>344</v>
      </c>
      <c r="C892" s="2">
        <v>48.876499654126803</v>
      </c>
      <c r="D892" s="2">
        <v>2.3794073625991001</v>
      </c>
      <c r="E892" s="3">
        <v>2.7695351137487698E-2</v>
      </c>
      <c r="F892">
        <f t="shared" si="13"/>
        <v>0</v>
      </c>
      <c r="G892" s="8">
        <f>Tableau1[[#This Row],[lng]]</f>
        <v>2.3794073625991001</v>
      </c>
      <c r="H892" s="9">
        <f>Tableau1[[#This Row],[lat]]</f>
        <v>48.876499654126803</v>
      </c>
    </row>
    <row r="893" spans="1:8" x14ac:dyDescent="0.25">
      <c r="A893" s="2">
        <v>19024</v>
      </c>
      <c r="B893" s="2" t="s">
        <v>343</v>
      </c>
      <c r="C893" s="2">
        <v>48.8779512535706</v>
      </c>
      <c r="D893" s="2">
        <v>2.3814646628779101</v>
      </c>
      <c r="E893" s="3">
        <v>1.8824433346139102E-2</v>
      </c>
      <c r="F893">
        <f t="shared" si="13"/>
        <v>0</v>
      </c>
      <c r="G893" s="8">
        <f>Tableau1[[#This Row],[lng]]</f>
        <v>2.3814646628779101</v>
      </c>
      <c r="H893" s="9">
        <f>Tableau1[[#This Row],[lat]]</f>
        <v>48.8779512535706</v>
      </c>
    </row>
    <row r="894" spans="1:8" x14ac:dyDescent="0.25">
      <c r="A894" s="2">
        <v>19025</v>
      </c>
      <c r="B894" s="2" t="s">
        <v>342</v>
      </c>
      <c r="C894" s="2">
        <v>48.879561452237098</v>
      </c>
      <c r="D894" s="2">
        <v>2.38896041078391</v>
      </c>
      <c r="E894" s="3">
        <v>2.29090909090909E-2</v>
      </c>
      <c r="F894">
        <f t="shared" si="13"/>
        <v>0</v>
      </c>
      <c r="G894" s="8">
        <f>Tableau1[[#This Row],[lng]]</f>
        <v>2.38896041078391</v>
      </c>
      <c r="H894" s="9">
        <f>Tableau1[[#This Row],[lat]]</f>
        <v>48.879561452237098</v>
      </c>
    </row>
    <row r="895" spans="1:8" x14ac:dyDescent="0.25">
      <c r="A895" s="2">
        <v>19026</v>
      </c>
      <c r="B895" s="2" t="s">
        <v>341</v>
      </c>
      <c r="C895" s="2">
        <v>48.881953172445201</v>
      </c>
      <c r="D895" s="2">
        <v>2.3924962166495298</v>
      </c>
      <c r="E895" s="3">
        <v>8.9823763501989798E-2</v>
      </c>
      <c r="F895">
        <f t="shared" si="13"/>
        <v>0</v>
      </c>
      <c r="G895" s="8">
        <f>Tableau1[[#This Row],[lng]]</f>
        <v>2.3924962166495298</v>
      </c>
      <c r="H895" s="9">
        <f>Tableau1[[#This Row],[lat]]</f>
        <v>48.881953172445201</v>
      </c>
    </row>
    <row r="896" spans="1:8" x14ac:dyDescent="0.25">
      <c r="A896" s="2">
        <v>19027</v>
      </c>
      <c r="B896" s="2" t="s">
        <v>340</v>
      </c>
      <c r="C896" s="2">
        <v>48.880606053574198</v>
      </c>
      <c r="D896" s="2">
        <v>2.3978962906104999</v>
      </c>
      <c r="E896" s="3">
        <v>0.71574344023323599</v>
      </c>
      <c r="F896">
        <f t="shared" si="13"/>
        <v>1</v>
      </c>
      <c r="G896" s="8">
        <f>Tableau1[[#This Row],[lng]]</f>
        <v>2.3978962906104999</v>
      </c>
      <c r="H896" s="9">
        <f>Tableau1[[#This Row],[lat]]</f>
        <v>48.880606053574198</v>
      </c>
    </row>
    <row r="897" spans="1:8" x14ac:dyDescent="0.25">
      <c r="A897" s="2">
        <v>19028</v>
      </c>
      <c r="B897" s="2" t="s">
        <v>339</v>
      </c>
      <c r="C897" s="2">
        <v>48.876468339733101</v>
      </c>
      <c r="D897" s="2">
        <v>2.3922846297885001</v>
      </c>
      <c r="E897" s="3">
        <v>0.13856304985337201</v>
      </c>
      <c r="F897">
        <f t="shared" si="13"/>
        <v>0</v>
      </c>
      <c r="G897" s="8">
        <f>Tableau1[[#This Row],[lng]]</f>
        <v>2.3922846297885001</v>
      </c>
      <c r="H897" s="9">
        <f>Tableau1[[#This Row],[lat]]</f>
        <v>48.876468339733101</v>
      </c>
    </row>
    <row r="898" spans="1:8" x14ac:dyDescent="0.25">
      <c r="A898" s="2">
        <v>19029</v>
      </c>
      <c r="B898" s="2" t="s">
        <v>338</v>
      </c>
      <c r="C898" s="2">
        <v>48.886798811773403</v>
      </c>
      <c r="D898" s="2">
        <v>2.3747195167956301</v>
      </c>
      <c r="E898" s="3">
        <v>8.4560082163642497E-2</v>
      </c>
      <c r="F898">
        <f t="shared" ref="F898:F961" si="14">IF(E898&gt;0.25,1,0)</f>
        <v>0</v>
      </c>
      <c r="G898" s="8">
        <f>Tableau1[[#This Row],[lng]]</f>
        <v>2.3747195167956301</v>
      </c>
      <c r="H898" s="9">
        <f>Tableau1[[#This Row],[lat]]</f>
        <v>48.886798811773403</v>
      </c>
    </row>
    <row r="899" spans="1:8" x14ac:dyDescent="0.25">
      <c r="A899" s="2">
        <v>19030</v>
      </c>
      <c r="B899" s="2" t="s">
        <v>337</v>
      </c>
      <c r="C899" s="2">
        <v>48.883777000000002</v>
      </c>
      <c r="D899" s="2">
        <v>2.3765149999999999</v>
      </c>
      <c r="E899" s="3"/>
      <c r="F899">
        <f t="shared" si="14"/>
        <v>0</v>
      </c>
      <c r="G899" s="8">
        <f>Tableau1[[#This Row],[lng]]</f>
        <v>2.3765149999999999</v>
      </c>
      <c r="H899" s="9">
        <f>Tableau1[[#This Row],[lat]]</f>
        <v>48.883777000000002</v>
      </c>
    </row>
    <row r="900" spans="1:8" x14ac:dyDescent="0.25">
      <c r="A900" s="2">
        <v>19031</v>
      </c>
      <c r="B900" s="2" t="s">
        <v>336</v>
      </c>
      <c r="C900" s="2">
        <v>48.883029839280397</v>
      </c>
      <c r="D900" s="2">
        <v>2.3863488400228601</v>
      </c>
      <c r="E900" s="3">
        <v>2.70572173265483E-2</v>
      </c>
      <c r="F900">
        <f t="shared" si="14"/>
        <v>0</v>
      </c>
      <c r="G900" s="8">
        <f>Tableau1[[#This Row],[lng]]</f>
        <v>2.3863488400228601</v>
      </c>
      <c r="H900" s="9">
        <f>Tableau1[[#This Row],[lat]]</f>
        <v>48.883029839280397</v>
      </c>
    </row>
    <row r="901" spans="1:8" x14ac:dyDescent="0.25">
      <c r="A901" s="2">
        <v>19033</v>
      </c>
      <c r="B901" s="2" t="s">
        <v>335</v>
      </c>
      <c r="C901" s="2">
        <v>48.895947368513497</v>
      </c>
      <c r="D901" s="2">
        <v>2.38113380224631</v>
      </c>
      <c r="E901" s="3">
        <v>0.50603787975085801</v>
      </c>
      <c r="F901">
        <f t="shared" si="14"/>
        <v>1</v>
      </c>
      <c r="G901" s="8">
        <f>Tableau1[[#This Row],[lng]]</f>
        <v>2.38113380224631</v>
      </c>
      <c r="H901" s="9">
        <f>Tableau1[[#This Row],[lat]]</f>
        <v>48.895947368513497</v>
      </c>
    </row>
    <row r="902" spans="1:8" x14ac:dyDescent="0.25">
      <c r="A902" s="2">
        <v>19034</v>
      </c>
      <c r="B902" s="2" t="s">
        <v>334</v>
      </c>
      <c r="C902" s="2">
        <v>48.890341955216797</v>
      </c>
      <c r="D902" s="2">
        <v>2.39781364218954</v>
      </c>
      <c r="E902" s="3">
        <v>0.235178463399879</v>
      </c>
      <c r="F902">
        <f t="shared" si="14"/>
        <v>0</v>
      </c>
      <c r="G902" s="8">
        <f>Tableau1[[#This Row],[lng]]</f>
        <v>2.39781364218954</v>
      </c>
      <c r="H902" s="9">
        <f>Tableau1[[#This Row],[lat]]</f>
        <v>48.890341955216797</v>
      </c>
    </row>
    <row r="903" spans="1:8" x14ac:dyDescent="0.25">
      <c r="A903" s="2">
        <v>19035</v>
      </c>
      <c r="B903" s="2" t="s">
        <v>333</v>
      </c>
      <c r="C903" s="2">
        <v>48.8857332998587</v>
      </c>
      <c r="D903" s="2">
        <v>2.39784641538319</v>
      </c>
      <c r="E903" s="3">
        <v>0.114307153576788</v>
      </c>
      <c r="F903">
        <f t="shared" si="14"/>
        <v>0</v>
      </c>
      <c r="G903" s="8">
        <f>Tableau1[[#This Row],[lng]]</f>
        <v>2.39784641538319</v>
      </c>
      <c r="H903" s="9">
        <f>Tableau1[[#This Row],[lat]]</f>
        <v>48.8857332998587</v>
      </c>
    </row>
    <row r="904" spans="1:8" x14ac:dyDescent="0.25">
      <c r="A904" s="2">
        <v>19036</v>
      </c>
      <c r="B904" s="2" t="s">
        <v>332</v>
      </c>
      <c r="C904" s="2">
        <v>48.879930415528399</v>
      </c>
      <c r="D904" s="2">
        <v>2.40095050201489</v>
      </c>
      <c r="E904" s="3">
        <v>0.26473988439306401</v>
      </c>
      <c r="F904">
        <f t="shared" si="14"/>
        <v>1</v>
      </c>
      <c r="G904" s="8">
        <f>Tableau1[[#This Row],[lng]]</f>
        <v>2.40095050201489</v>
      </c>
      <c r="H904" s="9">
        <f>Tableau1[[#This Row],[lat]]</f>
        <v>48.879930415528399</v>
      </c>
    </row>
    <row r="905" spans="1:8" x14ac:dyDescent="0.25">
      <c r="A905" s="2">
        <v>19037</v>
      </c>
      <c r="B905" s="2" t="s">
        <v>331</v>
      </c>
      <c r="C905" s="2">
        <v>48.8766039189276</v>
      </c>
      <c r="D905" s="2">
        <v>2.4047696911294798</v>
      </c>
      <c r="E905" s="3">
        <v>6.2633669416437596E-2</v>
      </c>
      <c r="F905">
        <f t="shared" si="14"/>
        <v>0</v>
      </c>
      <c r="G905" s="8">
        <f>Tableau1[[#This Row],[lng]]</f>
        <v>2.4047696911294798</v>
      </c>
      <c r="H905" s="9">
        <f>Tableau1[[#This Row],[lat]]</f>
        <v>48.8766039189276</v>
      </c>
    </row>
    <row r="906" spans="1:8" x14ac:dyDescent="0.25">
      <c r="A906" s="2">
        <v>19038</v>
      </c>
      <c r="B906" s="2" t="s">
        <v>330</v>
      </c>
      <c r="C906" s="2">
        <v>48.875550394756203</v>
      </c>
      <c r="D906" s="2">
        <v>2.3890381608475502</v>
      </c>
      <c r="E906" s="3">
        <v>0.21557828481510599</v>
      </c>
      <c r="F906">
        <f t="shared" si="14"/>
        <v>0</v>
      </c>
      <c r="G906" s="8">
        <f>Tableau1[[#This Row],[lng]]</f>
        <v>2.3890381608475502</v>
      </c>
      <c r="H906" s="9">
        <f>Tableau1[[#This Row],[lat]]</f>
        <v>48.875550394756203</v>
      </c>
    </row>
    <row r="907" spans="1:8" x14ac:dyDescent="0.25">
      <c r="A907" s="2">
        <v>19039</v>
      </c>
      <c r="B907" s="2" t="s">
        <v>329</v>
      </c>
      <c r="C907" s="2">
        <v>48.879775248860298</v>
      </c>
      <c r="D907" s="2">
        <v>2.37483435116481</v>
      </c>
      <c r="E907" s="3">
        <v>6.10962776817967E-2</v>
      </c>
      <c r="F907">
        <f t="shared" si="14"/>
        <v>0</v>
      </c>
      <c r="G907" s="8">
        <f>Tableau1[[#This Row],[lng]]</f>
        <v>2.37483435116481</v>
      </c>
      <c r="H907" s="9">
        <f>Tableau1[[#This Row],[lat]]</f>
        <v>48.879775248860298</v>
      </c>
    </row>
    <row r="908" spans="1:8" x14ac:dyDescent="0.25">
      <c r="A908" s="2">
        <v>19040</v>
      </c>
      <c r="B908" s="2" t="s">
        <v>328</v>
      </c>
      <c r="C908" s="2">
        <v>48.875636180711503</v>
      </c>
      <c r="D908" s="2">
        <v>2.3994614519827802</v>
      </c>
      <c r="E908" s="3">
        <v>2.1654056874510798E-2</v>
      </c>
      <c r="F908">
        <f t="shared" si="14"/>
        <v>0</v>
      </c>
      <c r="G908" s="8">
        <f>Tableau1[[#This Row],[lng]]</f>
        <v>2.3994614519827802</v>
      </c>
      <c r="H908" s="9">
        <f>Tableau1[[#This Row],[lat]]</f>
        <v>48.875636180711503</v>
      </c>
    </row>
    <row r="909" spans="1:8" x14ac:dyDescent="0.25">
      <c r="A909" s="2">
        <v>19041</v>
      </c>
      <c r="B909" s="2" t="s">
        <v>327</v>
      </c>
      <c r="C909" s="2">
        <v>48.874349136528899</v>
      </c>
      <c r="D909" s="2">
        <v>2.3860953739964601</v>
      </c>
      <c r="E909" s="3">
        <v>7.0561881650177294E-2</v>
      </c>
      <c r="F909">
        <f t="shared" si="14"/>
        <v>0</v>
      </c>
      <c r="G909" s="8">
        <f>Tableau1[[#This Row],[lng]]</f>
        <v>2.3860953739964601</v>
      </c>
      <c r="H909" s="9">
        <f>Tableau1[[#This Row],[lat]]</f>
        <v>48.874349136528899</v>
      </c>
    </row>
    <row r="910" spans="1:8" x14ac:dyDescent="0.25">
      <c r="A910" s="2">
        <v>19043</v>
      </c>
      <c r="B910" s="2" t="s">
        <v>326</v>
      </c>
      <c r="C910" s="2">
        <v>48.893800171034997</v>
      </c>
      <c r="D910" s="2">
        <v>2.3979103664340302</v>
      </c>
      <c r="E910" s="3">
        <v>0.31630783325698603</v>
      </c>
      <c r="F910">
        <f t="shared" si="14"/>
        <v>1</v>
      </c>
      <c r="G910" s="8">
        <f>Tableau1[[#This Row],[lng]]</f>
        <v>2.3979103664340302</v>
      </c>
      <c r="H910" s="9">
        <f>Tableau1[[#This Row],[lat]]</f>
        <v>48.893800171034997</v>
      </c>
    </row>
    <row r="911" spans="1:8" x14ac:dyDescent="0.25">
      <c r="A911" s="2">
        <v>19044</v>
      </c>
      <c r="B911" s="2" t="s">
        <v>325</v>
      </c>
      <c r="C911" s="2">
        <v>48.897130053074598</v>
      </c>
      <c r="D911" s="2">
        <v>2.3960790082066801</v>
      </c>
      <c r="E911" s="3">
        <v>0.72351421188630505</v>
      </c>
      <c r="F911">
        <f t="shared" si="14"/>
        <v>1</v>
      </c>
      <c r="G911" s="8">
        <f>Tableau1[[#This Row],[lng]]</f>
        <v>2.3960790082066801</v>
      </c>
      <c r="H911" s="9">
        <f>Tableau1[[#This Row],[lat]]</f>
        <v>48.897130053074598</v>
      </c>
    </row>
    <row r="912" spans="1:8" x14ac:dyDescent="0.25">
      <c r="A912" s="2">
        <v>19045</v>
      </c>
      <c r="B912" s="2" t="s">
        <v>324</v>
      </c>
      <c r="C912" s="2">
        <v>48.8988301928079</v>
      </c>
      <c r="D912" s="2">
        <v>2.3793301090977601</v>
      </c>
      <c r="E912" s="3">
        <v>0.60926193921852401</v>
      </c>
      <c r="F912">
        <f t="shared" si="14"/>
        <v>1</v>
      </c>
      <c r="G912" s="8">
        <f>Tableau1[[#This Row],[lng]]</f>
        <v>2.3793301090977601</v>
      </c>
      <c r="H912" s="9">
        <f>Tableau1[[#This Row],[lat]]</f>
        <v>48.8988301928079</v>
      </c>
    </row>
    <row r="913" spans="1:8" x14ac:dyDescent="0.25">
      <c r="A913" s="2">
        <v>19046</v>
      </c>
      <c r="B913" s="2" t="s">
        <v>323</v>
      </c>
      <c r="C913" s="2">
        <v>48.889040068066798</v>
      </c>
      <c r="D913" s="2">
        <v>2.3952894617963798</v>
      </c>
      <c r="E913" s="3">
        <v>0.25097529258777601</v>
      </c>
      <c r="F913">
        <f t="shared" si="14"/>
        <v>1</v>
      </c>
      <c r="G913" s="8">
        <f>Tableau1[[#This Row],[lng]]</f>
        <v>2.3952894617963798</v>
      </c>
      <c r="H913" s="9">
        <f>Tableau1[[#This Row],[lat]]</f>
        <v>48.889040068066798</v>
      </c>
    </row>
    <row r="914" spans="1:8" x14ac:dyDescent="0.25">
      <c r="A914" s="2">
        <v>19101</v>
      </c>
      <c r="B914" s="2" t="s">
        <v>322</v>
      </c>
      <c r="C914" s="2">
        <v>48.875070404063102</v>
      </c>
      <c r="D914" s="2">
        <v>2.38259171497997</v>
      </c>
      <c r="E914" s="3">
        <v>6.3360881542699699E-2</v>
      </c>
      <c r="F914">
        <f t="shared" si="14"/>
        <v>0</v>
      </c>
      <c r="G914" s="8">
        <f>Tableau1[[#This Row],[lng]]</f>
        <v>2.38259171497997</v>
      </c>
      <c r="H914" s="9">
        <f>Tableau1[[#This Row],[lat]]</f>
        <v>48.875070404063102</v>
      </c>
    </row>
    <row r="915" spans="1:8" x14ac:dyDescent="0.25">
      <c r="A915" s="2">
        <v>19102</v>
      </c>
      <c r="B915" s="2" t="s">
        <v>321</v>
      </c>
      <c r="C915" s="2">
        <v>48.873152623858203</v>
      </c>
      <c r="D915" s="2">
        <v>2.3798556106279598</v>
      </c>
      <c r="E915" s="3">
        <v>3.8346984363365602E-2</v>
      </c>
      <c r="F915">
        <f t="shared" si="14"/>
        <v>0</v>
      </c>
      <c r="G915" s="8">
        <f>Tableau1[[#This Row],[lng]]</f>
        <v>2.3798556106279598</v>
      </c>
      <c r="H915" s="9">
        <f>Tableau1[[#This Row],[lat]]</f>
        <v>48.873152623858203</v>
      </c>
    </row>
    <row r="916" spans="1:8" x14ac:dyDescent="0.25">
      <c r="A916" s="2">
        <v>19103</v>
      </c>
      <c r="B916" s="2" t="s">
        <v>320</v>
      </c>
      <c r="C916" s="2">
        <v>48.884770858033903</v>
      </c>
      <c r="D916" s="2">
        <v>2.39209311990105</v>
      </c>
      <c r="E916" s="3">
        <v>3.60595365965935E-2</v>
      </c>
      <c r="F916">
        <f t="shared" si="14"/>
        <v>0</v>
      </c>
      <c r="G916" s="8">
        <f>Tableau1[[#This Row],[lng]]</f>
        <v>2.39209311990105</v>
      </c>
      <c r="H916" s="9">
        <f>Tableau1[[#This Row],[lat]]</f>
        <v>48.884770858033903</v>
      </c>
    </row>
    <row r="917" spans="1:8" x14ac:dyDescent="0.25">
      <c r="A917" s="2">
        <v>19105</v>
      </c>
      <c r="B917" s="2" t="s">
        <v>319</v>
      </c>
      <c r="C917" s="2">
        <v>48.883659210937303</v>
      </c>
      <c r="D917" s="2">
        <v>2.3957195081939102</v>
      </c>
      <c r="E917" s="3"/>
      <c r="F917">
        <f t="shared" si="14"/>
        <v>0</v>
      </c>
      <c r="G917" s="8">
        <f>Tableau1[[#This Row],[lng]]</f>
        <v>2.3957195081939102</v>
      </c>
      <c r="H917" s="9">
        <f>Tableau1[[#This Row],[lat]]</f>
        <v>48.883659210937303</v>
      </c>
    </row>
    <row r="918" spans="1:8" x14ac:dyDescent="0.25">
      <c r="A918" s="2">
        <v>19106</v>
      </c>
      <c r="B918" s="2" t="s">
        <v>318</v>
      </c>
      <c r="C918" s="2">
        <v>48.901773851724201</v>
      </c>
      <c r="D918" s="2">
        <v>2.3726282936457501</v>
      </c>
      <c r="E918" s="3"/>
      <c r="F918">
        <f t="shared" si="14"/>
        <v>0</v>
      </c>
      <c r="G918" s="8">
        <f>Tableau1[[#This Row],[lng]]</f>
        <v>2.3726282936457501</v>
      </c>
      <c r="H918" s="9">
        <f>Tableau1[[#This Row],[lat]]</f>
        <v>48.901773851724201</v>
      </c>
    </row>
    <row r="919" spans="1:8" x14ac:dyDescent="0.25">
      <c r="A919" s="2">
        <v>19109</v>
      </c>
      <c r="B919" s="2" t="s">
        <v>317</v>
      </c>
      <c r="C919" s="2">
        <v>48.8862334174298</v>
      </c>
      <c r="D919" s="2">
        <v>2.36885639049963</v>
      </c>
      <c r="E919" s="3">
        <v>2.4828767123287701E-2</v>
      </c>
      <c r="F919">
        <f t="shared" si="14"/>
        <v>0</v>
      </c>
      <c r="G919" s="8">
        <f>Tableau1[[#This Row],[lng]]</f>
        <v>2.36885639049963</v>
      </c>
      <c r="H919" s="9">
        <f>Tableau1[[#This Row],[lat]]</f>
        <v>48.8862334174298</v>
      </c>
    </row>
    <row r="920" spans="1:8" x14ac:dyDescent="0.25">
      <c r="A920" s="2">
        <v>19110</v>
      </c>
      <c r="B920" s="2" t="s">
        <v>316</v>
      </c>
      <c r="C920" s="2">
        <v>48.899091672510899</v>
      </c>
      <c r="D920" s="2">
        <v>2.3740332097408698</v>
      </c>
      <c r="E920" s="3"/>
      <c r="F920">
        <f t="shared" si="14"/>
        <v>0</v>
      </c>
      <c r="G920" s="8">
        <f>Tableau1[[#This Row],[lng]]</f>
        <v>2.3740332097408698</v>
      </c>
      <c r="H920" s="9">
        <f>Tableau1[[#This Row],[lat]]</f>
        <v>48.899091672510899</v>
      </c>
    </row>
    <row r="921" spans="1:8" x14ac:dyDescent="0.25">
      <c r="A921" s="2">
        <v>19113</v>
      </c>
      <c r="B921" s="2" t="s">
        <v>315</v>
      </c>
      <c r="C921" s="2">
        <v>48.877923411925202</v>
      </c>
      <c r="D921" s="2">
        <v>2.3959855536241701</v>
      </c>
      <c r="E921" s="3">
        <v>0.206682741991044</v>
      </c>
      <c r="F921">
        <f t="shared" si="14"/>
        <v>0</v>
      </c>
      <c r="G921" s="8">
        <f>Tableau1[[#This Row],[lng]]</f>
        <v>2.3959855536241701</v>
      </c>
      <c r="H921" s="9">
        <f>Tableau1[[#This Row],[lat]]</f>
        <v>48.877923411925202</v>
      </c>
    </row>
    <row r="922" spans="1:8" x14ac:dyDescent="0.25">
      <c r="A922" s="2">
        <v>19114</v>
      </c>
      <c r="B922" s="2" t="s">
        <v>314</v>
      </c>
      <c r="C922" s="2">
        <v>48.879275195696003</v>
      </c>
      <c r="D922" s="2">
        <v>2.3786370219202602</v>
      </c>
      <c r="E922" s="3">
        <v>4.31077694235589E-2</v>
      </c>
      <c r="F922">
        <f t="shared" si="14"/>
        <v>0</v>
      </c>
      <c r="G922" s="8">
        <f>Tableau1[[#This Row],[lng]]</f>
        <v>2.3786370219202602</v>
      </c>
      <c r="H922" s="9">
        <f>Tableau1[[#This Row],[lat]]</f>
        <v>48.879275195696003</v>
      </c>
    </row>
    <row r="923" spans="1:8" x14ac:dyDescent="0.25">
      <c r="A923" s="2">
        <v>19115</v>
      </c>
      <c r="B923" s="2" t="s">
        <v>313</v>
      </c>
      <c r="C923" s="2">
        <v>48.8984900530738</v>
      </c>
      <c r="D923" s="2">
        <v>2.3861200082105101</v>
      </c>
      <c r="E923" s="3">
        <v>0.248699171323954</v>
      </c>
      <c r="F923">
        <f t="shared" si="14"/>
        <v>0</v>
      </c>
      <c r="G923" s="8">
        <f>Tableau1[[#This Row],[lng]]</f>
        <v>2.3861200082105101</v>
      </c>
      <c r="H923" s="9">
        <f>Tableau1[[#This Row],[lat]]</f>
        <v>48.8984900530738</v>
      </c>
    </row>
    <row r="924" spans="1:8" x14ac:dyDescent="0.25">
      <c r="A924" s="2">
        <v>19116</v>
      </c>
      <c r="B924" s="2" t="s">
        <v>312</v>
      </c>
      <c r="C924" s="2">
        <v>48.881472498481003</v>
      </c>
      <c r="D924" s="2">
        <v>2.3702624822598799</v>
      </c>
      <c r="E924" s="3">
        <v>0.17898243488794699</v>
      </c>
      <c r="F924">
        <f t="shared" si="14"/>
        <v>0</v>
      </c>
      <c r="G924" s="8">
        <f>Tableau1[[#This Row],[lng]]</f>
        <v>2.3702624822598799</v>
      </c>
      <c r="H924" s="9">
        <f>Tableau1[[#This Row],[lat]]</f>
        <v>48.881472498481003</v>
      </c>
    </row>
    <row r="925" spans="1:8" x14ac:dyDescent="0.25">
      <c r="A925" s="2">
        <v>19117</v>
      </c>
      <c r="B925" s="2" t="s">
        <v>311</v>
      </c>
      <c r="C925" s="2">
        <v>48.886300051086401</v>
      </c>
      <c r="D925" s="2">
        <v>2.3773888631336302</v>
      </c>
      <c r="E925" s="3">
        <v>5.6613484302624799E-2</v>
      </c>
      <c r="F925">
        <f t="shared" si="14"/>
        <v>0</v>
      </c>
      <c r="G925" s="8">
        <f>Tableau1[[#This Row],[lng]]</f>
        <v>2.3773888631336302</v>
      </c>
      <c r="H925" s="9">
        <f>Tableau1[[#This Row],[lat]]</f>
        <v>48.886300051086401</v>
      </c>
    </row>
    <row r="926" spans="1:8" x14ac:dyDescent="0.25">
      <c r="A926" s="2">
        <v>19118</v>
      </c>
      <c r="B926" s="2" t="s">
        <v>310</v>
      </c>
      <c r="C926" s="2">
        <v>48.877124177667397</v>
      </c>
      <c r="D926" s="2">
        <v>2.3742765092361502</v>
      </c>
      <c r="E926" s="3">
        <v>3.3707865168539297E-2</v>
      </c>
      <c r="F926">
        <f t="shared" si="14"/>
        <v>0</v>
      </c>
      <c r="G926" s="8">
        <f>Tableau1[[#This Row],[lng]]</f>
        <v>2.3742765092361502</v>
      </c>
      <c r="H926" s="9">
        <f>Tableau1[[#This Row],[lat]]</f>
        <v>48.877124177667397</v>
      </c>
    </row>
    <row r="927" spans="1:8" x14ac:dyDescent="0.25">
      <c r="A927" s="2">
        <v>19119</v>
      </c>
      <c r="B927" s="2" t="s">
        <v>309</v>
      </c>
      <c r="C927" s="2">
        <v>48.880574461422498</v>
      </c>
      <c r="D927" s="2">
        <v>2.3768530005620199</v>
      </c>
      <c r="E927" s="3">
        <v>0.27094972067039103</v>
      </c>
      <c r="F927">
        <f t="shared" si="14"/>
        <v>1</v>
      </c>
      <c r="G927" s="8">
        <f>Tableau1[[#This Row],[lng]]</f>
        <v>2.3768530005620199</v>
      </c>
      <c r="H927" s="9">
        <f>Tableau1[[#This Row],[lat]]</f>
        <v>48.880574461422498</v>
      </c>
    </row>
    <row r="928" spans="1:8" x14ac:dyDescent="0.25">
      <c r="A928" s="2">
        <v>19120</v>
      </c>
      <c r="B928" s="2" t="s">
        <v>308</v>
      </c>
      <c r="C928" s="2">
        <v>48.877516256865803</v>
      </c>
      <c r="D928" s="2">
        <v>2.3860997203721599</v>
      </c>
      <c r="E928" s="3">
        <v>6.4379500211774604E-2</v>
      </c>
      <c r="F928">
        <f t="shared" si="14"/>
        <v>0</v>
      </c>
      <c r="G928" s="8">
        <f>Tableau1[[#This Row],[lng]]</f>
        <v>2.3860997203721599</v>
      </c>
      <c r="H928" s="9">
        <f>Tableau1[[#This Row],[lat]]</f>
        <v>48.877516256865803</v>
      </c>
    </row>
    <row r="929" spans="1:8" x14ac:dyDescent="0.25">
      <c r="A929" s="2">
        <v>19121</v>
      </c>
      <c r="B929" s="2" t="s">
        <v>307</v>
      </c>
      <c r="C929" s="2">
        <v>48.875518068648702</v>
      </c>
      <c r="D929" s="2">
        <v>2.3929607872798302</v>
      </c>
      <c r="E929" s="3">
        <v>3.06451612903226E-2</v>
      </c>
      <c r="F929">
        <f t="shared" si="14"/>
        <v>0</v>
      </c>
      <c r="G929" s="8">
        <f>Tableau1[[#This Row],[lng]]</f>
        <v>2.3929607872798302</v>
      </c>
      <c r="H929" s="9">
        <f>Tableau1[[#This Row],[lat]]</f>
        <v>48.875518068648702</v>
      </c>
    </row>
    <row r="930" spans="1:8" x14ac:dyDescent="0.25">
      <c r="A930" s="2">
        <v>19124</v>
      </c>
      <c r="B930" s="2" t="s">
        <v>306</v>
      </c>
      <c r="C930" s="2">
        <v>48.881769793858297</v>
      </c>
      <c r="D930" s="2">
        <v>2.4031793679695599</v>
      </c>
      <c r="E930" s="3">
        <v>0.33479789103690599</v>
      </c>
      <c r="F930">
        <f t="shared" si="14"/>
        <v>1</v>
      </c>
      <c r="G930" s="8">
        <f>Tableau1[[#This Row],[lng]]</f>
        <v>2.4031793679695599</v>
      </c>
      <c r="H930" s="9">
        <f>Tableau1[[#This Row],[lat]]</f>
        <v>48.881769793858297</v>
      </c>
    </row>
    <row r="931" spans="1:8" x14ac:dyDescent="0.25">
      <c r="A931" s="2">
        <v>19125</v>
      </c>
      <c r="B931" s="2" t="s">
        <v>305</v>
      </c>
      <c r="C931" s="2">
        <v>48.888790026775297</v>
      </c>
      <c r="D931" s="2">
        <v>2.37850015613849</v>
      </c>
      <c r="E931" s="3">
        <v>3.6785807461518397E-2</v>
      </c>
      <c r="F931">
        <f t="shared" si="14"/>
        <v>0</v>
      </c>
      <c r="G931" s="8">
        <f>Tableau1[[#This Row],[lng]]</f>
        <v>2.37850015613849</v>
      </c>
      <c r="H931" s="9">
        <f>Tableau1[[#This Row],[lat]]</f>
        <v>48.888790026775297</v>
      </c>
    </row>
    <row r="932" spans="1:8" x14ac:dyDescent="0.25">
      <c r="A932" s="2">
        <v>20001</v>
      </c>
      <c r="B932" s="2" t="s">
        <v>304</v>
      </c>
      <c r="C932" s="2">
        <v>48.848364667776799</v>
      </c>
      <c r="D932" s="2">
        <v>2.39976238598127</v>
      </c>
      <c r="E932" s="3">
        <v>0.26196319018404901</v>
      </c>
      <c r="F932">
        <f t="shared" si="14"/>
        <v>1</v>
      </c>
      <c r="G932" s="8">
        <f>Tableau1[[#This Row],[lng]]</f>
        <v>2.39976238598127</v>
      </c>
      <c r="H932" s="9">
        <f>Tableau1[[#This Row],[lat]]</f>
        <v>48.848364667776799</v>
      </c>
    </row>
    <row r="933" spans="1:8" x14ac:dyDescent="0.25">
      <c r="A933" s="2">
        <v>20002</v>
      </c>
      <c r="B933" s="2" t="s">
        <v>303</v>
      </c>
      <c r="C933" s="2">
        <v>48.873803622988802</v>
      </c>
      <c r="D933" s="2">
        <v>2.3960122233005299</v>
      </c>
      <c r="E933" s="3">
        <v>0.138581952117864</v>
      </c>
      <c r="F933">
        <f t="shared" si="14"/>
        <v>0</v>
      </c>
      <c r="G933" s="8">
        <f>Tableau1[[#This Row],[lng]]</f>
        <v>2.3960122233005299</v>
      </c>
      <c r="H933" s="9">
        <f>Tableau1[[#This Row],[lat]]</f>
        <v>48.873803622988802</v>
      </c>
    </row>
    <row r="934" spans="1:8" x14ac:dyDescent="0.25">
      <c r="A934" s="2">
        <v>20004</v>
      </c>
      <c r="B934" s="2" t="s">
        <v>302</v>
      </c>
      <c r="C934" s="2">
        <v>48.847064417525402</v>
      </c>
      <c r="D934" s="2">
        <v>2.4160229600210799</v>
      </c>
      <c r="E934" s="3">
        <v>0.53065872459705699</v>
      </c>
      <c r="F934">
        <f t="shared" si="14"/>
        <v>1</v>
      </c>
      <c r="G934" s="8">
        <f>Tableau1[[#This Row],[lng]]</f>
        <v>2.4160229600210799</v>
      </c>
      <c r="H934" s="9">
        <f>Tableau1[[#This Row],[lat]]</f>
        <v>48.847064417525402</v>
      </c>
    </row>
    <row r="935" spans="1:8" x14ac:dyDescent="0.25">
      <c r="A935" s="2">
        <v>20005</v>
      </c>
      <c r="B935" s="2" t="s">
        <v>301</v>
      </c>
      <c r="C935" s="2">
        <v>48.849266043601801</v>
      </c>
      <c r="D935" s="2">
        <v>2.4123303288447699</v>
      </c>
      <c r="E935" s="3">
        <v>0.30332261521972098</v>
      </c>
      <c r="F935">
        <f t="shared" si="14"/>
        <v>1</v>
      </c>
      <c r="G935" s="8">
        <f>Tableau1[[#This Row],[lng]]</f>
        <v>2.4123303288447699</v>
      </c>
      <c r="H935" s="9">
        <f>Tableau1[[#This Row],[lat]]</f>
        <v>48.849266043601801</v>
      </c>
    </row>
    <row r="936" spans="1:8" x14ac:dyDescent="0.25">
      <c r="A936" s="2">
        <v>20006</v>
      </c>
      <c r="B936" s="2" t="s">
        <v>300</v>
      </c>
      <c r="C936" s="2">
        <v>48.850285280635802</v>
      </c>
      <c r="D936" s="2">
        <v>2.4062961078165799</v>
      </c>
      <c r="E936" s="3">
        <v>8.3294337856808606E-2</v>
      </c>
      <c r="F936">
        <f t="shared" si="14"/>
        <v>0</v>
      </c>
      <c r="G936" s="8">
        <f>Tableau1[[#This Row],[lng]]</f>
        <v>2.4062961078165799</v>
      </c>
      <c r="H936" s="9">
        <f>Tableau1[[#This Row],[lat]]</f>
        <v>48.850285280635802</v>
      </c>
    </row>
    <row r="937" spans="1:8" x14ac:dyDescent="0.25">
      <c r="A937" s="2">
        <v>20007</v>
      </c>
      <c r="B937" s="2" t="s">
        <v>299</v>
      </c>
      <c r="C937" s="2">
        <v>48.851617204998703</v>
      </c>
      <c r="D937" s="2">
        <v>2.40151359730767</v>
      </c>
      <c r="E937" s="3">
        <v>8.10651758128587E-2</v>
      </c>
      <c r="F937">
        <f t="shared" si="14"/>
        <v>0</v>
      </c>
      <c r="G937" s="8">
        <f>Tableau1[[#This Row],[lng]]</f>
        <v>2.40151359730767</v>
      </c>
      <c r="H937" s="9">
        <f>Tableau1[[#This Row],[lat]]</f>
        <v>48.851617204998703</v>
      </c>
    </row>
    <row r="938" spans="1:8" x14ac:dyDescent="0.25">
      <c r="A938" s="2">
        <v>20008</v>
      </c>
      <c r="B938" s="2" t="s">
        <v>298</v>
      </c>
      <c r="C938" s="2">
        <v>48.853246898211999</v>
      </c>
      <c r="D938" s="2">
        <v>2.4058710445295399</v>
      </c>
      <c r="E938" s="3">
        <v>6.25236116358142E-2</v>
      </c>
      <c r="F938">
        <f t="shared" si="14"/>
        <v>0</v>
      </c>
      <c r="G938" s="8">
        <f>Tableau1[[#This Row],[lng]]</f>
        <v>2.4058710445295399</v>
      </c>
      <c r="H938" s="9">
        <f>Tableau1[[#This Row],[lat]]</f>
        <v>48.853246898211999</v>
      </c>
    </row>
    <row r="939" spans="1:8" x14ac:dyDescent="0.25">
      <c r="A939" s="2">
        <v>20009</v>
      </c>
      <c r="B939" s="2" t="s">
        <v>297</v>
      </c>
      <c r="C939" s="2">
        <v>48.854023284525901</v>
      </c>
      <c r="D939" s="2">
        <v>2.41205801660568</v>
      </c>
      <c r="E939" s="3">
        <v>0.32874354561101499</v>
      </c>
      <c r="F939">
        <f t="shared" si="14"/>
        <v>1</v>
      </c>
      <c r="G939" s="8">
        <f>Tableau1[[#This Row],[lng]]</f>
        <v>2.41205801660568</v>
      </c>
      <c r="H939" s="9">
        <f>Tableau1[[#This Row],[lat]]</f>
        <v>48.854023284525901</v>
      </c>
    </row>
    <row r="940" spans="1:8" x14ac:dyDescent="0.25">
      <c r="A940" s="2">
        <v>20011</v>
      </c>
      <c r="B940" s="2" t="s">
        <v>296</v>
      </c>
      <c r="C940" s="2">
        <v>48.855501353988899</v>
      </c>
      <c r="D940" s="2">
        <v>2.4051685206391702</v>
      </c>
      <c r="E940" s="3">
        <v>2.3277612872988601E-2</v>
      </c>
      <c r="F940">
        <f t="shared" si="14"/>
        <v>0</v>
      </c>
      <c r="G940" s="8">
        <f>Tableau1[[#This Row],[lng]]</f>
        <v>2.4051685206391702</v>
      </c>
      <c r="H940" s="9">
        <f>Tableau1[[#This Row],[lat]]</f>
        <v>48.855501353988899</v>
      </c>
    </row>
    <row r="941" spans="1:8" x14ac:dyDescent="0.25">
      <c r="A941" s="2">
        <v>20012</v>
      </c>
      <c r="B941" s="2" t="s">
        <v>295</v>
      </c>
      <c r="C941" s="2">
        <v>48.853923276083201</v>
      </c>
      <c r="D941" s="2">
        <v>2.4000387492703599</v>
      </c>
      <c r="E941" s="3">
        <v>1.7187500000000001E-2</v>
      </c>
      <c r="F941">
        <f t="shared" si="14"/>
        <v>0</v>
      </c>
      <c r="G941" s="8">
        <f>Tableau1[[#This Row],[lng]]</f>
        <v>2.4000387492703599</v>
      </c>
      <c r="H941" s="9">
        <f>Tableau1[[#This Row],[lat]]</f>
        <v>48.853923276083201</v>
      </c>
    </row>
    <row r="942" spans="1:8" x14ac:dyDescent="0.25">
      <c r="A942" s="2">
        <v>20013</v>
      </c>
      <c r="B942" s="2" t="s">
        <v>294</v>
      </c>
      <c r="C942" s="2">
        <v>48.855355139986798</v>
      </c>
      <c r="D942" s="2">
        <v>2.3997285896897198</v>
      </c>
      <c r="E942" s="3">
        <v>9.0134529147982007E-2</v>
      </c>
      <c r="F942">
        <f t="shared" si="14"/>
        <v>0</v>
      </c>
      <c r="G942" s="8">
        <f>Tableau1[[#This Row],[lng]]</f>
        <v>2.3997285896897198</v>
      </c>
      <c r="H942" s="9">
        <f>Tableau1[[#This Row],[lat]]</f>
        <v>48.855355139986798</v>
      </c>
    </row>
    <row r="943" spans="1:8" x14ac:dyDescent="0.25">
      <c r="A943" s="2">
        <v>20014</v>
      </c>
      <c r="B943" s="2" t="s">
        <v>293</v>
      </c>
      <c r="C943" s="2">
        <v>48.856167379563402</v>
      </c>
      <c r="D943" s="2">
        <v>2.3948250093547099</v>
      </c>
      <c r="E943" s="3">
        <v>3.2058337919647802E-2</v>
      </c>
      <c r="F943">
        <f t="shared" si="14"/>
        <v>0</v>
      </c>
      <c r="G943" s="8">
        <f>Tableau1[[#This Row],[lng]]</f>
        <v>2.3948250093547099</v>
      </c>
      <c r="H943" s="9">
        <f>Tableau1[[#This Row],[lat]]</f>
        <v>48.856167379563402</v>
      </c>
    </row>
    <row r="944" spans="1:8" x14ac:dyDescent="0.25">
      <c r="A944" s="2">
        <v>20015</v>
      </c>
      <c r="B944" s="2" t="s">
        <v>292</v>
      </c>
      <c r="C944" s="2">
        <v>48.857143392090897</v>
      </c>
      <c r="D944" s="2">
        <v>2.3984719999999999</v>
      </c>
      <c r="E944" s="3">
        <v>6.5425896323361502E-2</v>
      </c>
      <c r="F944">
        <f t="shared" si="14"/>
        <v>0</v>
      </c>
      <c r="G944" s="8">
        <f>Tableau1[[#This Row],[lng]]</f>
        <v>2.3984719999999999</v>
      </c>
      <c r="H944" s="9">
        <f>Tableau1[[#This Row],[lat]]</f>
        <v>48.857143392090897</v>
      </c>
    </row>
    <row r="945" spans="1:8" x14ac:dyDescent="0.25">
      <c r="A945" s="2">
        <v>20016</v>
      </c>
      <c r="B945" s="2" t="s">
        <v>291</v>
      </c>
      <c r="C945" s="2">
        <v>48.857129400354999</v>
      </c>
      <c r="D945" s="2">
        <v>2.4044256251769598</v>
      </c>
      <c r="E945" s="3">
        <v>2.88618624069704E-2</v>
      </c>
      <c r="F945">
        <f t="shared" si="14"/>
        <v>0</v>
      </c>
      <c r="G945" s="8">
        <f>Tableau1[[#This Row],[lng]]</f>
        <v>2.4044256251769598</v>
      </c>
      <c r="H945" s="9">
        <f>Tableau1[[#This Row],[lat]]</f>
        <v>48.857129400354999</v>
      </c>
    </row>
    <row r="946" spans="1:8" x14ac:dyDescent="0.25">
      <c r="A946" s="2">
        <v>20017</v>
      </c>
      <c r="B946" s="2" t="s">
        <v>290</v>
      </c>
      <c r="C946" s="2">
        <v>48.856974940031698</v>
      </c>
      <c r="D946" s="2">
        <v>2.4088424574069598</v>
      </c>
      <c r="E946" s="3">
        <v>5.5868894327977002E-2</v>
      </c>
      <c r="F946">
        <f t="shared" si="14"/>
        <v>0</v>
      </c>
      <c r="G946" s="8">
        <f>Tableau1[[#This Row],[lng]]</f>
        <v>2.4088424574069598</v>
      </c>
      <c r="H946" s="9">
        <f>Tableau1[[#This Row],[lat]]</f>
        <v>48.856974940031698</v>
      </c>
    </row>
    <row r="947" spans="1:8" x14ac:dyDescent="0.25">
      <c r="A947" s="2">
        <v>20018</v>
      </c>
      <c r="B947" s="2" t="s">
        <v>289</v>
      </c>
      <c r="C947" s="2">
        <v>48.8586216693501</v>
      </c>
      <c r="D947" s="2">
        <v>2.4099425538776802</v>
      </c>
      <c r="E947" s="3">
        <v>0.20401801177693099</v>
      </c>
      <c r="F947">
        <f t="shared" si="14"/>
        <v>0</v>
      </c>
      <c r="G947" s="8">
        <f>Tableau1[[#This Row],[lng]]</f>
        <v>2.4099425538776802</v>
      </c>
      <c r="H947" s="9">
        <f>Tableau1[[#This Row],[lat]]</f>
        <v>48.8586216693501</v>
      </c>
    </row>
    <row r="948" spans="1:8" x14ac:dyDescent="0.25">
      <c r="A948" s="2">
        <v>20020</v>
      </c>
      <c r="B948" s="2" t="s">
        <v>288</v>
      </c>
      <c r="C948" s="2">
        <v>48.860959332292197</v>
      </c>
      <c r="D948" s="2">
        <v>2.4004218520421099</v>
      </c>
      <c r="E948" s="3">
        <v>4.5731707317073197E-2</v>
      </c>
      <c r="F948">
        <f t="shared" si="14"/>
        <v>0</v>
      </c>
      <c r="G948" s="8">
        <f>Tableau1[[#This Row],[lng]]</f>
        <v>2.4004218520421099</v>
      </c>
      <c r="H948" s="9">
        <f>Tableau1[[#This Row],[lat]]</f>
        <v>48.860959332292197</v>
      </c>
    </row>
    <row r="949" spans="1:8" x14ac:dyDescent="0.25">
      <c r="A949" s="2">
        <v>20021</v>
      </c>
      <c r="B949" s="2" t="s">
        <v>287</v>
      </c>
      <c r="C949" s="2">
        <v>48.862726462745698</v>
      </c>
      <c r="D949" s="2">
        <v>2.40335131100078</v>
      </c>
      <c r="E949" s="3">
        <v>4.3602103418054303E-2</v>
      </c>
      <c r="F949">
        <f t="shared" si="14"/>
        <v>0</v>
      </c>
      <c r="G949" s="8">
        <f>Tableau1[[#This Row],[lng]]</f>
        <v>2.40335131100078</v>
      </c>
      <c r="H949" s="9">
        <f>Tableau1[[#This Row],[lat]]</f>
        <v>48.862726462745698</v>
      </c>
    </row>
    <row r="950" spans="1:8" x14ac:dyDescent="0.25">
      <c r="A950" s="2">
        <v>20022</v>
      </c>
      <c r="B950" s="2" t="s">
        <v>286</v>
      </c>
      <c r="C950" s="2">
        <v>48.864221867864202</v>
      </c>
      <c r="D950" s="2">
        <v>2.4082054118549401</v>
      </c>
      <c r="E950" s="3">
        <v>0.123285583663517</v>
      </c>
      <c r="F950">
        <f t="shared" si="14"/>
        <v>0</v>
      </c>
      <c r="G950" s="8">
        <f>Tableau1[[#This Row],[lng]]</f>
        <v>2.4082054118549401</v>
      </c>
      <c r="H950" s="9">
        <f>Tableau1[[#This Row],[lat]]</f>
        <v>48.864221867864202</v>
      </c>
    </row>
    <row r="951" spans="1:8" x14ac:dyDescent="0.25">
      <c r="A951" s="2">
        <v>20023</v>
      </c>
      <c r="B951" s="2" t="s">
        <v>285</v>
      </c>
      <c r="C951" s="2">
        <v>48.865000818476503</v>
      </c>
      <c r="D951" s="2">
        <v>2.4039808363774902</v>
      </c>
      <c r="E951" s="3">
        <v>0.147349272349272</v>
      </c>
      <c r="F951">
        <f t="shared" si="14"/>
        <v>0</v>
      </c>
      <c r="G951" s="8">
        <f>Tableau1[[#This Row],[lng]]</f>
        <v>2.4039808363774902</v>
      </c>
      <c r="H951" s="9">
        <f>Tableau1[[#This Row],[lat]]</f>
        <v>48.865000818476503</v>
      </c>
    </row>
    <row r="952" spans="1:8" x14ac:dyDescent="0.25">
      <c r="A952" s="2">
        <v>20024</v>
      </c>
      <c r="B952" s="2" t="s">
        <v>284</v>
      </c>
      <c r="C952" s="2">
        <v>48.864295696165897</v>
      </c>
      <c r="D952" s="2">
        <v>2.3982286672820399</v>
      </c>
      <c r="E952" s="3">
        <v>2.96861747243427E-2</v>
      </c>
      <c r="F952">
        <f t="shared" si="14"/>
        <v>0</v>
      </c>
      <c r="G952" s="8">
        <f>Tableau1[[#This Row],[lng]]</f>
        <v>2.3982286672820399</v>
      </c>
      <c r="H952" s="9">
        <f>Tableau1[[#This Row],[lat]]</f>
        <v>48.864295696165897</v>
      </c>
    </row>
    <row r="953" spans="1:8" x14ac:dyDescent="0.25">
      <c r="A953" s="2">
        <v>20025</v>
      </c>
      <c r="B953" s="2" t="s">
        <v>283</v>
      </c>
      <c r="C953" s="2">
        <v>48.865394164723199</v>
      </c>
      <c r="D953" s="2">
        <v>2.3978144753075701</v>
      </c>
      <c r="E953" s="3">
        <v>2.77296360485269E-2</v>
      </c>
      <c r="F953">
        <f t="shared" si="14"/>
        <v>0</v>
      </c>
      <c r="G953" s="8">
        <f>Tableau1[[#This Row],[lng]]</f>
        <v>2.3978144753075701</v>
      </c>
      <c r="H953" s="9">
        <f>Tableau1[[#This Row],[lat]]</f>
        <v>48.865394164723199</v>
      </c>
    </row>
    <row r="954" spans="1:8" x14ac:dyDescent="0.25">
      <c r="A954" s="2">
        <v>20026</v>
      </c>
      <c r="B954" s="2" t="s">
        <v>282</v>
      </c>
      <c r="C954" s="2">
        <v>48.8679251540267</v>
      </c>
      <c r="D954" s="2">
        <v>2.4009766235465402</v>
      </c>
      <c r="E954" s="3">
        <v>3.5153797865662299E-2</v>
      </c>
      <c r="F954">
        <f t="shared" si="14"/>
        <v>0</v>
      </c>
      <c r="G954" s="8">
        <f>Tableau1[[#This Row],[lng]]</f>
        <v>2.4009766235465402</v>
      </c>
      <c r="H954" s="9">
        <f>Tableau1[[#This Row],[lat]]</f>
        <v>48.8679251540267</v>
      </c>
    </row>
    <row r="955" spans="1:8" x14ac:dyDescent="0.25">
      <c r="A955" s="2">
        <v>20027</v>
      </c>
      <c r="B955" s="2" t="s">
        <v>281</v>
      </c>
      <c r="C955" s="2">
        <v>48.869154360917399</v>
      </c>
      <c r="D955" s="2">
        <v>2.40932246879487</v>
      </c>
      <c r="E955" s="3">
        <v>4.4035228182546002E-2</v>
      </c>
      <c r="F955">
        <f t="shared" si="14"/>
        <v>0</v>
      </c>
      <c r="G955" s="8">
        <f>Tableau1[[#This Row],[lng]]</f>
        <v>2.40932246879487</v>
      </c>
      <c r="H955" s="9">
        <f>Tableau1[[#This Row],[lat]]</f>
        <v>48.869154360917399</v>
      </c>
    </row>
    <row r="956" spans="1:8" x14ac:dyDescent="0.25">
      <c r="A956" s="2">
        <v>20028</v>
      </c>
      <c r="B956" s="2" t="s">
        <v>280</v>
      </c>
      <c r="C956" s="2">
        <v>48.865186412849397</v>
      </c>
      <c r="D956" s="2">
        <v>2.3944685811376698</v>
      </c>
      <c r="E956" s="3">
        <v>6.0189359783588803E-2</v>
      </c>
      <c r="F956">
        <f t="shared" si="14"/>
        <v>0</v>
      </c>
      <c r="G956" s="8">
        <f>Tableau1[[#This Row],[lng]]</f>
        <v>2.3944685811376698</v>
      </c>
      <c r="H956" s="9">
        <f>Tableau1[[#This Row],[lat]]</f>
        <v>48.865186412849397</v>
      </c>
    </row>
    <row r="957" spans="1:8" x14ac:dyDescent="0.25">
      <c r="A957" s="2">
        <v>20029</v>
      </c>
      <c r="B957" s="2" t="s">
        <v>279</v>
      </c>
      <c r="C957" s="2">
        <v>48.878099276435897</v>
      </c>
      <c r="D957" s="2">
        <v>2.41104629853209</v>
      </c>
      <c r="E957" s="3">
        <v>0.25737265415549598</v>
      </c>
      <c r="F957">
        <f t="shared" si="14"/>
        <v>1</v>
      </c>
      <c r="G957" s="8">
        <f>Tableau1[[#This Row],[lng]]</f>
        <v>2.41104629853209</v>
      </c>
      <c r="H957" s="9">
        <f>Tableau1[[#This Row],[lat]]</f>
        <v>48.878099276435897</v>
      </c>
    </row>
    <row r="958" spans="1:8" x14ac:dyDescent="0.25">
      <c r="A958" s="2">
        <v>20030</v>
      </c>
      <c r="B958" s="2" t="s">
        <v>278</v>
      </c>
      <c r="C958" s="2">
        <v>48.863411107404701</v>
      </c>
      <c r="D958" s="2">
        <v>2.3871339575737101</v>
      </c>
      <c r="E958" s="3">
        <v>2.3881821912187101E-2</v>
      </c>
      <c r="F958">
        <f t="shared" si="14"/>
        <v>0</v>
      </c>
      <c r="G958" s="8">
        <f>Tableau1[[#This Row],[lng]]</f>
        <v>2.3871339575737101</v>
      </c>
      <c r="H958" s="9">
        <f>Tableau1[[#This Row],[lat]]</f>
        <v>48.863411107404701</v>
      </c>
    </row>
    <row r="959" spans="1:8" x14ac:dyDescent="0.25">
      <c r="A959" s="2">
        <v>20031</v>
      </c>
      <c r="B959" s="2" t="s">
        <v>277</v>
      </c>
      <c r="C959" s="2">
        <v>48.865540867100101</v>
      </c>
      <c r="D959" s="2">
        <v>2.3877244961633601</v>
      </c>
      <c r="E959" s="3">
        <v>0.19618100967826299</v>
      </c>
      <c r="F959">
        <f t="shared" si="14"/>
        <v>0</v>
      </c>
      <c r="G959" s="8">
        <f>Tableau1[[#This Row],[lng]]</f>
        <v>2.3877244961633601</v>
      </c>
      <c r="H959" s="9">
        <f>Tableau1[[#This Row],[lat]]</f>
        <v>48.865540867100101</v>
      </c>
    </row>
    <row r="960" spans="1:8" x14ac:dyDescent="0.25">
      <c r="A960" s="2">
        <v>20032</v>
      </c>
      <c r="B960" s="2" t="s">
        <v>276</v>
      </c>
      <c r="C960" s="2">
        <v>48.866295106002099</v>
      </c>
      <c r="D960" s="2">
        <v>2.3893504124334699</v>
      </c>
      <c r="E960" s="3">
        <v>9.8120128381476407E-2</v>
      </c>
      <c r="F960">
        <f t="shared" si="14"/>
        <v>0</v>
      </c>
      <c r="G960" s="8">
        <f>Tableau1[[#This Row],[lng]]</f>
        <v>2.3893504124334699</v>
      </c>
      <c r="H960" s="9">
        <f>Tableau1[[#This Row],[lat]]</f>
        <v>48.866295106002099</v>
      </c>
    </row>
    <row r="961" spans="1:8" x14ac:dyDescent="0.25">
      <c r="A961" s="2">
        <v>20033</v>
      </c>
      <c r="B961" s="2" t="s">
        <v>275</v>
      </c>
      <c r="C961" s="2">
        <v>48.868049410247899</v>
      </c>
      <c r="D961" s="2">
        <v>2.3851330976188998</v>
      </c>
      <c r="E961" s="3">
        <v>1.32539513785527E-2</v>
      </c>
      <c r="F961">
        <f t="shared" si="14"/>
        <v>0</v>
      </c>
      <c r="G961" s="8">
        <f>Tableau1[[#This Row],[lng]]</f>
        <v>2.3851330976188998</v>
      </c>
      <c r="H961" s="9">
        <f>Tableau1[[#This Row],[lat]]</f>
        <v>48.868049410247899</v>
      </c>
    </row>
    <row r="962" spans="1:8" x14ac:dyDescent="0.25">
      <c r="A962" s="2">
        <v>20034</v>
      </c>
      <c r="B962" s="2" t="s">
        <v>274</v>
      </c>
      <c r="C962" s="2">
        <v>48.868526471069799</v>
      </c>
      <c r="D962" s="2">
        <v>2.3897954095354601</v>
      </c>
      <c r="E962" s="3">
        <v>9.7920117798637907E-2</v>
      </c>
      <c r="F962">
        <f t="shared" ref="F962:F1025" si="15">IF(E962&gt;0.25,1,0)</f>
        <v>0</v>
      </c>
      <c r="G962" s="8">
        <f>Tableau1[[#This Row],[lng]]</f>
        <v>2.3897954095354601</v>
      </c>
      <c r="H962" s="9">
        <f>Tableau1[[#This Row],[lat]]</f>
        <v>48.868526471069799</v>
      </c>
    </row>
    <row r="963" spans="1:8" x14ac:dyDescent="0.25">
      <c r="A963" s="2">
        <v>20035</v>
      </c>
      <c r="B963" s="2" t="s">
        <v>273</v>
      </c>
      <c r="C963" s="2">
        <v>48.869412891161303</v>
      </c>
      <c r="D963" s="2">
        <v>2.39503998122068</v>
      </c>
      <c r="E963" s="3">
        <v>3.3601777284087697E-2</v>
      </c>
      <c r="F963">
        <f t="shared" si="15"/>
        <v>0</v>
      </c>
      <c r="G963" s="8">
        <f>Tableau1[[#This Row],[lng]]</f>
        <v>2.39503998122068</v>
      </c>
      <c r="H963" s="9">
        <f>Tableau1[[#This Row],[lat]]</f>
        <v>48.869412891161303</v>
      </c>
    </row>
    <row r="964" spans="1:8" x14ac:dyDescent="0.25">
      <c r="A964" s="2">
        <v>20036</v>
      </c>
      <c r="B964" s="2" t="s">
        <v>272</v>
      </c>
      <c r="C964" s="2">
        <v>48.870682633844602</v>
      </c>
      <c r="D964" s="2">
        <v>2.39895960233165</v>
      </c>
      <c r="E964" s="3">
        <v>3.3765450708471499E-2</v>
      </c>
      <c r="F964">
        <f t="shared" si="15"/>
        <v>0</v>
      </c>
      <c r="G964" s="8">
        <f>Tableau1[[#This Row],[lng]]</f>
        <v>2.39895960233165</v>
      </c>
      <c r="H964" s="9">
        <f>Tableau1[[#This Row],[lat]]</f>
        <v>48.870682633844602</v>
      </c>
    </row>
    <row r="965" spans="1:8" x14ac:dyDescent="0.25">
      <c r="A965" s="2">
        <v>20037</v>
      </c>
      <c r="B965" s="2" t="s">
        <v>271</v>
      </c>
      <c r="C965" s="2">
        <v>48.871265918355697</v>
      </c>
      <c r="D965" s="2">
        <v>2.4039507522087602</v>
      </c>
      <c r="E965" s="3">
        <v>7.3821692220329398E-3</v>
      </c>
      <c r="F965">
        <f t="shared" si="15"/>
        <v>0</v>
      </c>
      <c r="G965" s="8">
        <f>Tableau1[[#This Row],[lng]]</f>
        <v>2.4039507522087602</v>
      </c>
      <c r="H965" s="9">
        <f>Tableau1[[#This Row],[lat]]</f>
        <v>48.871265918355697</v>
      </c>
    </row>
    <row r="966" spans="1:8" x14ac:dyDescent="0.25">
      <c r="A966" s="2">
        <v>20038</v>
      </c>
      <c r="B966" s="2" t="s">
        <v>270</v>
      </c>
      <c r="C966" s="2">
        <v>48.873549035140002</v>
      </c>
      <c r="D966" s="2">
        <v>2.4110030358800598</v>
      </c>
      <c r="E966" s="3">
        <v>4.9755664149267E-2</v>
      </c>
      <c r="F966">
        <f t="shared" si="15"/>
        <v>0</v>
      </c>
      <c r="G966" s="8">
        <f>Tableau1[[#This Row],[lng]]</f>
        <v>2.4110030358800598</v>
      </c>
      <c r="H966" s="9">
        <f>Tableau1[[#This Row],[lat]]</f>
        <v>48.873549035140002</v>
      </c>
    </row>
    <row r="967" spans="1:8" x14ac:dyDescent="0.25">
      <c r="A967" s="2">
        <v>20039</v>
      </c>
      <c r="B967" s="2" t="s">
        <v>269</v>
      </c>
      <c r="C967" s="2">
        <v>48.8689406428553</v>
      </c>
      <c r="D967" s="2">
        <v>2.3812826011027899</v>
      </c>
      <c r="E967" s="3">
        <v>3.3254599701640998E-2</v>
      </c>
      <c r="F967">
        <f t="shared" si="15"/>
        <v>0</v>
      </c>
      <c r="G967" s="8">
        <f>Tableau1[[#This Row],[lng]]</f>
        <v>2.3812826011027899</v>
      </c>
      <c r="H967" s="9">
        <f>Tableau1[[#This Row],[lat]]</f>
        <v>48.8689406428553</v>
      </c>
    </row>
    <row r="968" spans="1:8" x14ac:dyDescent="0.25">
      <c r="A968" s="2">
        <v>20040</v>
      </c>
      <c r="B968" s="2" t="s">
        <v>268</v>
      </c>
      <c r="C968" s="2">
        <v>48.8703936716038</v>
      </c>
      <c r="D968" s="2">
        <v>2.3842224727125898</v>
      </c>
      <c r="E968" s="3">
        <v>2.0330368487928799E-2</v>
      </c>
      <c r="F968">
        <f t="shared" si="15"/>
        <v>0</v>
      </c>
      <c r="G968" s="8">
        <f>Tableau1[[#This Row],[lng]]</f>
        <v>2.3842224727125898</v>
      </c>
      <c r="H968" s="9">
        <f>Tableau1[[#This Row],[lat]]</f>
        <v>48.8703936716038</v>
      </c>
    </row>
    <row r="969" spans="1:8" x14ac:dyDescent="0.25">
      <c r="A969" s="2">
        <v>20041</v>
      </c>
      <c r="B969" s="2" t="s">
        <v>267</v>
      </c>
      <c r="C969" s="2">
        <v>48.871199431390103</v>
      </c>
      <c r="D969" s="2">
        <v>2.37799433828966</v>
      </c>
      <c r="E969" s="3">
        <v>7.7006638503319305E-2</v>
      </c>
      <c r="F969">
        <f t="shared" si="15"/>
        <v>0</v>
      </c>
      <c r="G969" s="8">
        <f>Tableau1[[#This Row],[lng]]</f>
        <v>2.37799433828966</v>
      </c>
      <c r="H969" s="9">
        <f>Tableau1[[#This Row],[lat]]</f>
        <v>48.871199431390103</v>
      </c>
    </row>
    <row r="970" spans="1:8" x14ac:dyDescent="0.25">
      <c r="A970" s="2">
        <v>20042</v>
      </c>
      <c r="B970" s="2" t="s">
        <v>266</v>
      </c>
      <c r="C970" s="2">
        <v>48.8721573799357</v>
      </c>
      <c r="D970" s="2">
        <v>2.3917391737762999</v>
      </c>
      <c r="E970" s="3">
        <v>2.9598308668076102E-2</v>
      </c>
      <c r="F970">
        <f t="shared" si="15"/>
        <v>0</v>
      </c>
      <c r="G970" s="8">
        <f>Tableau1[[#This Row],[lng]]</f>
        <v>2.3917391737762999</v>
      </c>
      <c r="H970" s="9">
        <f>Tableau1[[#This Row],[lat]]</f>
        <v>48.8721573799357</v>
      </c>
    </row>
    <row r="971" spans="1:8" x14ac:dyDescent="0.25">
      <c r="A971" s="2">
        <v>20043</v>
      </c>
      <c r="B971" s="2" t="s">
        <v>265</v>
      </c>
      <c r="C971" s="2">
        <v>48.851602665221598</v>
      </c>
      <c r="D971" s="2">
        <v>2.3984030470379301</v>
      </c>
      <c r="E971" s="3">
        <v>0.117352056168505</v>
      </c>
      <c r="F971">
        <f t="shared" si="15"/>
        <v>0</v>
      </c>
      <c r="G971" s="8">
        <f>Tableau1[[#This Row],[lng]]</f>
        <v>2.3984030470379301</v>
      </c>
      <c r="H971" s="9">
        <f>Tableau1[[#This Row],[lat]]</f>
        <v>48.851602665221598</v>
      </c>
    </row>
    <row r="972" spans="1:8" x14ac:dyDescent="0.25">
      <c r="A972" s="2">
        <v>20044</v>
      </c>
      <c r="B972" s="2" t="s">
        <v>264</v>
      </c>
      <c r="C972" s="2">
        <v>48.852919679957303</v>
      </c>
      <c r="D972" s="2">
        <v>2.4105229097791101</v>
      </c>
      <c r="E972" s="3">
        <v>0.33090803259604201</v>
      </c>
      <c r="F972">
        <f t="shared" si="15"/>
        <v>1</v>
      </c>
      <c r="G972" s="8">
        <f>Tableau1[[#This Row],[lng]]</f>
        <v>2.4105229097791101</v>
      </c>
      <c r="H972" s="9">
        <f>Tableau1[[#This Row],[lat]]</f>
        <v>48.852919679957303</v>
      </c>
    </row>
    <row r="973" spans="1:8" x14ac:dyDescent="0.25">
      <c r="A973" s="2">
        <v>20045</v>
      </c>
      <c r="B973" s="2" t="s">
        <v>263</v>
      </c>
      <c r="C973" s="2">
        <v>48.863469641222203</v>
      </c>
      <c r="D973" s="2">
        <v>2.40967010021591</v>
      </c>
      <c r="E973" s="3">
        <v>0.27139701822197698</v>
      </c>
      <c r="F973">
        <f t="shared" si="15"/>
        <v>1</v>
      </c>
      <c r="G973" s="8">
        <f>Tableau1[[#This Row],[lng]]</f>
        <v>2.40967010021591</v>
      </c>
      <c r="H973" s="9">
        <f>Tableau1[[#This Row],[lat]]</f>
        <v>48.863469641222203</v>
      </c>
    </row>
    <row r="974" spans="1:8" x14ac:dyDescent="0.25">
      <c r="A974" s="2">
        <v>20047</v>
      </c>
      <c r="B974" s="2" t="s">
        <v>262</v>
      </c>
      <c r="C974" s="2">
        <v>48.847331053115397</v>
      </c>
      <c r="D974" s="2">
        <v>2.4103900081973002</v>
      </c>
      <c r="E974" s="3">
        <v>0.54924738219895297</v>
      </c>
      <c r="F974">
        <f t="shared" si="15"/>
        <v>1</v>
      </c>
      <c r="G974" s="8">
        <f>Tableau1[[#This Row],[lng]]</f>
        <v>2.4103900081973002</v>
      </c>
      <c r="H974" s="9">
        <f>Tableau1[[#This Row],[lat]]</f>
        <v>48.847331053115397</v>
      </c>
    </row>
    <row r="975" spans="1:8" x14ac:dyDescent="0.25">
      <c r="A975" s="2">
        <v>20048</v>
      </c>
      <c r="B975" s="2" t="s">
        <v>261</v>
      </c>
      <c r="C975" s="2">
        <v>48.859777644459903</v>
      </c>
      <c r="D975" s="2">
        <v>2.4034442613245699</v>
      </c>
      <c r="E975" s="3">
        <v>6.4520827264783004E-2</v>
      </c>
      <c r="F975">
        <f t="shared" si="15"/>
        <v>0</v>
      </c>
      <c r="G975" s="8">
        <f>Tableau1[[#This Row],[lng]]</f>
        <v>2.4034442613245699</v>
      </c>
      <c r="H975" s="9">
        <f>Tableau1[[#This Row],[lat]]</f>
        <v>48.859777644459903</v>
      </c>
    </row>
    <row r="976" spans="1:8" x14ac:dyDescent="0.25">
      <c r="A976" s="2">
        <v>20103</v>
      </c>
      <c r="B976" s="2" t="s">
        <v>260</v>
      </c>
      <c r="C976" s="2">
        <v>48.868034390431902</v>
      </c>
      <c r="D976" s="2">
        <v>2.4110306124536298</v>
      </c>
      <c r="E976" s="3">
        <v>0.153072625698324</v>
      </c>
      <c r="F976">
        <f t="shared" si="15"/>
        <v>0</v>
      </c>
      <c r="G976" s="8">
        <f>Tableau1[[#This Row],[lng]]</f>
        <v>2.4110306124536298</v>
      </c>
      <c r="H976" s="9">
        <f>Tableau1[[#This Row],[lat]]</f>
        <v>48.868034390431902</v>
      </c>
    </row>
    <row r="977" spans="1:8" x14ac:dyDescent="0.25">
      <c r="A977" s="2">
        <v>20104</v>
      </c>
      <c r="B977" s="2" t="s">
        <v>259</v>
      </c>
      <c r="C977" s="2">
        <v>48.862161980700101</v>
      </c>
      <c r="D977" s="2">
        <v>2.4111257818562102</v>
      </c>
      <c r="E977" s="3">
        <v>0.267395783800919</v>
      </c>
      <c r="F977">
        <f t="shared" si="15"/>
        <v>1</v>
      </c>
      <c r="G977" s="8">
        <f>Tableau1[[#This Row],[lng]]</f>
        <v>2.4111257818562102</v>
      </c>
      <c r="H977" s="9">
        <f>Tableau1[[#This Row],[lat]]</f>
        <v>48.862161980700101</v>
      </c>
    </row>
    <row r="978" spans="1:8" x14ac:dyDescent="0.25">
      <c r="A978" s="2">
        <v>20105</v>
      </c>
      <c r="B978" s="2" t="s">
        <v>258</v>
      </c>
      <c r="C978" s="2">
        <v>48.852553392719599</v>
      </c>
      <c r="D978" s="2">
        <v>2.41554237210921</v>
      </c>
      <c r="E978" s="3">
        <v>0.63303113914071696</v>
      </c>
      <c r="F978">
        <f t="shared" si="15"/>
        <v>1</v>
      </c>
      <c r="G978" s="8">
        <f>Tableau1[[#This Row],[lng]]</f>
        <v>2.41554237210921</v>
      </c>
      <c r="H978" s="9">
        <f>Tableau1[[#This Row],[lat]]</f>
        <v>48.852553392719599</v>
      </c>
    </row>
    <row r="979" spans="1:8" x14ac:dyDescent="0.25">
      <c r="A979" s="2">
        <v>20106</v>
      </c>
      <c r="B979" s="2" t="s">
        <v>257</v>
      </c>
      <c r="C979" s="2">
        <v>48.865352242000299</v>
      </c>
      <c r="D979" s="2">
        <v>2.3989464480810998</v>
      </c>
      <c r="E979" s="3">
        <v>4.7539893617021302E-2</v>
      </c>
      <c r="F979">
        <f t="shared" si="15"/>
        <v>0</v>
      </c>
      <c r="G979" s="8">
        <f>Tableau1[[#This Row],[lng]]</f>
        <v>2.3989464480810998</v>
      </c>
      <c r="H979" s="9">
        <f>Tableau1[[#This Row],[lat]]</f>
        <v>48.865352242000299</v>
      </c>
    </row>
    <row r="980" spans="1:8" x14ac:dyDescent="0.25">
      <c r="A980" s="2">
        <v>20107</v>
      </c>
      <c r="B980" s="2" t="s">
        <v>256</v>
      </c>
      <c r="C980" s="2">
        <v>48.851285276158102</v>
      </c>
      <c r="D980" s="2">
        <v>2.4127336416282499</v>
      </c>
      <c r="E980" s="3">
        <v>0.41329129274799897</v>
      </c>
      <c r="F980">
        <f t="shared" si="15"/>
        <v>1</v>
      </c>
      <c r="G980" s="8">
        <f>Tableau1[[#This Row],[lng]]</f>
        <v>2.4127336416282499</v>
      </c>
      <c r="H980" s="9">
        <f>Tableau1[[#This Row],[lat]]</f>
        <v>48.851285276158102</v>
      </c>
    </row>
    <row r="981" spans="1:8" x14ac:dyDescent="0.25">
      <c r="A981" s="2">
        <v>20108</v>
      </c>
      <c r="B981" s="2" t="s">
        <v>255</v>
      </c>
      <c r="C981" s="2">
        <v>48.861572958787697</v>
      </c>
      <c r="D981" s="2">
        <v>2.4056886371615902</v>
      </c>
      <c r="E981" s="3">
        <v>2.8989160574741601E-2</v>
      </c>
      <c r="F981">
        <f t="shared" si="15"/>
        <v>0</v>
      </c>
      <c r="G981" s="8">
        <f>Tableau1[[#This Row],[lng]]</f>
        <v>2.4056886371615902</v>
      </c>
      <c r="H981" s="9">
        <f>Tableau1[[#This Row],[lat]]</f>
        <v>48.861572958787697</v>
      </c>
    </row>
    <row r="982" spans="1:8" x14ac:dyDescent="0.25">
      <c r="A982" s="2">
        <v>20109</v>
      </c>
      <c r="B982" s="2" t="s">
        <v>254</v>
      </c>
      <c r="C982" s="2">
        <v>48.869437076122203</v>
      </c>
      <c r="D982" s="2">
        <v>2.40539657537972</v>
      </c>
      <c r="E982" s="3">
        <v>2.7533039647577098E-2</v>
      </c>
      <c r="F982">
        <f t="shared" si="15"/>
        <v>0</v>
      </c>
      <c r="G982" s="8">
        <f>Tableau1[[#This Row],[lng]]</f>
        <v>2.40539657537972</v>
      </c>
      <c r="H982" s="9">
        <f>Tableau1[[#This Row],[lat]]</f>
        <v>48.869437076122203</v>
      </c>
    </row>
    <row r="983" spans="1:8" x14ac:dyDescent="0.25">
      <c r="A983" s="2">
        <v>20110</v>
      </c>
      <c r="B983" s="2" t="s">
        <v>253</v>
      </c>
      <c r="C983" s="2">
        <v>48.875412421861</v>
      </c>
      <c r="D983" s="2">
        <v>2.4059603311548998</v>
      </c>
      <c r="E983" s="3">
        <v>5.2926743778478801E-2</v>
      </c>
      <c r="F983">
        <f t="shared" si="15"/>
        <v>0</v>
      </c>
      <c r="G983" s="8">
        <f>Tableau1[[#This Row],[lng]]</f>
        <v>2.4059603311548998</v>
      </c>
      <c r="H983" s="9">
        <f>Tableau1[[#This Row],[lat]]</f>
        <v>48.875412421861</v>
      </c>
    </row>
    <row r="984" spans="1:8" x14ac:dyDescent="0.25">
      <c r="A984" s="2">
        <v>20111</v>
      </c>
      <c r="B984" s="2" t="s">
        <v>252</v>
      </c>
      <c r="C984" s="2">
        <v>48.867362297165798</v>
      </c>
      <c r="D984" s="2">
        <v>2.3962228909886898</v>
      </c>
      <c r="E984" s="3">
        <v>1.9323671497584599E-2</v>
      </c>
      <c r="F984">
        <f t="shared" si="15"/>
        <v>0</v>
      </c>
      <c r="G984" s="8">
        <f>Tableau1[[#This Row],[lng]]</f>
        <v>2.3962228909886898</v>
      </c>
      <c r="H984" s="9">
        <f>Tableau1[[#This Row],[lat]]</f>
        <v>48.867362297165798</v>
      </c>
    </row>
    <row r="985" spans="1:8" x14ac:dyDescent="0.25">
      <c r="A985" s="2">
        <v>20112</v>
      </c>
      <c r="B985" s="2" t="s">
        <v>251</v>
      </c>
      <c r="C985" s="2">
        <v>48.874092480915799</v>
      </c>
      <c r="D985" s="2">
        <v>2.38943590833061</v>
      </c>
      <c r="E985" s="3">
        <v>2.0270270270270299E-2</v>
      </c>
      <c r="F985">
        <f t="shared" si="15"/>
        <v>0</v>
      </c>
      <c r="G985" s="8">
        <f>Tableau1[[#This Row],[lng]]</f>
        <v>2.38943590833061</v>
      </c>
      <c r="H985" s="9">
        <f>Tableau1[[#This Row],[lat]]</f>
        <v>48.874092480915799</v>
      </c>
    </row>
    <row r="986" spans="1:8" x14ac:dyDescent="0.25">
      <c r="A986" s="2">
        <v>20113</v>
      </c>
      <c r="B986" s="2" t="s">
        <v>250</v>
      </c>
      <c r="C986" s="2">
        <v>48.871956266355298</v>
      </c>
      <c r="D986" s="2">
        <v>2.3849813902780901</v>
      </c>
      <c r="E986" s="3">
        <v>2.6733121884911601E-2</v>
      </c>
      <c r="F986">
        <f t="shared" si="15"/>
        <v>0</v>
      </c>
      <c r="G986" s="8">
        <f>Tableau1[[#This Row],[lng]]</f>
        <v>2.3849813902780901</v>
      </c>
      <c r="H986" s="9">
        <f>Tableau1[[#This Row],[lat]]</f>
        <v>48.871956266355298</v>
      </c>
    </row>
    <row r="987" spans="1:8" x14ac:dyDescent="0.25">
      <c r="A987" s="2">
        <v>20115</v>
      </c>
      <c r="B987" s="2" t="s">
        <v>249</v>
      </c>
      <c r="C987" s="2">
        <v>48.864423648565896</v>
      </c>
      <c r="D987" s="2">
        <v>2.4104111158446302</v>
      </c>
      <c r="E987" s="3">
        <v>0.181393278433118</v>
      </c>
      <c r="F987">
        <f t="shared" si="15"/>
        <v>0</v>
      </c>
      <c r="G987" s="8">
        <f>Tableau1[[#This Row],[lng]]</f>
        <v>2.4104111158446302</v>
      </c>
      <c r="H987" s="9">
        <f>Tableau1[[#This Row],[lat]]</f>
        <v>48.864423648565896</v>
      </c>
    </row>
    <row r="988" spans="1:8" x14ac:dyDescent="0.25">
      <c r="A988" s="2">
        <v>20116</v>
      </c>
      <c r="B988" s="2" t="s">
        <v>248</v>
      </c>
      <c r="C988" s="2">
        <v>48.853868967664901</v>
      </c>
      <c r="D988" s="2">
        <v>2.40242616223891</v>
      </c>
      <c r="E988" s="3">
        <v>8.7900162778079299E-2</v>
      </c>
      <c r="F988">
        <f t="shared" si="15"/>
        <v>0</v>
      </c>
      <c r="G988" s="8">
        <f>Tableau1[[#This Row],[lng]]</f>
        <v>2.40242616223891</v>
      </c>
      <c r="H988" s="9">
        <f>Tableau1[[#This Row],[lat]]</f>
        <v>48.853868967664901</v>
      </c>
    </row>
    <row r="989" spans="1:8" x14ac:dyDescent="0.25">
      <c r="A989" s="2">
        <v>20117</v>
      </c>
      <c r="B989" s="2" t="s">
        <v>247</v>
      </c>
      <c r="C989" s="2">
        <v>48.872747269036203</v>
      </c>
      <c r="D989" s="2">
        <v>2.40820345430209</v>
      </c>
      <c r="E989" s="3">
        <v>5.78661844484629E-2</v>
      </c>
      <c r="F989">
        <f t="shared" si="15"/>
        <v>0</v>
      </c>
      <c r="G989" s="8">
        <f>Tableau1[[#This Row],[lng]]</f>
        <v>2.40820345430209</v>
      </c>
      <c r="H989" s="9">
        <f>Tableau1[[#This Row],[lat]]</f>
        <v>48.872747269036203</v>
      </c>
    </row>
    <row r="990" spans="1:8" x14ac:dyDescent="0.25">
      <c r="A990" s="2">
        <v>20118</v>
      </c>
      <c r="B990" s="2" t="s">
        <v>246</v>
      </c>
      <c r="C990" s="2">
        <v>48.855586428478702</v>
      </c>
      <c r="D990" s="2">
        <v>2.4087629077646699</v>
      </c>
      <c r="E990" s="3">
        <v>3.8657407407407397E-2</v>
      </c>
      <c r="F990">
        <f t="shared" si="15"/>
        <v>0</v>
      </c>
      <c r="G990" s="8">
        <f>Tableau1[[#This Row],[lng]]</f>
        <v>2.4087629077646699</v>
      </c>
      <c r="H990" s="9">
        <f>Tableau1[[#This Row],[lat]]</f>
        <v>48.855586428478702</v>
      </c>
    </row>
    <row r="991" spans="1:8" x14ac:dyDescent="0.25">
      <c r="A991" s="2">
        <v>20119</v>
      </c>
      <c r="B991" s="2" t="s">
        <v>245</v>
      </c>
      <c r="C991" s="2">
        <v>48.870136458682403</v>
      </c>
      <c r="D991" s="2">
        <v>2.3966906128762502</v>
      </c>
      <c r="E991" s="3">
        <v>1.0623084780388099E-2</v>
      </c>
      <c r="F991">
        <f t="shared" si="15"/>
        <v>0</v>
      </c>
      <c r="G991" s="8">
        <f>Tableau1[[#This Row],[lng]]</f>
        <v>2.3966906128762502</v>
      </c>
      <c r="H991" s="9">
        <f>Tableau1[[#This Row],[lat]]</f>
        <v>48.870136458682403</v>
      </c>
    </row>
    <row r="992" spans="1:8" x14ac:dyDescent="0.25">
      <c r="A992" s="2">
        <v>20120</v>
      </c>
      <c r="B992" s="2" t="s">
        <v>244</v>
      </c>
      <c r="C992" s="2">
        <v>48.873338225236502</v>
      </c>
      <c r="D992" s="2">
        <v>2.4132398795500398</v>
      </c>
      <c r="E992" s="3">
        <v>0.21887034659820301</v>
      </c>
      <c r="F992">
        <f t="shared" si="15"/>
        <v>0</v>
      </c>
      <c r="G992" s="8">
        <f>Tableau1[[#This Row],[lng]]</f>
        <v>2.4132398795500398</v>
      </c>
      <c r="H992" s="9">
        <f>Tableau1[[#This Row],[lat]]</f>
        <v>48.873338225236502</v>
      </c>
    </row>
    <row r="993" spans="1:8" x14ac:dyDescent="0.25">
      <c r="A993" s="2">
        <v>20121</v>
      </c>
      <c r="B993" s="2" t="s">
        <v>243</v>
      </c>
      <c r="C993" s="2">
        <v>48.8689101274487</v>
      </c>
      <c r="D993" s="2">
        <v>2.3920204892863</v>
      </c>
      <c r="E993" s="3">
        <v>1.5521570417712899E-2</v>
      </c>
      <c r="F993">
        <f t="shared" si="15"/>
        <v>0</v>
      </c>
      <c r="G993" s="8">
        <f>Tableau1[[#This Row],[lng]]</f>
        <v>2.3920204892863</v>
      </c>
      <c r="H993" s="9">
        <f>Tableau1[[#This Row],[lat]]</f>
        <v>48.8689101274487</v>
      </c>
    </row>
    <row r="994" spans="1:8" x14ac:dyDescent="0.25">
      <c r="A994" s="2">
        <v>20122</v>
      </c>
      <c r="B994" s="2" t="s">
        <v>242</v>
      </c>
      <c r="C994" s="2">
        <v>48.860240120952398</v>
      </c>
      <c r="D994" s="2">
        <v>2.4087584278221801</v>
      </c>
      <c r="E994" s="3"/>
      <c r="F994">
        <f t="shared" si="15"/>
        <v>0</v>
      </c>
      <c r="G994" s="8">
        <f>Tableau1[[#This Row],[lng]]</f>
        <v>2.4087584278221801</v>
      </c>
      <c r="H994" s="9">
        <f>Tableau1[[#This Row],[lat]]</f>
        <v>48.860240120952398</v>
      </c>
    </row>
    <row r="995" spans="1:8" x14ac:dyDescent="0.25">
      <c r="A995" s="2">
        <v>20131</v>
      </c>
      <c r="B995" s="2" t="s">
        <v>241</v>
      </c>
      <c r="C995" s="2">
        <v>48.859358523592597</v>
      </c>
      <c r="D995" s="2">
        <v>2.38961313668446</v>
      </c>
      <c r="E995" s="3">
        <v>0.41314553990610398</v>
      </c>
      <c r="F995">
        <f t="shared" si="15"/>
        <v>1</v>
      </c>
      <c r="G995" s="8">
        <f>Tableau1[[#This Row],[lng]]</f>
        <v>2.38961313668446</v>
      </c>
      <c r="H995" s="9">
        <f>Tableau1[[#This Row],[lat]]</f>
        <v>48.859358523592597</v>
      </c>
    </row>
    <row r="996" spans="1:8" x14ac:dyDescent="0.25">
      <c r="A996" s="2">
        <v>20132</v>
      </c>
      <c r="B996" s="2" t="s">
        <v>240</v>
      </c>
      <c r="C996" s="2">
        <v>48.852566752033802</v>
      </c>
      <c r="D996" s="2">
        <v>2.4039280687081201</v>
      </c>
      <c r="E996" s="3">
        <v>7.6790830945558802E-2</v>
      </c>
      <c r="F996">
        <f t="shared" si="15"/>
        <v>0</v>
      </c>
      <c r="G996" s="8">
        <f>Tableau1[[#This Row],[lng]]</f>
        <v>2.4039280687081201</v>
      </c>
      <c r="H996" s="9">
        <f>Tableau1[[#This Row],[lat]]</f>
        <v>48.852566752033802</v>
      </c>
    </row>
    <row r="997" spans="1:8" x14ac:dyDescent="0.25">
      <c r="A997" s="2">
        <v>20133</v>
      </c>
      <c r="B997" s="2" t="s">
        <v>239</v>
      </c>
      <c r="C997" s="2">
        <v>48.853528685941001</v>
      </c>
      <c r="D997" s="2">
        <v>2.4096153627755301</v>
      </c>
      <c r="E997" s="3">
        <v>0.14619469026548701</v>
      </c>
      <c r="F997">
        <f t="shared" si="15"/>
        <v>0</v>
      </c>
      <c r="G997" s="8">
        <f>Tableau1[[#This Row],[lng]]</f>
        <v>2.4096153627755301</v>
      </c>
      <c r="H997" s="9">
        <f>Tableau1[[#This Row],[lat]]</f>
        <v>48.853528685941001</v>
      </c>
    </row>
    <row r="998" spans="1:8" x14ac:dyDescent="0.25">
      <c r="A998" s="2">
        <v>20503</v>
      </c>
      <c r="B998" s="2" t="s">
        <v>238</v>
      </c>
      <c r="C998" s="2">
        <v>48.8477249689847</v>
      </c>
      <c r="D998" s="2">
        <v>2.4059073170178902</v>
      </c>
      <c r="E998" s="3">
        <v>0.16946308724832199</v>
      </c>
      <c r="F998">
        <f t="shared" si="15"/>
        <v>0</v>
      </c>
      <c r="G998" s="8">
        <f>Tableau1[[#This Row],[lng]]</f>
        <v>2.4059073170178902</v>
      </c>
      <c r="H998" s="9">
        <f>Tableau1[[#This Row],[lat]]</f>
        <v>48.8477249689847</v>
      </c>
    </row>
    <row r="999" spans="1:8" x14ac:dyDescent="0.25">
      <c r="A999" s="2">
        <v>21001</v>
      </c>
      <c r="B999" s="2" t="s">
        <v>237</v>
      </c>
      <c r="C999" s="2">
        <v>48.848299809536996</v>
      </c>
      <c r="D999" s="2">
        <v>2.2375701102071699</v>
      </c>
      <c r="E999" s="3">
        <v>0.31428721891621503</v>
      </c>
      <c r="F999">
        <f t="shared" si="15"/>
        <v>1</v>
      </c>
      <c r="G999" s="8">
        <f>Tableau1[[#This Row],[lng]]</f>
        <v>2.2375701102071699</v>
      </c>
      <c r="H999" s="9">
        <f>Tableau1[[#This Row],[lat]]</f>
        <v>48.848299809536996</v>
      </c>
    </row>
    <row r="1000" spans="1:8" x14ac:dyDescent="0.25">
      <c r="A1000" s="2">
        <v>21002</v>
      </c>
      <c r="B1000" s="2" t="s">
        <v>236</v>
      </c>
      <c r="C1000" s="2">
        <v>48.843176655877102</v>
      </c>
      <c r="D1000" s="2">
        <v>2.2462142315806699</v>
      </c>
      <c r="E1000" s="3">
        <v>0.19950490510681201</v>
      </c>
      <c r="F1000">
        <f t="shared" si="15"/>
        <v>0</v>
      </c>
      <c r="G1000" s="8">
        <f>Tableau1[[#This Row],[lng]]</f>
        <v>2.2462142315806699</v>
      </c>
      <c r="H1000" s="9">
        <f>Tableau1[[#This Row],[lat]]</f>
        <v>48.843176655877102</v>
      </c>
    </row>
    <row r="1001" spans="1:8" x14ac:dyDescent="0.25">
      <c r="A1001" s="2">
        <v>21003</v>
      </c>
      <c r="B1001" s="2" t="s">
        <v>235</v>
      </c>
      <c r="C1001" s="2">
        <v>48.845638138833301</v>
      </c>
      <c r="D1001" s="2">
        <v>2.23701147134366</v>
      </c>
      <c r="E1001" s="3">
        <v>0.203900470746469</v>
      </c>
      <c r="F1001">
        <f t="shared" si="15"/>
        <v>0</v>
      </c>
      <c r="G1001" s="8">
        <f>Tableau1[[#This Row],[lng]]</f>
        <v>2.23701147134366</v>
      </c>
      <c r="H1001" s="9">
        <f>Tableau1[[#This Row],[lat]]</f>
        <v>48.845638138833301</v>
      </c>
    </row>
    <row r="1002" spans="1:8" x14ac:dyDescent="0.25">
      <c r="A1002" s="2">
        <v>21004</v>
      </c>
      <c r="B1002" s="2" t="s">
        <v>234</v>
      </c>
      <c r="C1002" s="2">
        <v>48.840023256521398</v>
      </c>
      <c r="D1002" s="2">
        <v>2.23981899697253</v>
      </c>
      <c r="E1002" s="3">
        <v>0.240743633807218</v>
      </c>
      <c r="F1002">
        <f t="shared" si="15"/>
        <v>0</v>
      </c>
      <c r="G1002" s="8">
        <f>Tableau1[[#This Row],[lng]]</f>
        <v>2.23981899697253</v>
      </c>
      <c r="H1002" s="9">
        <f>Tableau1[[#This Row],[lat]]</f>
        <v>48.840023256521398</v>
      </c>
    </row>
    <row r="1003" spans="1:8" x14ac:dyDescent="0.25">
      <c r="A1003" s="2">
        <v>21005</v>
      </c>
      <c r="B1003" s="2" t="s">
        <v>233</v>
      </c>
      <c r="C1003" s="2">
        <v>48.834953979664697</v>
      </c>
      <c r="D1003" s="2">
        <v>2.24168824710241</v>
      </c>
      <c r="E1003" s="3">
        <v>0.36228697086311201</v>
      </c>
      <c r="F1003">
        <f t="shared" si="15"/>
        <v>1</v>
      </c>
      <c r="G1003" s="8">
        <f>Tableau1[[#This Row],[lng]]</f>
        <v>2.24168824710241</v>
      </c>
      <c r="H1003" s="9">
        <f>Tableau1[[#This Row],[lat]]</f>
        <v>48.834953979664697</v>
      </c>
    </row>
    <row r="1004" spans="1:8" x14ac:dyDescent="0.25">
      <c r="A1004" s="2">
        <v>21006</v>
      </c>
      <c r="B1004" s="2" t="s">
        <v>232</v>
      </c>
      <c r="C1004" s="2">
        <v>48.841597028901802</v>
      </c>
      <c r="D1004" s="2">
        <v>2.2334967755442801</v>
      </c>
      <c r="E1004" s="3">
        <v>0.22894613032227701</v>
      </c>
      <c r="F1004">
        <f t="shared" si="15"/>
        <v>0</v>
      </c>
      <c r="G1004" s="8">
        <f>Tableau1[[#This Row],[lng]]</f>
        <v>2.2334967755442801</v>
      </c>
      <c r="H1004" s="9">
        <f>Tableau1[[#This Row],[lat]]</f>
        <v>48.841597028901802</v>
      </c>
    </row>
    <row r="1005" spans="1:8" x14ac:dyDescent="0.25">
      <c r="A1005" s="2">
        <v>21007</v>
      </c>
      <c r="B1005" s="2" t="s">
        <v>231</v>
      </c>
      <c r="C1005" s="2">
        <v>48.840649298573297</v>
      </c>
      <c r="D1005" s="2">
        <v>2.2279787747542898</v>
      </c>
      <c r="E1005" s="3">
        <v>0.32516943211030602</v>
      </c>
      <c r="F1005">
        <f t="shared" si="15"/>
        <v>1</v>
      </c>
      <c r="G1005" s="8">
        <f>Tableau1[[#This Row],[lng]]</f>
        <v>2.2279787747542898</v>
      </c>
      <c r="H1005" s="9">
        <f>Tableau1[[#This Row],[lat]]</f>
        <v>48.840649298573297</v>
      </c>
    </row>
    <row r="1006" spans="1:8" x14ac:dyDescent="0.25">
      <c r="A1006" s="2">
        <v>21008</v>
      </c>
      <c r="B1006" s="2" t="s">
        <v>230</v>
      </c>
      <c r="C1006" s="2">
        <v>48.837923314770897</v>
      </c>
      <c r="D1006" s="2">
        <v>2.2460641515441</v>
      </c>
      <c r="E1006" s="3">
        <v>0.25539017944081199</v>
      </c>
      <c r="F1006">
        <f t="shared" si="15"/>
        <v>1</v>
      </c>
      <c r="G1006" s="8">
        <f>Tableau1[[#This Row],[lng]]</f>
        <v>2.2460641515441</v>
      </c>
      <c r="H1006" s="9">
        <f>Tableau1[[#This Row],[lat]]</f>
        <v>48.837923314770897</v>
      </c>
    </row>
    <row r="1007" spans="1:8" x14ac:dyDescent="0.25">
      <c r="A1007" s="2">
        <v>21009</v>
      </c>
      <c r="B1007" s="2" t="s">
        <v>229</v>
      </c>
      <c r="C1007" s="2">
        <v>48.8379982952818</v>
      </c>
      <c r="D1007" s="2">
        <v>2.2408466648211798</v>
      </c>
      <c r="E1007" s="3">
        <v>0.30866914498141201</v>
      </c>
      <c r="F1007">
        <f t="shared" si="15"/>
        <v>1</v>
      </c>
      <c r="G1007" s="8">
        <f>Tableau1[[#This Row],[lng]]</f>
        <v>2.2408466648211798</v>
      </c>
      <c r="H1007" s="9">
        <f>Tableau1[[#This Row],[lat]]</f>
        <v>48.8379982952818</v>
      </c>
    </row>
    <row r="1008" spans="1:8" x14ac:dyDescent="0.25">
      <c r="A1008" s="2">
        <v>21010</v>
      </c>
      <c r="B1008" s="2" t="s">
        <v>228</v>
      </c>
      <c r="C1008" s="2">
        <v>48.835504407513497</v>
      </c>
      <c r="D1008" s="2">
        <v>2.2325314324240999</v>
      </c>
      <c r="E1008" s="3">
        <v>0.27735269749987801</v>
      </c>
      <c r="F1008">
        <f t="shared" si="15"/>
        <v>1</v>
      </c>
      <c r="G1008" s="8">
        <f>Tableau1[[#This Row],[lng]]</f>
        <v>2.2325314324240999</v>
      </c>
      <c r="H1008" s="9">
        <f>Tableau1[[#This Row],[lat]]</f>
        <v>48.835504407513497</v>
      </c>
    </row>
    <row r="1009" spans="1:8" x14ac:dyDescent="0.25">
      <c r="A1009" s="2">
        <v>21011</v>
      </c>
      <c r="B1009" s="2" t="s">
        <v>227</v>
      </c>
      <c r="C1009" s="2">
        <v>48.832274660164998</v>
      </c>
      <c r="D1009" s="2">
        <v>2.2340164013498001</v>
      </c>
      <c r="E1009" s="3">
        <v>0.28435668655298002</v>
      </c>
      <c r="F1009">
        <f t="shared" si="15"/>
        <v>1</v>
      </c>
      <c r="G1009" s="8">
        <f>Tableau1[[#This Row],[lng]]</f>
        <v>2.2340164013498001</v>
      </c>
      <c r="H1009" s="9">
        <f>Tableau1[[#This Row],[lat]]</f>
        <v>48.832274660164998</v>
      </c>
    </row>
    <row r="1010" spans="1:8" x14ac:dyDescent="0.25">
      <c r="A1010" s="2">
        <v>21012</v>
      </c>
      <c r="B1010" s="2" t="s">
        <v>226</v>
      </c>
      <c r="C1010" s="2">
        <v>48.830586296160497</v>
      </c>
      <c r="D1010" s="2">
        <v>2.2344907799329099</v>
      </c>
      <c r="E1010" s="3">
        <v>0.32481157339664901</v>
      </c>
      <c r="F1010">
        <f t="shared" si="15"/>
        <v>1</v>
      </c>
      <c r="G1010" s="8">
        <f>Tableau1[[#This Row],[lng]]</f>
        <v>2.2344907799329099</v>
      </c>
      <c r="H1010" s="9">
        <f>Tableau1[[#This Row],[lat]]</f>
        <v>48.830586296160497</v>
      </c>
    </row>
    <row r="1011" spans="1:8" x14ac:dyDescent="0.25">
      <c r="A1011" s="2">
        <v>21013</v>
      </c>
      <c r="B1011" s="2" t="s">
        <v>225</v>
      </c>
      <c r="C1011" s="2">
        <v>48.825846934699896</v>
      </c>
      <c r="D1011" s="2">
        <v>2.2488213910877199</v>
      </c>
      <c r="E1011" s="3">
        <v>0.26064735945485501</v>
      </c>
      <c r="F1011">
        <f t="shared" si="15"/>
        <v>1</v>
      </c>
      <c r="G1011" s="8">
        <f>Tableau1[[#This Row],[lng]]</f>
        <v>2.2488213910877199</v>
      </c>
      <c r="H1011" s="9">
        <f>Tableau1[[#This Row],[lat]]</f>
        <v>48.825846934699896</v>
      </c>
    </row>
    <row r="1012" spans="1:8" x14ac:dyDescent="0.25">
      <c r="A1012" s="2">
        <v>21014</v>
      </c>
      <c r="B1012" s="2" t="s">
        <v>224</v>
      </c>
      <c r="C1012" s="2">
        <v>48.831428650050398</v>
      </c>
      <c r="D1012" s="2">
        <v>2.24120465343616</v>
      </c>
      <c r="E1012" s="3">
        <v>0.36351249053747198</v>
      </c>
      <c r="F1012">
        <f t="shared" si="15"/>
        <v>1</v>
      </c>
      <c r="G1012" s="8">
        <f>Tableau1[[#This Row],[lng]]</f>
        <v>2.24120465343616</v>
      </c>
      <c r="H1012" s="9">
        <f>Tableau1[[#This Row],[lat]]</f>
        <v>48.831428650050398</v>
      </c>
    </row>
    <row r="1013" spans="1:8" x14ac:dyDescent="0.25">
      <c r="A1013" s="2">
        <v>21015</v>
      </c>
      <c r="B1013" s="2" t="s">
        <v>223</v>
      </c>
      <c r="C1013" s="2">
        <v>48.827600424128299</v>
      </c>
      <c r="D1013" s="2">
        <v>2.24183519132459</v>
      </c>
      <c r="E1013" s="3">
        <v>0.28253150456032899</v>
      </c>
      <c r="F1013">
        <f t="shared" si="15"/>
        <v>1</v>
      </c>
      <c r="G1013" s="8">
        <f>Tableau1[[#This Row],[lng]]</f>
        <v>2.24183519132459</v>
      </c>
      <c r="H1013" s="9">
        <f>Tableau1[[#This Row],[lat]]</f>
        <v>48.827600424128299</v>
      </c>
    </row>
    <row r="1014" spans="1:8" x14ac:dyDescent="0.25">
      <c r="A1014" s="2">
        <v>21016</v>
      </c>
      <c r="B1014" s="2" t="s">
        <v>222</v>
      </c>
      <c r="C1014" s="2">
        <v>48.828753141436501</v>
      </c>
      <c r="D1014" s="2">
        <v>2.2459114670146199</v>
      </c>
      <c r="E1014" s="3">
        <v>0.16883972079546899</v>
      </c>
      <c r="F1014">
        <f t="shared" si="15"/>
        <v>0</v>
      </c>
      <c r="G1014" s="8">
        <f>Tableau1[[#This Row],[lng]]</f>
        <v>2.2459114670146199</v>
      </c>
      <c r="H1014" s="9">
        <f>Tableau1[[#This Row],[lat]]</f>
        <v>48.828753141436501</v>
      </c>
    </row>
    <row r="1015" spans="1:8" x14ac:dyDescent="0.25">
      <c r="A1015" s="2">
        <v>21017</v>
      </c>
      <c r="B1015" s="2" t="s">
        <v>221</v>
      </c>
      <c r="C1015" s="2">
        <v>48.833473679272203</v>
      </c>
      <c r="D1015" s="2">
        <v>2.2439005320790701</v>
      </c>
      <c r="E1015" s="3">
        <v>0.34969749351771801</v>
      </c>
      <c r="F1015">
        <f t="shared" si="15"/>
        <v>1</v>
      </c>
      <c r="G1015" s="8">
        <f>Tableau1[[#This Row],[lng]]</f>
        <v>2.2439005320790701</v>
      </c>
      <c r="H1015" s="9">
        <f>Tableau1[[#This Row],[lat]]</f>
        <v>48.833473679272203</v>
      </c>
    </row>
    <row r="1016" spans="1:8" x14ac:dyDescent="0.25">
      <c r="A1016" s="2">
        <v>21018</v>
      </c>
      <c r="B1016" s="2" t="s">
        <v>220</v>
      </c>
      <c r="C1016" s="2">
        <v>48.8282434941585</v>
      </c>
      <c r="D1016" s="2">
        <v>2.2506577396390202</v>
      </c>
      <c r="E1016" s="3">
        <v>0.29240076416896599</v>
      </c>
      <c r="F1016">
        <f t="shared" si="15"/>
        <v>1</v>
      </c>
      <c r="G1016" s="8">
        <f>Tableau1[[#This Row],[lng]]</f>
        <v>2.2506577396390202</v>
      </c>
      <c r="H1016" s="9">
        <f>Tableau1[[#This Row],[lat]]</f>
        <v>48.8282434941585</v>
      </c>
    </row>
    <row r="1017" spans="1:8" x14ac:dyDescent="0.25">
      <c r="A1017" s="2">
        <v>21019</v>
      </c>
      <c r="B1017" s="2" t="s">
        <v>219</v>
      </c>
      <c r="C1017" s="2">
        <v>48.834860810597</v>
      </c>
      <c r="D1017" s="2">
        <v>2.2478625506093102</v>
      </c>
      <c r="E1017" s="3">
        <v>0.34630350194552501</v>
      </c>
      <c r="F1017">
        <f t="shared" si="15"/>
        <v>1</v>
      </c>
      <c r="G1017" s="8">
        <f>Tableau1[[#This Row],[lng]]</f>
        <v>2.2478625506093102</v>
      </c>
      <c r="H1017" s="9">
        <f>Tableau1[[#This Row],[lat]]</f>
        <v>48.834860810597</v>
      </c>
    </row>
    <row r="1018" spans="1:8" x14ac:dyDescent="0.25">
      <c r="A1018" s="2">
        <v>21020</v>
      </c>
      <c r="B1018" s="2" t="s">
        <v>218</v>
      </c>
      <c r="C1018" s="2">
        <v>48.8319998153979</v>
      </c>
      <c r="D1018" s="2">
        <v>2.25371998800725</v>
      </c>
      <c r="E1018" s="3">
        <v>0.30224030765103099</v>
      </c>
      <c r="F1018">
        <f t="shared" si="15"/>
        <v>1</v>
      </c>
      <c r="G1018" s="8">
        <f>Tableau1[[#This Row],[lng]]</f>
        <v>2.25371998800725</v>
      </c>
      <c r="H1018" s="9">
        <f>Tableau1[[#This Row],[lat]]</f>
        <v>48.8319998153979</v>
      </c>
    </row>
    <row r="1019" spans="1:8" x14ac:dyDescent="0.25">
      <c r="A1019" s="2">
        <v>21021</v>
      </c>
      <c r="B1019" s="2" t="s">
        <v>217</v>
      </c>
      <c r="C1019" s="2">
        <v>48.833174958910099</v>
      </c>
      <c r="D1019" s="2">
        <v>2.2570058673008901</v>
      </c>
      <c r="E1019" s="3">
        <v>0.61209243431465599</v>
      </c>
      <c r="F1019">
        <f t="shared" si="15"/>
        <v>1</v>
      </c>
      <c r="G1019" s="8">
        <f>Tableau1[[#This Row],[lng]]</f>
        <v>2.2570058673008901</v>
      </c>
      <c r="H1019" s="9">
        <f>Tableau1[[#This Row],[lat]]</f>
        <v>48.833174958910099</v>
      </c>
    </row>
    <row r="1020" spans="1:8" x14ac:dyDescent="0.25">
      <c r="A1020" s="2">
        <v>21101</v>
      </c>
      <c r="B1020" s="2" t="s">
        <v>216</v>
      </c>
      <c r="C1020" s="2">
        <v>48.902492451518498</v>
      </c>
      <c r="D1020" s="2">
        <v>2.2978400073743499</v>
      </c>
      <c r="E1020" s="3">
        <v>0.32155254023351199</v>
      </c>
      <c r="F1020">
        <f t="shared" si="15"/>
        <v>1</v>
      </c>
      <c r="G1020" s="8">
        <f>Tableau1[[#This Row],[lng]]</f>
        <v>2.2978400073743499</v>
      </c>
      <c r="H1020" s="9">
        <f>Tableau1[[#This Row],[lat]]</f>
        <v>48.902492451518498</v>
      </c>
    </row>
    <row r="1021" spans="1:8" x14ac:dyDescent="0.25">
      <c r="A1021" s="2">
        <v>21102</v>
      </c>
      <c r="B1021" s="2" t="s">
        <v>215</v>
      </c>
      <c r="C1021" s="2">
        <v>48.8971098501329</v>
      </c>
      <c r="D1021" s="2">
        <v>2.3099004982136901</v>
      </c>
      <c r="E1021" s="3">
        <v>0.118771639319585</v>
      </c>
      <c r="F1021">
        <f t="shared" si="15"/>
        <v>0</v>
      </c>
      <c r="G1021" s="8">
        <f>Tableau1[[#This Row],[lng]]</f>
        <v>2.3099004982136901</v>
      </c>
      <c r="H1021" s="9">
        <f>Tableau1[[#This Row],[lat]]</f>
        <v>48.8971098501329</v>
      </c>
    </row>
    <row r="1022" spans="1:8" x14ac:dyDescent="0.25">
      <c r="A1022" s="2">
        <v>21103</v>
      </c>
      <c r="B1022" s="2" t="s">
        <v>214</v>
      </c>
      <c r="C1022" s="2">
        <v>48.901460156753899</v>
      </c>
      <c r="D1022" s="2">
        <v>2.31712992065507</v>
      </c>
      <c r="E1022" s="3">
        <v>0.38184464253229</v>
      </c>
      <c r="F1022">
        <f t="shared" si="15"/>
        <v>1</v>
      </c>
      <c r="G1022" s="8">
        <f>Tableau1[[#This Row],[lng]]</f>
        <v>2.31712992065507</v>
      </c>
      <c r="H1022" s="9">
        <f>Tableau1[[#This Row],[lat]]</f>
        <v>48.901460156753899</v>
      </c>
    </row>
    <row r="1023" spans="1:8" x14ac:dyDescent="0.25">
      <c r="A1023" s="2">
        <v>21104</v>
      </c>
      <c r="B1023" s="2" t="s">
        <v>213</v>
      </c>
      <c r="C1023" s="2">
        <v>48.903676702256298</v>
      </c>
      <c r="D1023" s="2">
        <v>2.31917665758013</v>
      </c>
      <c r="E1023" s="3">
        <v>0.52188893392784796</v>
      </c>
      <c r="F1023">
        <f t="shared" si="15"/>
        <v>1</v>
      </c>
      <c r="G1023" s="8">
        <f>Tableau1[[#This Row],[lng]]</f>
        <v>2.31917665758013</v>
      </c>
      <c r="H1023" s="9">
        <f>Tableau1[[#This Row],[lat]]</f>
        <v>48.903676702256298</v>
      </c>
    </row>
    <row r="1024" spans="1:8" x14ac:dyDescent="0.25">
      <c r="A1024" s="2">
        <v>21105</v>
      </c>
      <c r="B1024" s="2" t="s">
        <v>212</v>
      </c>
      <c r="C1024" s="2">
        <v>48.902615193840397</v>
      </c>
      <c r="D1024" s="2">
        <v>2.31332063650202</v>
      </c>
      <c r="E1024" s="3">
        <v>0.12967165985776999</v>
      </c>
      <c r="F1024">
        <f t="shared" si="15"/>
        <v>0</v>
      </c>
      <c r="G1024" s="8">
        <f>Tableau1[[#This Row],[lng]]</f>
        <v>2.31332063650202</v>
      </c>
      <c r="H1024" s="9">
        <f>Tableau1[[#This Row],[lat]]</f>
        <v>48.902615193840397</v>
      </c>
    </row>
    <row r="1025" spans="1:8" x14ac:dyDescent="0.25">
      <c r="A1025" s="2">
        <v>21106</v>
      </c>
      <c r="B1025" s="2" t="s">
        <v>211</v>
      </c>
      <c r="C1025" s="2">
        <v>48.900660349426602</v>
      </c>
      <c r="D1025" s="2">
        <v>2.30856953502856</v>
      </c>
      <c r="E1025" s="3">
        <v>0.172143503165511</v>
      </c>
      <c r="F1025">
        <f t="shared" si="15"/>
        <v>0</v>
      </c>
      <c r="G1025" s="8">
        <f>Tableau1[[#This Row],[lng]]</f>
        <v>2.30856953502856</v>
      </c>
      <c r="H1025" s="9">
        <f>Tableau1[[#This Row],[lat]]</f>
        <v>48.900660349426602</v>
      </c>
    </row>
    <row r="1026" spans="1:8" x14ac:dyDescent="0.25">
      <c r="A1026" s="2">
        <v>21107</v>
      </c>
      <c r="B1026" s="2" t="s">
        <v>210</v>
      </c>
      <c r="C1026" s="2">
        <v>48.899359636979902</v>
      </c>
      <c r="D1026" s="2">
        <v>2.3040405606980898</v>
      </c>
      <c r="E1026" s="3">
        <v>0.35020442689976</v>
      </c>
      <c r="F1026">
        <f t="shared" ref="F1026:F1089" si="16">IF(E1026&gt;0.25,1,0)</f>
        <v>1</v>
      </c>
      <c r="G1026" s="8">
        <f>Tableau1[[#This Row],[lng]]</f>
        <v>2.3040405606980898</v>
      </c>
      <c r="H1026" s="9">
        <f>Tableau1[[#This Row],[lat]]</f>
        <v>48.899359636979902</v>
      </c>
    </row>
    <row r="1027" spans="1:8" x14ac:dyDescent="0.25">
      <c r="A1027" s="2">
        <v>21108</v>
      </c>
      <c r="B1027" s="2" t="s">
        <v>209</v>
      </c>
      <c r="C1027" s="2">
        <v>48.903621012155902</v>
      </c>
      <c r="D1027" s="2">
        <v>2.3062285657298802</v>
      </c>
      <c r="E1027" s="3">
        <v>0.20774322112305199</v>
      </c>
      <c r="F1027">
        <f t="shared" si="16"/>
        <v>0</v>
      </c>
      <c r="G1027" s="8">
        <f>Tableau1[[#This Row],[lng]]</f>
        <v>2.3062285657298802</v>
      </c>
      <c r="H1027" s="9">
        <f>Tableau1[[#This Row],[lat]]</f>
        <v>48.903621012155902</v>
      </c>
    </row>
    <row r="1028" spans="1:8" x14ac:dyDescent="0.25">
      <c r="A1028" s="2">
        <v>21109</v>
      </c>
      <c r="B1028" s="2" t="s">
        <v>208</v>
      </c>
      <c r="C1028" s="2">
        <v>48.905137003968498</v>
      </c>
      <c r="D1028" s="2">
        <v>2.3025031605813</v>
      </c>
      <c r="E1028" s="3">
        <v>0.15795341922695699</v>
      </c>
      <c r="F1028">
        <f t="shared" si="16"/>
        <v>0</v>
      </c>
      <c r="G1028" s="8">
        <f>Tableau1[[#This Row],[lng]]</f>
        <v>2.3025031605813</v>
      </c>
      <c r="H1028" s="9">
        <f>Tableau1[[#This Row],[lat]]</f>
        <v>48.905137003968498</v>
      </c>
    </row>
    <row r="1029" spans="1:8" x14ac:dyDescent="0.25">
      <c r="A1029" s="2">
        <v>21110</v>
      </c>
      <c r="B1029" s="2" t="s">
        <v>207</v>
      </c>
      <c r="C1029" s="2">
        <v>48.905503114534604</v>
      </c>
      <c r="D1029" s="2">
        <v>2.3108203817089401</v>
      </c>
      <c r="E1029" s="3">
        <v>0.43677384490678201</v>
      </c>
      <c r="F1029">
        <f t="shared" si="16"/>
        <v>1</v>
      </c>
      <c r="G1029" s="8">
        <f>Tableau1[[#This Row],[lng]]</f>
        <v>2.3108203817089401</v>
      </c>
      <c r="H1029" s="9">
        <f>Tableau1[[#This Row],[lat]]</f>
        <v>48.905503114534604</v>
      </c>
    </row>
    <row r="1030" spans="1:8" x14ac:dyDescent="0.25">
      <c r="A1030" s="2">
        <v>21111</v>
      </c>
      <c r="B1030" s="2" t="s">
        <v>206</v>
      </c>
      <c r="C1030" s="2">
        <v>48.908110382993399</v>
      </c>
      <c r="D1030" s="2">
        <v>2.30751971008248</v>
      </c>
      <c r="E1030" s="3">
        <v>0.38031069789337402</v>
      </c>
      <c r="F1030">
        <f t="shared" si="16"/>
        <v>1</v>
      </c>
      <c r="G1030" s="8">
        <f>Tableau1[[#This Row],[lng]]</f>
        <v>2.30751971008248</v>
      </c>
      <c r="H1030" s="9">
        <f>Tableau1[[#This Row],[lat]]</f>
        <v>48.908110382993399</v>
      </c>
    </row>
    <row r="1031" spans="1:8" x14ac:dyDescent="0.25">
      <c r="A1031" s="2">
        <v>21112</v>
      </c>
      <c r="B1031" s="2" t="s">
        <v>205</v>
      </c>
      <c r="C1031" s="2">
        <v>48.910429125723297</v>
      </c>
      <c r="D1031" s="2">
        <v>2.3117681757747999</v>
      </c>
      <c r="E1031" s="3">
        <v>0.38123644251626898</v>
      </c>
      <c r="F1031">
        <f t="shared" si="16"/>
        <v>1</v>
      </c>
      <c r="G1031" s="8">
        <f>Tableau1[[#This Row],[lng]]</f>
        <v>2.3117681757747999</v>
      </c>
      <c r="H1031" s="9">
        <f>Tableau1[[#This Row],[lat]]</f>
        <v>48.910429125723297</v>
      </c>
    </row>
    <row r="1032" spans="1:8" x14ac:dyDescent="0.25">
      <c r="A1032" s="2">
        <v>21113</v>
      </c>
      <c r="B1032" s="2" t="s">
        <v>204</v>
      </c>
      <c r="C1032" s="2">
        <v>48.899348353772602</v>
      </c>
      <c r="D1032" s="2">
        <v>2.2966264834128398</v>
      </c>
      <c r="E1032" s="3">
        <v>0.244908097367114</v>
      </c>
      <c r="F1032">
        <f t="shared" si="16"/>
        <v>0</v>
      </c>
      <c r="G1032" s="8">
        <f>Tableau1[[#This Row],[lng]]</f>
        <v>2.2966264834128398</v>
      </c>
      <c r="H1032" s="9">
        <f>Tableau1[[#This Row],[lat]]</f>
        <v>48.899348353772602</v>
      </c>
    </row>
    <row r="1033" spans="1:8" x14ac:dyDescent="0.25">
      <c r="A1033" s="2">
        <v>21201</v>
      </c>
      <c r="B1033" s="2" t="s">
        <v>203</v>
      </c>
      <c r="C1033" s="2">
        <v>48.816290677003899</v>
      </c>
      <c r="D1033" s="2">
        <v>2.31127954341048</v>
      </c>
      <c r="E1033" s="3">
        <v>0.26554307116104903</v>
      </c>
      <c r="F1033">
        <f t="shared" si="16"/>
        <v>1</v>
      </c>
      <c r="G1033" s="8">
        <f>Tableau1[[#This Row],[lng]]</f>
        <v>2.31127954341048</v>
      </c>
      <c r="H1033" s="9">
        <f>Tableau1[[#This Row],[lat]]</f>
        <v>48.816290677003899</v>
      </c>
    </row>
    <row r="1034" spans="1:8" x14ac:dyDescent="0.25">
      <c r="A1034" s="2">
        <v>21202</v>
      </c>
      <c r="B1034" s="2" t="s">
        <v>202</v>
      </c>
      <c r="C1034" s="2">
        <v>48.817244911669903</v>
      </c>
      <c r="D1034" s="2">
        <v>2.3275059992438298</v>
      </c>
      <c r="E1034" s="3">
        <v>0.61942423283770998</v>
      </c>
      <c r="F1034">
        <f t="shared" si="16"/>
        <v>1</v>
      </c>
      <c r="G1034" s="8">
        <f>Tableau1[[#This Row],[lng]]</f>
        <v>2.3275059992438298</v>
      </c>
      <c r="H1034" s="9">
        <f>Tableau1[[#This Row],[lat]]</f>
        <v>48.817244911669903</v>
      </c>
    </row>
    <row r="1035" spans="1:8" x14ac:dyDescent="0.25">
      <c r="A1035" s="2">
        <v>21203</v>
      </c>
      <c r="B1035" s="2" t="s">
        <v>201</v>
      </c>
      <c r="C1035" s="2">
        <v>48.812510908198703</v>
      </c>
      <c r="D1035" s="2">
        <v>2.3256806230445202</v>
      </c>
      <c r="E1035" s="3">
        <v>0.40867731913004901</v>
      </c>
      <c r="F1035">
        <f t="shared" si="16"/>
        <v>1</v>
      </c>
      <c r="G1035" s="8">
        <f>Tableau1[[#This Row],[lng]]</f>
        <v>2.3256806230445202</v>
      </c>
      <c r="H1035" s="9">
        <f>Tableau1[[#This Row],[lat]]</f>
        <v>48.812510908198703</v>
      </c>
    </row>
    <row r="1036" spans="1:8" x14ac:dyDescent="0.25">
      <c r="A1036" s="2">
        <v>21204</v>
      </c>
      <c r="B1036" s="2" t="s">
        <v>200</v>
      </c>
      <c r="C1036" s="2">
        <v>48.815388220397303</v>
      </c>
      <c r="D1036" s="2">
        <v>2.3208867907609299</v>
      </c>
      <c r="E1036" s="3">
        <v>8.8763840987475098E-2</v>
      </c>
      <c r="F1036">
        <f t="shared" si="16"/>
        <v>0</v>
      </c>
      <c r="G1036" s="8">
        <f>Tableau1[[#This Row],[lng]]</f>
        <v>2.3208867907609299</v>
      </c>
      <c r="H1036" s="9">
        <f>Tableau1[[#This Row],[lat]]</f>
        <v>48.815388220397303</v>
      </c>
    </row>
    <row r="1037" spans="1:8" x14ac:dyDescent="0.25">
      <c r="A1037" s="2">
        <v>21205</v>
      </c>
      <c r="B1037" s="2" t="s">
        <v>199</v>
      </c>
      <c r="C1037" s="2">
        <v>48.813862963586701</v>
      </c>
      <c r="D1037" s="2">
        <v>2.3069436056607802</v>
      </c>
      <c r="E1037" s="3">
        <v>0.18397887323943601</v>
      </c>
      <c r="F1037">
        <f t="shared" si="16"/>
        <v>0</v>
      </c>
      <c r="G1037" s="8">
        <f>Tableau1[[#This Row],[lng]]</f>
        <v>2.3069436056607802</v>
      </c>
      <c r="H1037" s="9">
        <f>Tableau1[[#This Row],[lat]]</f>
        <v>48.813862963586701</v>
      </c>
    </row>
    <row r="1038" spans="1:8" x14ac:dyDescent="0.25">
      <c r="A1038" s="2">
        <v>21206</v>
      </c>
      <c r="B1038" s="2" t="s">
        <v>198</v>
      </c>
      <c r="C1038" s="2">
        <v>48.818233732603197</v>
      </c>
      <c r="D1038" s="2">
        <v>2.3208845325463101</v>
      </c>
      <c r="E1038" s="3">
        <v>0.40974650349650399</v>
      </c>
      <c r="F1038">
        <f t="shared" si="16"/>
        <v>1</v>
      </c>
      <c r="G1038" s="8">
        <f>Tableau1[[#This Row],[lng]]</f>
        <v>2.3208845325463101</v>
      </c>
      <c r="H1038" s="9">
        <f>Tableau1[[#This Row],[lat]]</f>
        <v>48.818233732603197</v>
      </c>
    </row>
    <row r="1039" spans="1:8" x14ac:dyDescent="0.25">
      <c r="A1039" s="2">
        <v>21207</v>
      </c>
      <c r="B1039" s="2" t="s">
        <v>197</v>
      </c>
      <c r="C1039" s="2">
        <v>48.815529633678402</v>
      </c>
      <c r="D1039" s="2">
        <v>2.3170298637313298</v>
      </c>
      <c r="E1039" s="3">
        <v>0.22168172341904099</v>
      </c>
      <c r="F1039">
        <f t="shared" si="16"/>
        <v>0</v>
      </c>
      <c r="G1039" s="8">
        <f>Tableau1[[#This Row],[lng]]</f>
        <v>2.3170298637313298</v>
      </c>
      <c r="H1039" s="9">
        <f>Tableau1[[#This Row],[lat]]</f>
        <v>48.815529633678402</v>
      </c>
    </row>
    <row r="1040" spans="1:8" x14ac:dyDescent="0.25">
      <c r="A1040" s="2">
        <v>21208</v>
      </c>
      <c r="B1040" s="2" t="s">
        <v>196</v>
      </c>
      <c r="C1040" s="2">
        <v>48.813080911445397</v>
      </c>
      <c r="D1040" s="2">
        <v>2.3197879366893499</v>
      </c>
      <c r="E1040" s="3">
        <v>0.121226564982523</v>
      </c>
      <c r="F1040">
        <f t="shared" si="16"/>
        <v>0</v>
      </c>
      <c r="G1040" s="8">
        <f>Tableau1[[#This Row],[lng]]</f>
        <v>2.3197879366893499</v>
      </c>
      <c r="H1040" s="9">
        <f>Tableau1[[#This Row],[lat]]</f>
        <v>48.813080911445397</v>
      </c>
    </row>
    <row r="1041" spans="1:8" x14ac:dyDescent="0.25">
      <c r="A1041" s="2">
        <v>21209</v>
      </c>
      <c r="B1041" s="2" t="s">
        <v>195</v>
      </c>
      <c r="C1041" s="2">
        <v>48.811101837772497</v>
      </c>
      <c r="D1041" s="2">
        <v>2.3146297477850002</v>
      </c>
      <c r="E1041" s="3">
        <v>9.58996190902979E-2</v>
      </c>
      <c r="F1041">
        <f t="shared" si="16"/>
        <v>0</v>
      </c>
      <c r="G1041" s="8">
        <f>Tableau1[[#This Row],[lng]]</f>
        <v>2.3146297477850002</v>
      </c>
      <c r="H1041" s="9">
        <f>Tableau1[[#This Row],[lat]]</f>
        <v>48.811101837772497</v>
      </c>
    </row>
    <row r="1042" spans="1:8" x14ac:dyDescent="0.25">
      <c r="A1042" s="2">
        <v>21210</v>
      </c>
      <c r="B1042" s="2" t="s">
        <v>194</v>
      </c>
      <c r="C1042" s="2">
        <v>48.817817093901397</v>
      </c>
      <c r="D1042" s="2">
        <v>2.3240312782972201</v>
      </c>
      <c r="E1042" s="3">
        <v>0.20219341974077801</v>
      </c>
      <c r="F1042">
        <f t="shared" si="16"/>
        <v>0</v>
      </c>
      <c r="G1042" s="8">
        <f>Tableau1[[#This Row],[lng]]</f>
        <v>2.3240312782972201</v>
      </c>
      <c r="H1042" s="9">
        <f>Tableau1[[#This Row],[lat]]</f>
        <v>48.817817093901397</v>
      </c>
    </row>
    <row r="1043" spans="1:8" x14ac:dyDescent="0.25">
      <c r="A1043" s="2">
        <v>21211</v>
      </c>
      <c r="B1043" s="2" t="s">
        <v>193</v>
      </c>
      <c r="C1043" s="2">
        <v>48.811749821310798</v>
      </c>
      <c r="D1043" s="2">
        <v>2.3031698876278099</v>
      </c>
      <c r="E1043" s="3">
        <v>0.43279398649509498</v>
      </c>
      <c r="F1043">
        <f t="shared" si="16"/>
        <v>1</v>
      </c>
      <c r="G1043" s="8">
        <f>Tableau1[[#This Row],[lng]]</f>
        <v>2.3031698876278099</v>
      </c>
      <c r="H1043" s="9">
        <f>Tableau1[[#This Row],[lat]]</f>
        <v>48.811749821310798</v>
      </c>
    </row>
    <row r="1044" spans="1:8" x14ac:dyDescent="0.25">
      <c r="A1044" s="2">
        <v>21301</v>
      </c>
      <c r="B1044" s="2" t="s">
        <v>192</v>
      </c>
      <c r="C1044" s="2">
        <v>48.819489993888801</v>
      </c>
      <c r="D1044" s="2">
        <v>2.2538694199584901</v>
      </c>
      <c r="E1044" s="3">
        <v>0.27015174447937301</v>
      </c>
      <c r="F1044">
        <f t="shared" si="16"/>
        <v>1</v>
      </c>
      <c r="G1044" s="8">
        <f>Tableau1[[#This Row],[lng]]</f>
        <v>2.2538694199584901</v>
      </c>
      <c r="H1044" s="9">
        <f>Tableau1[[#This Row],[lat]]</f>
        <v>48.819489993888801</v>
      </c>
    </row>
    <row r="1045" spans="1:8" x14ac:dyDescent="0.25">
      <c r="A1045" s="2">
        <v>21302</v>
      </c>
      <c r="B1045" s="2" t="s">
        <v>191</v>
      </c>
      <c r="C1045" s="2">
        <v>48.821030252865697</v>
      </c>
      <c r="D1045" s="2">
        <v>2.2510195715269701</v>
      </c>
      <c r="E1045" s="3">
        <v>0.26646472032172103</v>
      </c>
      <c r="F1045">
        <f t="shared" si="16"/>
        <v>1</v>
      </c>
      <c r="G1045" s="8">
        <f>Tableau1[[#This Row],[lng]]</f>
        <v>2.2510195715269701</v>
      </c>
      <c r="H1045" s="9">
        <f>Tableau1[[#This Row],[lat]]</f>
        <v>48.821030252865697</v>
      </c>
    </row>
    <row r="1046" spans="1:8" x14ac:dyDescent="0.25">
      <c r="A1046" s="2">
        <v>21303</v>
      </c>
      <c r="B1046" s="2" t="s">
        <v>190</v>
      </c>
      <c r="C1046" s="2">
        <v>48.823450547013799</v>
      </c>
      <c r="D1046" s="2">
        <v>2.2496652982880301</v>
      </c>
      <c r="E1046" s="3">
        <v>0.31040470148256999</v>
      </c>
      <c r="F1046">
        <f t="shared" si="16"/>
        <v>1</v>
      </c>
      <c r="G1046" s="8">
        <f>Tableau1[[#This Row],[lng]]</f>
        <v>2.2496652982880301</v>
      </c>
      <c r="H1046" s="9">
        <f>Tableau1[[#This Row],[lat]]</f>
        <v>48.823450547013799</v>
      </c>
    </row>
    <row r="1047" spans="1:8" x14ac:dyDescent="0.25">
      <c r="A1047" s="2">
        <v>21304</v>
      </c>
      <c r="B1047" s="2" t="s">
        <v>189</v>
      </c>
      <c r="C1047" s="2">
        <v>48.820955107880103</v>
      </c>
      <c r="D1047" s="2">
        <v>2.2607364133457599</v>
      </c>
      <c r="E1047" s="3">
        <v>0.26541987532086497</v>
      </c>
      <c r="F1047">
        <f t="shared" si="16"/>
        <v>1</v>
      </c>
      <c r="G1047" s="8">
        <f>Tableau1[[#This Row],[lng]]</f>
        <v>2.2607364133457599</v>
      </c>
      <c r="H1047" s="9">
        <f>Tableau1[[#This Row],[lat]]</f>
        <v>48.820955107880103</v>
      </c>
    </row>
    <row r="1048" spans="1:8" x14ac:dyDescent="0.25">
      <c r="A1048" s="2">
        <v>21305</v>
      </c>
      <c r="B1048" s="2" t="s">
        <v>188</v>
      </c>
      <c r="C1048" s="2">
        <v>48.8241259046209</v>
      </c>
      <c r="D1048" s="2">
        <v>2.2606459854897798</v>
      </c>
      <c r="E1048" s="3">
        <v>0.29914043082021602</v>
      </c>
      <c r="F1048">
        <f t="shared" si="16"/>
        <v>1</v>
      </c>
      <c r="G1048" s="8">
        <f>Tableau1[[#This Row],[lng]]</f>
        <v>2.2606459854897798</v>
      </c>
      <c r="H1048" s="9">
        <f>Tableau1[[#This Row],[lat]]</f>
        <v>48.8241259046209</v>
      </c>
    </row>
    <row r="1049" spans="1:8" x14ac:dyDescent="0.25">
      <c r="A1049" s="2">
        <v>21306</v>
      </c>
      <c r="B1049" s="2" t="s">
        <v>187</v>
      </c>
      <c r="C1049" s="2">
        <v>48.829743387678299</v>
      </c>
      <c r="D1049" s="2">
        <v>2.2638163415461001</v>
      </c>
      <c r="E1049" s="3">
        <v>0.61811247261218805</v>
      </c>
      <c r="F1049">
        <f t="shared" si="16"/>
        <v>1</v>
      </c>
      <c r="G1049" s="8">
        <f>Tableau1[[#This Row],[lng]]</f>
        <v>2.2638163415461001</v>
      </c>
      <c r="H1049" s="9">
        <f>Tableau1[[#This Row],[lat]]</f>
        <v>48.829743387678299</v>
      </c>
    </row>
    <row r="1050" spans="1:8" x14ac:dyDescent="0.25">
      <c r="A1050" s="2">
        <v>21307</v>
      </c>
      <c r="B1050" s="2" t="s">
        <v>186</v>
      </c>
      <c r="C1050" s="2">
        <v>48.822678367136703</v>
      </c>
      <c r="D1050" s="2">
        <v>2.2686310932880098</v>
      </c>
      <c r="E1050" s="3">
        <v>0.28773243691757799</v>
      </c>
      <c r="F1050">
        <f t="shared" si="16"/>
        <v>1</v>
      </c>
      <c r="G1050" s="8">
        <f>Tableau1[[#This Row],[lng]]</f>
        <v>2.2686310932880098</v>
      </c>
      <c r="H1050" s="9">
        <f>Tableau1[[#This Row],[lat]]</f>
        <v>48.822678367136703</v>
      </c>
    </row>
    <row r="1051" spans="1:8" x14ac:dyDescent="0.25">
      <c r="A1051" s="2">
        <v>21308</v>
      </c>
      <c r="B1051" s="2" t="s">
        <v>185</v>
      </c>
      <c r="C1051" s="2">
        <v>48.821292376956201</v>
      </c>
      <c r="D1051" s="2">
        <v>2.2733136935180598</v>
      </c>
      <c r="E1051" s="3">
        <v>0.106534986341668</v>
      </c>
      <c r="F1051">
        <f t="shared" si="16"/>
        <v>0</v>
      </c>
      <c r="G1051" s="8">
        <f>Tableau1[[#This Row],[lng]]</f>
        <v>2.2733136935180598</v>
      </c>
      <c r="H1051" s="9">
        <f>Tableau1[[#This Row],[lat]]</f>
        <v>48.821292376956201</v>
      </c>
    </row>
    <row r="1052" spans="1:8" x14ac:dyDescent="0.25">
      <c r="A1052" s="2">
        <v>21309</v>
      </c>
      <c r="B1052" s="2" t="s">
        <v>184</v>
      </c>
      <c r="C1052" s="2">
        <v>48.823718477668102</v>
      </c>
      <c r="D1052" s="2">
        <v>2.2722544540617902</v>
      </c>
      <c r="E1052" s="3">
        <v>0.279618131572336</v>
      </c>
      <c r="F1052">
        <f t="shared" si="16"/>
        <v>1</v>
      </c>
      <c r="G1052" s="8">
        <f>Tableau1[[#This Row],[lng]]</f>
        <v>2.2722544540617902</v>
      </c>
      <c r="H1052" s="9">
        <f>Tableau1[[#This Row],[lat]]</f>
        <v>48.823718477668102</v>
      </c>
    </row>
    <row r="1053" spans="1:8" x14ac:dyDescent="0.25">
      <c r="A1053" s="2">
        <v>21310</v>
      </c>
      <c r="B1053" s="2" t="s">
        <v>183</v>
      </c>
      <c r="C1053" s="2">
        <v>48.8269297673693</v>
      </c>
      <c r="D1053" s="2">
        <v>2.27225043195652</v>
      </c>
      <c r="E1053" s="3">
        <v>0.36112349531877003</v>
      </c>
      <c r="F1053">
        <f t="shared" si="16"/>
        <v>1</v>
      </c>
      <c r="G1053" s="8">
        <f>Tableau1[[#This Row],[lng]]</f>
        <v>2.27225043195652</v>
      </c>
      <c r="H1053" s="9">
        <f>Tableau1[[#This Row],[lat]]</f>
        <v>48.8269297673693</v>
      </c>
    </row>
    <row r="1054" spans="1:8" x14ac:dyDescent="0.25">
      <c r="A1054" s="2">
        <v>21311</v>
      </c>
      <c r="B1054" s="2" t="s">
        <v>182</v>
      </c>
      <c r="C1054" s="2">
        <v>48.827470501735803</v>
      </c>
      <c r="D1054" s="2">
        <v>2.27854960082154</v>
      </c>
      <c r="E1054" s="3">
        <v>0.26556347165001198</v>
      </c>
      <c r="F1054">
        <f t="shared" si="16"/>
        <v>1</v>
      </c>
      <c r="G1054" s="8">
        <f>Tableau1[[#This Row],[lng]]</f>
        <v>2.27854960082154</v>
      </c>
      <c r="H1054" s="9">
        <f>Tableau1[[#This Row],[lat]]</f>
        <v>48.827470501735803</v>
      </c>
    </row>
    <row r="1055" spans="1:8" x14ac:dyDescent="0.25">
      <c r="A1055" s="2">
        <v>21501</v>
      </c>
      <c r="B1055" s="2" t="s">
        <v>181</v>
      </c>
      <c r="C1055" s="2">
        <v>48.867565806130202</v>
      </c>
      <c r="D1055" s="2">
        <v>2.2259984849606198</v>
      </c>
      <c r="E1055" s="3">
        <v>0.29314709339119399</v>
      </c>
      <c r="F1055">
        <f t="shared" si="16"/>
        <v>1</v>
      </c>
      <c r="G1055" s="8">
        <f>Tableau1[[#This Row],[lng]]</f>
        <v>2.2259984849606198</v>
      </c>
      <c r="H1055" s="9">
        <f>Tableau1[[#This Row],[lat]]</f>
        <v>48.867565806130202</v>
      </c>
    </row>
    <row r="1056" spans="1:8" x14ac:dyDescent="0.25">
      <c r="A1056" s="2">
        <v>21502</v>
      </c>
      <c r="B1056" s="2" t="s">
        <v>180</v>
      </c>
      <c r="C1056" s="2">
        <v>48.871003041540398</v>
      </c>
      <c r="D1056" s="2">
        <v>2.22747747677092</v>
      </c>
      <c r="E1056" s="3">
        <v>0.41982566389621001</v>
      </c>
      <c r="F1056">
        <f t="shared" si="16"/>
        <v>1</v>
      </c>
      <c r="G1056" s="8">
        <f>Tableau1[[#This Row],[lng]]</f>
        <v>2.22747747677092</v>
      </c>
      <c r="H1056" s="9">
        <f>Tableau1[[#This Row],[lat]]</f>
        <v>48.871003041540398</v>
      </c>
    </row>
    <row r="1057" spans="1:8" x14ac:dyDescent="0.25">
      <c r="A1057" s="2">
        <v>21503</v>
      </c>
      <c r="B1057" s="2" t="s">
        <v>179</v>
      </c>
      <c r="C1057" s="2">
        <v>48.870920487633597</v>
      </c>
      <c r="D1057" s="2">
        <v>2.2295893522065899</v>
      </c>
      <c r="E1057" s="3">
        <v>0.67957427536231896</v>
      </c>
      <c r="F1057">
        <f t="shared" si="16"/>
        <v>1</v>
      </c>
      <c r="G1057" s="8">
        <f>Tableau1[[#This Row],[lng]]</f>
        <v>2.2295893522065899</v>
      </c>
      <c r="H1057" s="9">
        <f>Tableau1[[#This Row],[lat]]</f>
        <v>48.870920487633597</v>
      </c>
    </row>
    <row r="1058" spans="1:8" x14ac:dyDescent="0.25">
      <c r="A1058" s="2">
        <v>21701</v>
      </c>
      <c r="B1058" s="2" t="s">
        <v>178</v>
      </c>
      <c r="C1058" s="2">
        <v>48.816939911291598</v>
      </c>
      <c r="D1058" s="2">
        <v>2.2809894804845499</v>
      </c>
      <c r="E1058" s="3">
        <v>4.6196775527077301E-2</v>
      </c>
      <c r="F1058">
        <f t="shared" si="16"/>
        <v>0</v>
      </c>
      <c r="G1058" s="8">
        <f>Tableau1[[#This Row],[lng]]</f>
        <v>2.2809894804845499</v>
      </c>
      <c r="H1058" s="9">
        <f>Tableau1[[#This Row],[lat]]</f>
        <v>48.816939911291598</v>
      </c>
    </row>
    <row r="1059" spans="1:8" x14ac:dyDescent="0.25">
      <c r="A1059" s="2">
        <v>21702</v>
      </c>
      <c r="B1059" s="2" t="s">
        <v>177</v>
      </c>
      <c r="C1059" s="2">
        <v>48.818939864289902</v>
      </c>
      <c r="D1059" s="2">
        <v>2.2919598724679102</v>
      </c>
      <c r="E1059" s="3">
        <v>9.5488484593542894E-2</v>
      </c>
      <c r="F1059">
        <f t="shared" si="16"/>
        <v>0</v>
      </c>
      <c r="G1059" s="8">
        <f>Tableau1[[#This Row],[lng]]</f>
        <v>2.2919598724679102</v>
      </c>
      <c r="H1059" s="9">
        <f>Tableau1[[#This Row],[lat]]</f>
        <v>48.818939864289902</v>
      </c>
    </row>
    <row r="1060" spans="1:8" x14ac:dyDescent="0.25">
      <c r="A1060" s="2">
        <v>21703</v>
      </c>
      <c r="B1060" s="2" t="s">
        <v>176</v>
      </c>
      <c r="C1060" s="2">
        <v>48.821049923459498</v>
      </c>
      <c r="D1060" s="2">
        <v>2.2913006307241401</v>
      </c>
      <c r="E1060" s="3">
        <v>4.76869455006338E-2</v>
      </c>
      <c r="F1060">
        <f t="shared" si="16"/>
        <v>0</v>
      </c>
      <c r="G1060" s="8">
        <f>Tableau1[[#This Row],[lng]]</f>
        <v>2.2913006307241401</v>
      </c>
      <c r="H1060" s="9">
        <f>Tableau1[[#This Row],[lat]]</f>
        <v>48.821049923459498</v>
      </c>
    </row>
    <row r="1061" spans="1:8" x14ac:dyDescent="0.25">
      <c r="A1061" s="2">
        <v>21704</v>
      </c>
      <c r="B1061" s="2" t="s">
        <v>175</v>
      </c>
      <c r="C1061" s="2">
        <v>48.821702699893102</v>
      </c>
      <c r="D1061" s="2">
        <v>2.2853956248283902</v>
      </c>
      <c r="E1061" s="3">
        <v>7.98253819769255E-2</v>
      </c>
      <c r="F1061">
        <f t="shared" si="16"/>
        <v>0</v>
      </c>
      <c r="G1061" s="8">
        <f>Tableau1[[#This Row],[lng]]</f>
        <v>2.2853956248283902</v>
      </c>
      <c r="H1061" s="9">
        <f>Tableau1[[#This Row],[lat]]</f>
        <v>48.821702699893102</v>
      </c>
    </row>
    <row r="1062" spans="1:8" x14ac:dyDescent="0.25">
      <c r="A1062" s="2">
        <v>21705</v>
      </c>
      <c r="B1062" s="2" t="s">
        <v>174</v>
      </c>
      <c r="C1062" s="2">
        <v>48.823599644257001</v>
      </c>
      <c r="D1062" s="2">
        <v>2.28881972951317</v>
      </c>
      <c r="E1062" s="3">
        <v>6.6908161090986601E-2</v>
      </c>
      <c r="F1062">
        <f t="shared" si="16"/>
        <v>0</v>
      </c>
      <c r="G1062" s="8">
        <f>Tableau1[[#This Row],[lng]]</f>
        <v>2.28881972951317</v>
      </c>
      <c r="H1062" s="9">
        <f>Tableau1[[#This Row],[lat]]</f>
        <v>48.823599644257001</v>
      </c>
    </row>
    <row r="1063" spans="1:8" x14ac:dyDescent="0.25">
      <c r="A1063" s="2">
        <v>21706</v>
      </c>
      <c r="B1063" s="2" t="s">
        <v>173</v>
      </c>
      <c r="C1063" s="2">
        <v>48.8233032340816</v>
      </c>
      <c r="D1063" s="2">
        <v>2.2965063435533599</v>
      </c>
      <c r="E1063" s="3">
        <v>0.234953331187641</v>
      </c>
      <c r="F1063">
        <f t="shared" si="16"/>
        <v>0</v>
      </c>
      <c r="G1063" s="8">
        <f>Tableau1[[#This Row],[lng]]</f>
        <v>2.2965063435533599</v>
      </c>
      <c r="H1063" s="9">
        <f>Tableau1[[#This Row],[lat]]</f>
        <v>48.8233032340816</v>
      </c>
    </row>
    <row r="1064" spans="1:8" x14ac:dyDescent="0.25">
      <c r="A1064" s="2">
        <v>21707</v>
      </c>
      <c r="B1064" s="2" t="s">
        <v>172</v>
      </c>
      <c r="C1064" s="2">
        <v>48.825099329215597</v>
      </c>
      <c r="D1064" s="2">
        <v>2.2925003314565502</v>
      </c>
      <c r="E1064" s="3">
        <v>5.89835361488905E-2</v>
      </c>
      <c r="F1064">
        <f t="shared" si="16"/>
        <v>0</v>
      </c>
      <c r="G1064" s="8">
        <f>Tableau1[[#This Row],[lng]]</f>
        <v>2.2925003314565502</v>
      </c>
      <c r="H1064" s="9">
        <f>Tableau1[[#This Row],[lat]]</f>
        <v>48.825099329215597</v>
      </c>
    </row>
    <row r="1065" spans="1:8" x14ac:dyDescent="0.25">
      <c r="A1065" s="2">
        <v>22001</v>
      </c>
      <c r="B1065" s="2" t="s">
        <v>171</v>
      </c>
      <c r="C1065" s="2">
        <v>48.890511913476701</v>
      </c>
      <c r="D1065" s="2">
        <v>2.2701672252731702</v>
      </c>
      <c r="E1065" s="3">
        <v>0.332236842105263</v>
      </c>
      <c r="F1065">
        <f t="shared" si="16"/>
        <v>1</v>
      </c>
      <c r="G1065" s="8">
        <f>Tableau1[[#This Row],[lng]]</f>
        <v>2.2701672252731702</v>
      </c>
      <c r="H1065" s="9">
        <f>Tableau1[[#This Row],[lat]]</f>
        <v>48.890511913476701</v>
      </c>
    </row>
    <row r="1066" spans="1:8" x14ac:dyDescent="0.25">
      <c r="A1066" s="2">
        <v>22002</v>
      </c>
      <c r="B1066" s="2" t="s">
        <v>170</v>
      </c>
      <c r="C1066" s="2">
        <v>48.888648773556497</v>
      </c>
      <c r="D1066" s="2">
        <v>2.2639046026921399</v>
      </c>
      <c r="E1066" s="3">
        <v>0.322891947476665</v>
      </c>
      <c r="F1066">
        <f t="shared" si="16"/>
        <v>1</v>
      </c>
      <c r="G1066" s="8">
        <f>Tableau1[[#This Row],[lng]]</f>
        <v>2.2639046026921399</v>
      </c>
      <c r="H1066" s="9">
        <f>Tableau1[[#This Row],[lat]]</f>
        <v>48.888648773556497</v>
      </c>
    </row>
    <row r="1067" spans="1:8" x14ac:dyDescent="0.25">
      <c r="A1067" s="2">
        <v>22003</v>
      </c>
      <c r="B1067" s="2" t="s">
        <v>169</v>
      </c>
      <c r="C1067" s="2">
        <v>48.886704983104799</v>
      </c>
      <c r="D1067" s="2">
        <v>2.2612635180317402</v>
      </c>
      <c r="E1067" s="3">
        <v>0.571312803889789</v>
      </c>
      <c r="F1067">
        <f t="shared" si="16"/>
        <v>1</v>
      </c>
      <c r="G1067" s="8">
        <f>Tableau1[[#This Row],[lng]]</f>
        <v>2.2612635180317402</v>
      </c>
      <c r="H1067" s="9">
        <f>Tableau1[[#This Row],[lat]]</f>
        <v>48.886704983104799</v>
      </c>
    </row>
    <row r="1068" spans="1:8" x14ac:dyDescent="0.25">
      <c r="A1068" s="2">
        <v>22004</v>
      </c>
      <c r="B1068" s="2" t="s">
        <v>168</v>
      </c>
      <c r="C1068" s="2">
        <v>48.884707293437799</v>
      </c>
      <c r="D1068" s="2">
        <v>2.2615308199872501</v>
      </c>
      <c r="E1068" s="3">
        <v>0.57844249613202703</v>
      </c>
      <c r="F1068">
        <f t="shared" si="16"/>
        <v>1</v>
      </c>
      <c r="G1068" s="8">
        <f>Tableau1[[#This Row],[lng]]</f>
        <v>2.2615308199872501</v>
      </c>
      <c r="H1068" s="9">
        <f>Tableau1[[#This Row],[lat]]</f>
        <v>48.884707293437799</v>
      </c>
    </row>
    <row r="1069" spans="1:8" x14ac:dyDescent="0.25">
      <c r="A1069" s="2">
        <v>22005</v>
      </c>
      <c r="B1069" s="2" t="s">
        <v>167</v>
      </c>
      <c r="C1069" s="2">
        <v>48.884298929372797</v>
      </c>
      <c r="D1069" s="2">
        <v>2.2609917720995298</v>
      </c>
      <c r="E1069" s="3">
        <v>0.65482001220256303</v>
      </c>
      <c r="F1069">
        <f t="shared" si="16"/>
        <v>1</v>
      </c>
      <c r="G1069" s="8">
        <f>Tableau1[[#This Row],[lng]]</f>
        <v>2.2609917720995298</v>
      </c>
      <c r="H1069" s="9">
        <f>Tableau1[[#This Row],[lat]]</f>
        <v>48.884298929372797</v>
      </c>
    </row>
    <row r="1070" spans="1:8" x14ac:dyDescent="0.25">
      <c r="A1070" s="2">
        <v>22006</v>
      </c>
      <c r="B1070" s="2" t="s">
        <v>166</v>
      </c>
      <c r="C1070" s="2">
        <v>48.883026659159597</v>
      </c>
      <c r="D1070" s="2">
        <v>2.2600969839318701</v>
      </c>
      <c r="E1070" s="3">
        <v>0.50554917719096804</v>
      </c>
      <c r="F1070">
        <f t="shared" si="16"/>
        <v>1</v>
      </c>
      <c r="G1070" s="8">
        <f>Tableau1[[#This Row],[lng]]</f>
        <v>2.2600969839318701</v>
      </c>
      <c r="H1070" s="9">
        <f>Tableau1[[#This Row],[lat]]</f>
        <v>48.883026659159597</v>
      </c>
    </row>
    <row r="1071" spans="1:8" x14ac:dyDescent="0.25">
      <c r="A1071" s="2">
        <v>22007</v>
      </c>
      <c r="B1071" s="2" t="s">
        <v>165</v>
      </c>
      <c r="C1071" s="2">
        <v>48.8753602839083</v>
      </c>
      <c r="D1071" s="2">
        <v>2.2556993316291201</v>
      </c>
      <c r="E1071" s="3">
        <v>0.21879957694341601</v>
      </c>
      <c r="F1071">
        <f t="shared" si="16"/>
        <v>0</v>
      </c>
      <c r="G1071" s="8">
        <f>Tableau1[[#This Row],[lng]]</f>
        <v>2.2556993316291201</v>
      </c>
      <c r="H1071" s="9">
        <f>Tableau1[[#This Row],[lat]]</f>
        <v>48.8753602839083</v>
      </c>
    </row>
    <row r="1072" spans="1:8" x14ac:dyDescent="0.25">
      <c r="A1072" s="2">
        <v>22008</v>
      </c>
      <c r="B1072" s="2" t="s">
        <v>164</v>
      </c>
      <c r="C1072" s="2">
        <v>48.8829516253547</v>
      </c>
      <c r="D1072" s="2">
        <v>2.26513500874184</v>
      </c>
      <c r="E1072" s="3">
        <v>0.48610871440897302</v>
      </c>
      <c r="F1072">
        <f t="shared" si="16"/>
        <v>1</v>
      </c>
      <c r="G1072" s="8">
        <f>Tableau1[[#This Row],[lng]]</f>
        <v>2.26513500874184</v>
      </c>
      <c r="H1072" s="9">
        <f>Tableau1[[#This Row],[lat]]</f>
        <v>48.8829516253547</v>
      </c>
    </row>
    <row r="1073" spans="1:8" x14ac:dyDescent="0.25">
      <c r="A1073" s="2">
        <v>22009</v>
      </c>
      <c r="B1073" s="2" t="s">
        <v>163</v>
      </c>
      <c r="C1073" s="2">
        <v>48.880939489446398</v>
      </c>
      <c r="D1073" s="2">
        <v>2.27154090063084</v>
      </c>
      <c r="E1073" s="3">
        <v>0.72005152425934005</v>
      </c>
      <c r="F1073">
        <f t="shared" si="16"/>
        <v>1</v>
      </c>
      <c r="G1073" s="8">
        <f>Tableau1[[#This Row],[lng]]</f>
        <v>2.27154090063084</v>
      </c>
      <c r="H1073" s="9">
        <f>Tableau1[[#This Row],[lat]]</f>
        <v>48.880939489446398</v>
      </c>
    </row>
    <row r="1074" spans="1:8" x14ac:dyDescent="0.25">
      <c r="A1074" s="2">
        <v>22010</v>
      </c>
      <c r="B1074" s="2" t="s">
        <v>162</v>
      </c>
      <c r="C1074" s="2">
        <v>48.881674445965402</v>
      </c>
      <c r="D1074" s="2">
        <v>2.2711774989245099</v>
      </c>
      <c r="E1074" s="3">
        <v>0.669486745628877</v>
      </c>
      <c r="F1074">
        <f t="shared" si="16"/>
        <v>1</v>
      </c>
      <c r="G1074" s="8">
        <f>Tableau1[[#This Row],[lng]]</f>
        <v>2.2711774989245099</v>
      </c>
      <c r="H1074" s="9">
        <f>Tableau1[[#This Row],[lat]]</f>
        <v>48.881674445965402</v>
      </c>
    </row>
    <row r="1075" spans="1:8" x14ac:dyDescent="0.25">
      <c r="A1075" s="2">
        <v>22011</v>
      </c>
      <c r="B1075" s="2" t="s">
        <v>161</v>
      </c>
      <c r="C1075" s="2">
        <v>48.879441369632602</v>
      </c>
      <c r="D1075" s="2">
        <v>2.27853571712278</v>
      </c>
      <c r="E1075" s="3">
        <v>0.50333535476045999</v>
      </c>
      <c r="F1075">
        <f t="shared" si="16"/>
        <v>1</v>
      </c>
      <c r="G1075" s="8">
        <f>Tableau1[[#This Row],[lng]]</f>
        <v>2.27853571712278</v>
      </c>
      <c r="H1075" s="9">
        <f>Tableau1[[#This Row],[lat]]</f>
        <v>48.879441369632602</v>
      </c>
    </row>
    <row r="1076" spans="1:8" x14ac:dyDescent="0.25">
      <c r="A1076" s="2">
        <v>22012</v>
      </c>
      <c r="B1076" s="2" t="s">
        <v>160</v>
      </c>
      <c r="C1076" s="2">
        <v>48.882749915471301</v>
      </c>
      <c r="D1076" s="2">
        <v>2.27740638127753</v>
      </c>
      <c r="E1076" s="3">
        <v>0.36831483350151401</v>
      </c>
      <c r="F1076">
        <f t="shared" si="16"/>
        <v>1</v>
      </c>
      <c r="G1076" s="8">
        <f>Tableau1[[#This Row],[lng]]</f>
        <v>2.27740638127753</v>
      </c>
      <c r="H1076" s="9">
        <f>Tableau1[[#This Row],[lat]]</f>
        <v>48.882749915471301</v>
      </c>
    </row>
    <row r="1077" spans="1:8" x14ac:dyDescent="0.25">
      <c r="A1077" s="2">
        <v>22013</v>
      </c>
      <c r="B1077" s="2" t="s">
        <v>159</v>
      </c>
      <c r="C1077" s="2">
        <v>48.8851400530909</v>
      </c>
      <c r="D1077" s="2">
        <v>2.2678000082535199</v>
      </c>
      <c r="E1077" s="3">
        <v>0.421404945660734</v>
      </c>
      <c r="F1077">
        <f t="shared" si="16"/>
        <v>1</v>
      </c>
      <c r="G1077" s="8">
        <f>Tableau1[[#This Row],[lng]]</f>
        <v>2.2678000082535199</v>
      </c>
      <c r="H1077" s="9">
        <f>Tableau1[[#This Row],[lat]]</f>
        <v>48.8851400530909</v>
      </c>
    </row>
    <row r="1078" spans="1:8" x14ac:dyDescent="0.25">
      <c r="A1078" s="2">
        <v>22014</v>
      </c>
      <c r="B1078" s="2" t="s">
        <v>158</v>
      </c>
      <c r="C1078" s="2">
        <v>48.8878010685929</v>
      </c>
      <c r="D1078" s="2">
        <v>2.2780724243682</v>
      </c>
      <c r="E1078" s="3">
        <v>0.31963470319634701</v>
      </c>
      <c r="F1078">
        <f t="shared" si="16"/>
        <v>1</v>
      </c>
      <c r="G1078" s="8">
        <f>Tableau1[[#This Row],[lng]]</f>
        <v>2.2780724243682</v>
      </c>
      <c r="H1078" s="9">
        <f>Tableau1[[#This Row],[lat]]</f>
        <v>48.8878010685929</v>
      </c>
    </row>
    <row r="1079" spans="1:8" x14ac:dyDescent="0.25">
      <c r="A1079" s="2">
        <v>22101</v>
      </c>
      <c r="B1079" s="2" t="s">
        <v>157</v>
      </c>
      <c r="C1079" s="2">
        <v>48.843126205966897</v>
      </c>
      <c r="D1079" s="2">
        <v>2.22218923568078</v>
      </c>
      <c r="E1079" s="3">
        <v>0.35286243011260698</v>
      </c>
      <c r="F1079">
        <f t="shared" si="16"/>
        <v>1</v>
      </c>
      <c r="G1079" s="8">
        <f>Tableau1[[#This Row],[lng]]</f>
        <v>2.22218923568078</v>
      </c>
      <c r="H1079" s="9">
        <f>Tableau1[[#This Row],[lat]]</f>
        <v>48.843126205966897</v>
      </c>
    </row>
    <row r="1080" spans="1:8" x14ac:dyDescent="0.25">
      <c r="A1080" s="2">
        <v>22401</v>
      </c>
      <c r="B1080" s="2" t="s">
        <v>156</v>
      </c>
      <c r="C1080" s="2">
        <v>48.822528306004003</v>
      </c>
      <c r="D1080" s="2">
        <v>2.29863165411972</v>
      </c>
      <c r="E1080" s="3">
        <v>0.33607086832149102</v>
      </c>
      <c r="F1080">
        <f t="shared" si="16"/>
        <v>1</v>
      </c>
      <c r="G1080" s="8">
        <f>Tableau1[[#This Row],[lng]]</f>
        <v>2.29863165411972</v>
      </c>
      <c r="H1080" s="9">
        <f>Tableau1[[#This Row],[lat]]</f>
        <v>48.822528306004003</v>
      </c>
    </row>
    <row r="1081" spans="1:8" x14ac:dyDescent="0.25">
      <c r="A1081" s="2">
        <v>22402</v>
      </c>
      <c r="B1081" s="2" t="s">
        <v>155</v>
      </c>
      <c r="C1081" s="2">
        <v>48.821460079773402</v>
      </c>
      <c r="D1081" s="2">
        <v>2.3028994599659298</v>
      </c>
      <c r="E1081" s="3">
        <v>0.22596053997923199</v>
      </c>
      <c r="F1081">
        <f t="shared" si="16"/>
        <v>0</v>
      </c>
      <c r="G1081" s="8">
        <f>Tableau1[[#This Row],[lng]]</f>
        <v>2.3028994599659298</v>
      </c>
      <c r="H1081" s="9">
        <f>Tableau1[[#This Row],[lat]]</f>
        <v>48.821460079773402</v>
      </c>
    </row>
    <row r="1082" spans="1:8" x14ac:dyDescent="0.25">
      <c r="A1082" s="2">
        <v>22403</v>
      </c>
      <c r="B1082" s="2" t="s">
        <v>154</v>
      </c>
      <c r="C1082" s="2">
        <v>48.821835647917901</v>
      </c>
      <c r="D1082" s="2">
        <v>2.3134586082542299</v>
      </c>
      <c r="E1082" s="3">
        <v>0.164988381099922</v>
      </c>
      <c r="F1082">
        <f t="shared" si="16"/>
        <v>0</v>
      </c>
      <c r="G1082" s="8">
        <f>Tableau1[[#This Row],[lng]]</f>
        <v>2.3134586082542299</v>
      </c>
      <c r="H1082" s="9">
        <f>Tableau1[[#This Row],[lat]]</f>
        <v>48.821835647917901</v>
      </c>
    </row>
    <row r="1083" spans="1:8" x14ac:dyDescent="0.25">
      <c r="A1083" s="2">
        <v>22404</v>
      </c>
      <c r="B1083" s="2" t="s">
        <v>153</v>
      </c>
      <c r="C1083" s="2">
        <v>48.817559753581797</v>
      </c>
      <c r="D1083" s="2">
        <v>2.3074858412674901</v>
      </c>
      <c r="E1083" s="3">
        <v>0.36363636363636398</v>
      </c>
      <c r="F1083">
        <f t="shared" si="16"/>
        <v>1</v>
      </c>
      <c r="G1083" s="8">
        <f>Tableau1[[#This Row],[lng]]</f>
        <v>2.3074858412674901</v>
      </c>
      <c r="H1083" s="9">
        <f>Tableau1[[#This Row],[lat]]</f>
        <v>48.817559753581797</v>
      </c>
    </row>
    <row r="1084" spans="1:8" x14ac:dyDescent="0.25">
      <c r="A1084" s="2">
        <v>22405</v>
      </c>
      <c r="B1084" s="2" t="s">
        <v>152</v>
      </c>
      <c r="C1084" s="2">
        <v>48.819339158409598</v>
      </c>
      <c r="D1084" s="2">
        <v>2.3004768650479099</v>
      </c>
      <c r="E1084" s="3">
        <v>0.17976804123711301</v>
      </c>
      <c r="F1084">
        <f t="shared" si="16"/>
        <v>0</v>
      </c>
      <c r="G1084" s="8">
        <f>Tableau1[[#This Row],[lng]]</f>
        <v>2.3004768650479099</v>
      </c>
      <c r="H1084" s="9">
        <f>Tableau1[[#This Row],[lat]]</f>
        <v>48.819339158409598</v>
      </c>
    </row>
    <row r="1085" spans="1:8" x14ac:dyDescent="0.25">
      <c r="A1085" s="2">
        <v>22406</v>
      </c>
      <c r="B1085" s="2" t="s">
        <v>151</v>
      </c>
      <c r="C1085" s="2">
        <v>48.815249854205803</v>
      </c>
      <c r="D1085" s="2">
        <v>2.2980001565761699</v>
      </c>
      <c r="E1085" s="3">
        <v>0.14512805416544</v>
      </c>
      <c r="F1085">
        <f t="shared" si="16"/>
        <v>0</v>
      </c>
      <c r="G1085" s="8">
        <f>Tableau1[[#This Row],[lng]]</f>
        <v>2.2980001565761699</v>
      </c>
      <c r="H1085" s="9">
        <f>Tableau1[[#This Row],[lat]]</f>
        <v>48.815249854205803</v>
      </c>
    </row>
    <row r="1086" spans="1:8" x14ac:dyDescent="0.25">
      <c r="A1086" s="2">
        <v>22407</v>
      </c>
      <c r="B1086" s="2" t="s">
        <v>150</v>
      </c>
      <c r="C1086" s="2">
        <v>48.814679658886298</v>
      </c>
      <c r="D1086" s="2">
        <v>2.2874004574117501</v>
      </c>
      <c r="E1086" s="3">
        <v>0.16913214990138101</v>
      </c>
      <c r="F1086">
        <f t="shared" si="16"/>
        <v>0</v>
      </c>
      <c r="G1086" s="8">
        <f>Tableau1[[#This Row],[lng]]</f>
        <v>2.2874004574117501</v>
      </c>
      <c r="H1086" s="9">
        <f>Tableau1[[#This Row],[lat]]</f>
        <v>48.814679658886298</v>
      </c>
    </row>
    <row r="1087" spans="1:8" x14ac:dyDescent="0.25">
      <c r="A1087" s="2">
        <v>23001</v>
      </c>
      <c r="B1087" s="2" t="s">
        <v>149</v>
      </c>
      <c r="C1087" s="2">
        <v>48.893614652453103</v>
      </c>
      <c r="D1087" s="2">
        <v>2.27761872722319</v>
      </c>
      <c r="E1087" s="3">
        <v>0.37316885119506599</v>
      </c>
      <c r="F1087">
        <f t="shared" si="16"/>
        <v>1</v>
      </c>
      <c r="G1087" s="8">
        <f>Tableau1[[#This Row],[lng]]</f>
        <v>2.27761872722319</v>
      </c>
      <c r="H1087" s="9">
        <f>Tableau1[[#This Row],[lat]]</f>
        <v>48.893614652453103</v>
      </c>
    </row>
    <row r="1088" spans="1:8" x14ac:dyDescent="0.25">
      <c r="A1088" s="2">
        <v>23002</v>
      </c>
      <c r="B1088" s="2" t="s">
        <v>148</v>
      </c>
      <c r="C1088" s="2">
        <v>48.898349851512698</v>
      </c>
      <c r="D1088" s="2">
        <v>2.27917948878684</v>
      </c>
      <c r="E1088" s="3">
        <v>0.60445836403831998</v>
      </c>
      <c r="F1088">
        <f t="shared" si="16"/>
        <v>1</v>
      </c>
      <c r="G1088" s="8">
        <f>Tableau1[[#This Row],[lng]]</f>
        <v>2.27917948878684</v>
      </c>
      <c r="H1088" s="9">
        <f>Tableau1[[#This Row],[lat]]</f>
        <v>48.898349851512698</v>
      </c>
    </row>
    <row r="1089" spans="1:8" x14ac:dyDescent="0.25">
      <c r="A1089" s="2">
        <v>23003</v>
      </c>
      <c r="B1089" s="2" t="s">
        <v>147</v>
      </c>
      <c r="C1089" s="2">
        <v>48.898340002272398</v>
      </c>
      <c r="D1089" s="2">
        <v>2.2850899335847901</v>
      </c>
      <c r="E1089" s="3">
        <v>0.29667963323145302</v>
      </c>
      <c r="F1089">
        <f t="shared" si="16"/>
        <v>1</v>
      </c>
      <c r="G1089" s="8">
        <f>Tableau1[[#This Row],[lng]]</f>
        <v>2.2850899335847901</v>
      </c>
      <c r="H1089" s="9">
        <f>Tableau1[[#This Row],[lat]]</f>
        <v>48.898340002272398</v>
      </c>
    </row>
    <row r="1090" spans="1:8" x14ac:dyDescent="0.25">
      <c r="A1090" s="2">
        <v>23004</v>
      </c>
      <c r="B1090" s="2" t="s">
        <v>146</v>
      </c>
      <c r="C1090" s="2">
        <v>48.898197022635699</v>
      </c>
      <c r="D1090" s="2">
        <v>2.2938480179740699</v>
      </c>
      <c r="E1090" s="3">
        <v>0.429977572888113</v>
      </c>
      <c r="F1090">
        <f t="shared" ref="F1090:F1153" si="17">IF(E1090&gt;0.25,1,0)</f>
        <v>1</v>
      </c>
      <c r="G1090" s="8">
        <f>Tableau1[[#This Row],[lng]]</f>
        <v>2.2938480179740699</v>
      </c>
      <c r="H1090" s="9">
        <f>Tableau1[[#This Row],[lat]]</f>
        <v>48.898197022635699</v>
      </c>
    </row>
    <row r="1091" spans="1:8" x14ac:dyDescent="0.25">
      <c r="A1091" s="2">
        <v>23005</v>
      </c>
      <c r="B1091" s="2" t="s">
        <v>145</v>
      </c>
      <c r="C1091" s="2">
        <v>48.896051046376499</v>
      </c>
      <c r="D1091" s="2">
        <v>2.29683625151337</v>
      </c>
      <c r="E1091" s="3">
        <v>0.19719208679004499</v>
      </c>
      <c r="F1091">
        <f t="shared" si="17"/>
        <v>0</v>
      </c>
      <c r="G1091" s="8">
        <f>Tableau1[[#This Row],[lng]]</f>
        <v>2.29683625151337</v>
      </c>
      <c r="H1091" s="9">
        <f>Tableau1[[#This Row],[lat]]</f>
        <v>48.896051046376499</v>
      </c>
    </row>
    <row r="1092" spans="1:8" x14ac:dyDescent="0.25">
      <c r="A1092" s="2">
        <v>23006</v>
      </c>
      <c r="B1092" s="2" t="s">
        <v>144</v>
      </c>
      <c r="C1092" s="2">
        <v>48.890860322891101</v>
      </c>
      <c r="D1092" s="2">
        <v>2.2950003701353801</v>
      </c>
      <c r="E1092" s="3">
        <v>0.115783540022548</v>
      </c>
      <c r="F1092">
        <f t="shared" si="17"/>
        <v>0</v>
      </c>
      <c r="G1092" s="8">
        <f>Tableau1[[#This Row],[lng]]</f>
        <v>2.2950003701353801</v>
      </c>
      <c r="H1092" s="9">
        <f>Tableau1[[#This Row],[lat]]</f>
        <v>48.890860322891101</v>
      </c>
    </row>
    <row r="1093" spans="1:8" x14ac:dyDescent="0.25">
      <c r="A1093" s="2">
        <v>23007</v>
      </c>
      <c r="B1093" s="2" t="s">
        <v>143</v>
      </c>
      <c r="C1093" s="2">
        <v>48.890380265413903</v>
      </c>
      <c r="D1093" s="2">
        <v>2.2921604821664201</v>
      </c>
      <c r="E1093" s="3">
        <v>9.3290796597061104E-2</v>
      </c>
      <c r="F1093">
        <f t="shared" si="17"/>
        <v>0</v>
      </c>
      <c r="G1093" s="8">
        <f>Tableau1[[#This Row],[lng]]</f>
        <v>2.2921604821664201</v>
      </c>
      <c r="H1093" s="9">
        <f>Tableau1[[#This Row],[lat]]</f>
        <v>48.890380265413903</v>
      </c>
    </row>
    <row r="1094" spans="1:8" x14ac:dyDescent="0.25">
      <c r="A1094" s="2">
        <v>23008</v>
      </c>
      <c r="B1094" s="2" t="s">
        <v>142</v>
      </c>
      <c r="C1094" s="2">
        <v>48.893194675364903</v>
      </c>
      <c r="D1094" s="2">
        <v>2.2889141600566201</v>
      </c>
      <c r="E1094" s="3">
        <v>0.181079083518108</v>
      </c>
      <c r="F1094">
        <f t="shared" si="17"/>
        <v>0</v>
      </c>
      <c r="G1094" s="8">
        <f>Tableau1[[#This Row],[lng]]</f>
        <v>2.2889141600566201</v>
      </c>
      <c r="H1094" s="9">
        <f>Tableau1[[#This Row],[lat]]</f>
        <v>48.893194675364903</v>
      </c>
    </row>
    <row r="1095" spans="1:8" x14ac:dyDescent="0.25">
      <c r="A1095" s="2">
        <v>23009</v>
      </c>
      <c r="B1095" s="2" t="s">
        <v>141</v>
      </c>
      <c r="C1095" s="2">
        <v>48.888762777712401</v>
      </c>
      <c r="D1095" s="2">
        <v>2.2881360143795102</v>
      </c>
      <c r="E1095" s="3">
        <v>0.37598883201489097</v>
      </c>
      <c r="F1095">
        <f t="shared" si="17"/>
        <v>1</v>
      </c>
      <c r="G1095" s="8">
        <f>Tableau1[[#This Row],[lng]]</f>
        <v>2.2881360143795102</v>
      </c>
      <c r="H1095" s="9">
        <f>Tableau1[[#This Row],[lat]]</f>
        <v>48.888762777712401</v>
      </c>
    </row>
    <row r="1096" spans="1:8" x14ac:dyDescent="0.25">
      <c r="A1096" s="2">
        <v>23010</v>
      </c>
      <c r="B1096" s="2" t="s">
        <v>140</v>
      </c>
      <c r="C1096" s="2">
        <v>48.891962328964802</v>
      </c>
      <c r="D1096" s="2">
        <v>2.2842049901136199</v>
      </c>
      <c r="E1096" s="3">
        <v>0.236276455026455</v>
      </c>
      <c r="F1096">
        <f t="shared" si="17"/>
        <v>0</v>
      </c>
      <c r="G1096" s="8">
        <f>Tableau1[[#This Row],[lng]]</f>
        <v>2.2842049901136199</v>
      </c>
      <c r="H1096" s="9">
        <f>Tableau1[[#This Row],[lat]]</f>
        <v>48.891962328964802</v>
      </c>
    </row>
    <row r="1097" spans="1:8" x14ac:dyDescent="0.25">
      <c r="A1097" s="2">
        <v>23011</v>
      </c>
      <c r="B1097" s="2" t="s">
        <v>139</v>
      </c>
      <c r="C1097" s="2">
        <v>48.886681372498899</v>
      </c>
      <c r="D1097" s="2">
        <v>2.2840236912181702</v>
      </c>
      <c r="E1097" s="3">
        <v>0.28294117647058797</v>
      </c>
      <c r="F1097">
        <f t="shared" si="17"/>
        <v>1</v>
      </c>
      <c r="G1097" s="8">
        <f>Tableau1[[#This Row],[lng]]</f>
        <v>2.2840236912181702</v>
      </c>
      <c r="H1097" s="9">
        <f>Tableau1[[#This Row],[lat]]</f>
        <v>48.886681372498899</v>
      </c>
    </row>
    <row r="1098" spans="1:8" x14ac:dyDescent="0.25">
      <c r="A1098" s="2">
        <v>28001</v>
      </c>
      <c r="B1098" s="2" t="s">
        <v>138</v>
      </c>
      <c r="C1098" s="2">
        <v>48.878706853467598</v>
      </c>
      <c r="D1098" s="2">
        <v>2.2419754936939098</v>
      </c>
      <c r="E1098" s="3">
        <v>0.32313156108006502</v>
      </c>
      <c r="F1098">
        <f t="shared" si="17"/>
        <v>1</v>
      </c>
      <c r="G1098" s="8">
        <f>Tableau1[[#This Row],[lng]]</f>
        <v>2.2419754936939098</v>
      </c>
      <c r="H1098" s="9">
        <f>Tableau1[[#This Row],[lat]]</f>
        <v>48.878706853467598</v>
      </c>
    </row>
    <row r="1099" spans="1:8" x14ac:dyDescent="0.25">
      <c r="A1099" s="2">
        <v>28002</v>
      </c>
      <c r="B1099" s="2" t="s">
        <v>137</v>
      </c>
      <c r="C1099" s="2">
        <v>48.884478000000001</v>
      </c>
      <c r="D1099" s="2">
        <v>2.2477206500000002</v>
      </c>
      <c r="E1099" s="3">
        <v>0.31703254209054699</v>
      </c>
      <c r="F1099">
        <f t="shared" si="17"/>
        <v>1</v>
      </c>
      <c r="G1099" s="8">
        <f>Tableau1[[#This Row],[lng]]</f>
        <v>2.2477206500000002</v>
      </c>
      <c r="H1099" s="9">
        <f>Tableau1[[#This Row],[lat]]</f>
        <v>48.884478000000001</v>
      </c>
    </row>
    <row r="1100" spans="1:8" x14ac:dyDescent="0.25">
      <c r="A1100" s="2">
        <v>28002</v>
      </c>
      <c r="B1100" s="2" t="s">
        <v>137</v>
      </c>
      <c r="C1100" s="2">
        <v>48.884686338860099</v>
      </c>
      <c r="D1100" s="2">
        <v>2.2481254908885102</v>
      </c>
      <c r="E1100" s="3">
        <v>0.31703254209054699</v>
      </c>
      <c r="F1100">
        <f t="shared" si="17"/>
        <v>1</v>
      </c>
      <c r="G1100" s="8">
        <f>Tableau1[[#This Row],[lng]]</f>
        <v>2.2481254908885102</v>
      </c>
      <c r="H1100" s="9">
        <f>Tableau1[[#This Row],[lat]]</f>
        <v>48.884686338860099</v>
      </c>
    </row>
    <row r="1101" spans="1:8" x14ac:dyDescent="0.25">
      <c r="A1101" s="2">
        <v>28003</v>
      </c>
      <c r="B1101" s="2" t="s">
        <v>136</v>
      </c>
      <c r="C1101" s="2">
        <v>48.880470872196497</v>
      </c>
      <c r="D1101" s="2">
        <v>2.2373624463045698</v>
      </c>
      <c r="E1101" s="3">
        <v>0.22896004533862299</v>
      </c>
      <c r="F1101">
        <f t="shared" si="17"/>
        <v>0</v>
      </c>
      <c r="G1101" s="8">
        <f>Tableau1[[#This Row],[lng]]</f>
        <v>2.2373624463045698</v>
      </c>
      <c r="H1101" s="9">
        <f>Tableau1[[#This Row],[lat]]</f>
        <v>48.880470872196497</v>
      </c>
    </row>
    <row r="1102" spans="1:8" x14ac:dyDescent="0.25">
      <c r="A1102" s="2">
        <v>31001</v>
      </c>
      <c r="B1102" s="2" t="s">
        <v>135</v>
      </c>
      <c r="C1102" s="2">
        <v>48.849230300864797</v>
      </c>
      <c r="D1102" s="2">
        <v>2.4214299400070298</v>
      </c>
      <c r="E1102" s="3">
        <v>0.54366765830854202</v>
      </c>
      <c r="F1102">
        <f t="shared" si="17"/>
        <v>1</v>
      </c>
      <c r="G1102" s="8">
        <f>Tableau1[[#This Row],[lng]]</f>
        <v>2.4214299400070298</v>
      </c>
      <c r="H1102" s="9">
        <f>Tableau1[[#This Row],[lat]]</f>
        <v>48.849230300864797</v>
      </c>
    </row>
    <row r="1103" spans="1:8" x14ac:dyDescent="0.25">
      <c r="A1103" s="2">
        <v>31002</v>
      </c>
      <c r="B1103" s="2" t="s">
        <v>134</v>
      </c>
      <c r="C1103" s="2">
        <v>48.8528141913458</v>
      </c>
      <c r="D1103" s="2">
        <v>2.4193070887536599</v>
      </c>
      <c r="E1103" s="3">
        <v>0.65517241379310298</v>
      </c>
      <c r="F1103">
        <f t="shared" si="17"/>
        <v>1</v>
      </c>
      <c r="G1103" s="8">
        <f>Tableau1[[#This Row],[lng]]</f>
        <v>2.4193070887536599</v>
      </c>
      <c r="H1103" s="9">
        <f>Tableau1[[#This Row],[lat]]</f>
        <v>48.8528141913458</v>
      </c>
    </row>
    <row r="1104" spans="1:8" x14ac:dyDescent="0.25">
      <c r="A1104" s="2">
        <v>31003</v>
      </c>
      <c r="B1104" s="2" t="s">
        <v>133</v>
      </c>
      <c r="C1104" s="2">
        <v>48.854911332399098</v>
      </c>
      <c r="D1104" s="2">
        <v>2.4187724297567099</v>
      </c>
      <c r="E1104" s="3">
        <v>0.54563969635252796</v>
      </c>
      <c r="F1104">
        <f t="shared" si="17"/>
        <v>1</v>
      </c>
      <c r="G1104" s="8">
        <f>Tableau1[[#This Row],[lng]]</f>
        <v>2.4187724297567099</v>
      </c>
      <c r="H1104" s="9">
        <f>Tableau1[[#This Row],[lat]]</f>
        <v>48.854911332399098</v>
      </c>
    </row>
    <row r="1105" spans="1:8" x14ac:dyDescent="0.25">
      <c r="A1105" s="2">
        <v>31004</v>
      </c>
      <c r="B1105" s="2" t="s">
        <v>132</v>
      </c>
      <c r="C1105" s="2">
        <v>48.855501312864703</v>
      </c>
      <c r="D1105" s="2">
        <v>2.42205573361323</v>
      </c>
      <c r="E1105" s="3">
        <v>0.37160751565762001</v>
      </c>
      <c r="F1105">
        <f t="shared" si="17"/>
        <v>1</v>
      </c>
      <c r="G1105" s="8">
        <f>Tableau1[[#This Row],[lng]]</f>
        <v>2.42205573361323</v>
      </c>
      <c r="H1105" s="9">
        <f>Tableau1[[#This Row],[lat]]</f>
        <v>48.855501312864703</v>
      </c>
    </row>
    <row r="1106" spans="1:8" x14ac:dyDescent="0.25">
      <c r="A1106" s="2">
        <v>31005</v>
      </c>
      <c r="B1106" s="2" t="s">
        <v>131</v>
      </c>
      <c r="C1106" s="2">
        <v>48.856284516186399</v>
      </c>
      <c r="D1106" s="2">
        <v>2.4264344906098199</v>
      </c>
      <c r="E1106" s="3">
        <v>0.30942501481920498</v>
      </c>
      <c r="F1106">
        <f t="shared" si="17"/>
        <v>1</v>
      </c>
      <c r="G1106" s="8">
        <f>Tableau1[[#This Row],[lng]]</f>
        <v>2.4264344906098199</v>
      </c>
      <c r="H1106" s="9">
        <f>Tableau1[[#This Row],[lat]]</f>
        <v>48.856284516186399</v>
      </c>
    </row>
    <row r="1107" spans="1:8" x14ac:dyDescent="0.25">
      <c r="A1107" s="2">
        <v>31006</v>
      </c>
      <c r="B1107" s="2" t="s">
        <v>130</v>
      </c>
      <c r="C1107" s="2">
        <v>48.8537596163359</v>
      </c>
      <c r="D1107" s="2">
        <v>2.42444580801107</v>
      </c>
      <c r="E1107" s="3">
        <v>0.36305056477901598</v>
      </c>
      <c r="F1107">
        <f t="shared" si="17"/>
        <v>1</v>
      </c>
      <c r="G1107" s="8">
        <f>Tableau1[[#This Row],[lng]]</f>
        <v>2.42444580801107</v>
      </c>
      <c r="H1107" s="9">
        <f>Tableau1[[#This Row],[lat]]</f>
        <v>48.8537596163359</v>
      </c>
    </row>
    <row r="1108" spans="1:8" x14ac:dyDescent="0.25">
      <c r="A1108" s="2">
        <v>31007</v>
      </c>
      <c r="B1108" s="2" t="s">
        <v>129</v>
      </c>
      <c r="C1108" s="2">
        <v>48.857477789996103</v>
      </c>
      <c r="D1108" s="2">
        <v>2.43256978184652</v>
      </c>
      <c r="E1108" s="3">
        <v>0.158728064388442</v>
      </c>
      <c r="F1108">
        <f t="shared" si="17"/>
        <v>0</v>
      </c>
      <c r="G1108" s="8">
        <f>Tableau1[[#This Row],[lng]]</f>
        <v>2.43256978184652</v>
      </c>
      <c r="H1108" s="9">
        <f>Tableau1[[#This Row],[lat]]</f>
        <v>48.857477789996103</v>
      </c>
    </row>
    <row r="1109" spans="1:8" x14ac:dyDescent="0.25">
      <c r="A1109" s="2">
        <v>31008</v>
      </c>
      <c r="B1109" s="2" t="s">
        <v>128</v>
      </c>
      <c r="C1109" s="2">
        <v>48.857702134020997</v>
      </c>
      <c r="D1109" s="2">
        <v>2.4373686612949799</v>
      </c>
      <c r="E1109" s="3">
        <v>0.40437969333153501</v>
      </c>
      <c r="F1109">
        <f t="shared" si="17"/>
        <v>1</v>
      </c>
      <c r="G1109" s="8">
        <f>Tableau1[[#This Row],[lng]]</f>
        <v>2.4373686612949799</v>
      </c>
      <c r="H1109" s="9">
        <f>Tableau1[[#This Row],[lat]]</f>
        <v>48.857702134020997</v>
      </c>
    </row>
    <row r="1110" spans="1:8" x14ac:dyDescent="0.25">
      <c r="A1110" s="2">
        <v>31009</v>
      </c>
      <c r="B1110" s="2" t="s">
        <v>127</v>
      </c>
      <c r="C1110" s="2">
        <v>48.868812363869402</v>
      </c>
      <c r="D1110" s="2">
        <v>2.4329747952239198</v>
      </c>
      <c r="E1110" s="3">
        <v>0.17814319972593401</v>
      </c>
      <c r="F1110">
        <f t="shared" si="17"/>
        <v>0</v>
      </c>
      <c r="G1110" s="8">
        <f>Tableau1[[#This Row],[lng]]</f>
        <v>2.4329747952239198</v>
      </c>
      <c r="H1110" s="9">
        <f>Tableau1[[#This Row],[lat]]</f>
        <v>48.868812363869402</v>
      </c>
    </row>
    <row r="1111" spans="1:8" x14ac:dyDescent="0.25">
      <c r="A1111" s="2">
        <v>31010</v>
      </c>
      <c r="B1111" s="2" t="s">
        <v>126</v>
      </c>
      <c r="C1111" s="2">
        <v>48.856811123070997</v>
      </c>
      <c r="D1111" s="2">
        <v>2.4449874253392601</v>
      </c>
      <c r="E1111" s="3">
        <v>0.184203621096825</v>
      </c>
      <c r="F1111">
        <f t="shared" si="17"/>
        <v>0</v>
      </c>
      <c r="G1111" s="8">
        <f>Tableau1[[#This Row],[lng]]</f>
        <v>2.4449874253392601</v>
      </c>
      <c r="H1111" s="9">
        <f>Tableau1[[#This Row],[lat]]</f>
        <v>48.856811123070997</v>
      </c>
    </row>
    <row r="1112" spans="1:8" x14ac:dyDescent="0.25">
      <c r="A1112" s="2">
        <v>31011</v>
      </c>
      <c r="B1112" s="2" t="s">
        <v>125</v>
      </c>
      <c r="C1112" s="2">
        <v>48.858923026828897</v>
      </c>
      <c r="D1112" s="2">
        <v>2.4431421182353299</v>
      </c>
      <c r="E1112" s="3">
        <v>0.24269696075538499</v>
      </c>
      <c r="F1112">
        <f t="shared" si="17"/>
        <v>0</v>
      </c>
      <c r="G1112" s="8">
        <f>Tableau1[[#This Row],[lng]]</f>
        <v>2.4431421182353299</v>
      </c>
      <c r="H1112" s="9">
        <f>Tableau1[[#This Row],[lat]]</f>
        <v>48.858923026828897</v>
      </c>
    </row>
    <row r="1113" spans="1:8" x14ac:dyDescent="0.25">
      <c r="A1113" s="2">
        <v>31012</v>
      </c>
      <c r="B1113" s="2" t="s">
        <v>124</v>
      </c>
      <c r="C1113" s="2">
        <v>48.855810311010501</v>
      </c>
      <c r="D1113" s="2">
        <v>2.4415204424453201</v>
      </c>
      <c r="E1113" s="3">
        <v>0.112468559108875</v>
      </c>
      <c r="F1113">
        <f t="shared" si="17"/>
        <v>0</v>
      </c>
      <c r="G1113" s="8">
        <f>Tableau1[[#This Row],[lng]]</f>
        <v>2.4415204424453201</v>
      </c>
      <c r="H1113" s="9">
        <f>Tableau1[[#This Row],[lat]]</f>
        <v>48.855810311010501</v>
      </c>
    </row>
    <row r="1114" spans="1:8" x14ac:dyDescent="0.25">
      <c r="A1114" s="2">
        <v>31013</v>
      </c>
      <c r="B1114" s="2" t="s">
        <v>123</v>
      </c>
      <c r="C1114" s="2">
        <v>48.858459654317301</v>
      </c>
      <c r="D1114" s="2">
        <v>2.4273903107203001</v>
      </c>
      <c r="E1114" s="3">
        <v>0.41782178217821803</v>
      </c>
      <c r="F1114">
        <f t="shared" si="17"/>
        <v>1</v>
      </c>
      <c r="G1114" s="8">
        <f>Tableau1[[#This Row],[lng]]</f>
        <v>2.4273903107203001</v>
      </c>
      <c r="H1114" s="9">
        <f>Tableau1[[#This Row],[lat]]</f>
        <v>48.858459654317301</v>
      </c>
    </row>
    <row r="1115" spans="1:8" x14ac:dyDescent="0.25">
      <c r="A1115" s="2">
        <v>31701</v>
      </c>
      <c r="B1115" s="2" t="s">
        <v>122</v>
      </c>
      <c r="C1115" s="2">
        <v>48.868453299035998</v>
      </c>
      <c r="D1115" s="2">
        <v>2.41781693473698</v>
      </c>
      <c r="E1115" s="3">
        <v>0.22035018169805101</v>
      </c>
      <c r="F1115">
        <f t="shared" si="17"/>
        <v>0</v>
      </c>
      <c r="G1115" s="8">
        <f>Tableau1[[#This Row],[lng]]</f>
        <v>2.41781693473698</v>
      </c>
      <c r="H1115" s="9">
        <f>Tableau1[[#This Row],[lat]]</f>
        <v>48.868453299035998</v>
      </c>
    </row>
    <row r="1116" spans="1:8" x14ac:dyDescent="0.25">
      <c r="A1116" s="2">
        <v>31702</v>
      </c>
      <c r="B1116" s="2" t="s">
        <v>121</v>
      </c>
      <c r="C1116" s="2">
        <v>48.870658012859003</v>
      </c>
      <c r="D1116" s="2">
        <v>2.4240464375362198</v>
      </c>
      <c r="E1116" s="3">
        <v>0.21506231768761599</v>
      </c>
      <c r="F1116">
        <f t="shared" si="17"/>
        <v>0</v>
      </c>
      <c r="G1116" s="8">
        <f>Tableau1[[#This Row],[lng]]</f>
        <v>2.4240464375362198</v>
      </c>
      <c r="H1116" s="9">
        <f>Tableau1[[#This Row],[lat]]</f>
        <v>48.870658012859003</v>
      </c>
    </row>
    <row r="1117" spans="1:8" x14ac:dyDescent="0.25">
      <c r="A1117" s="2">
        <v>31703</v>
      </c>
      <c r="B1117" s="2" t="s">
        <v>120</v>
      </c>
      <c r="C1117" s="2">
        <v>48.875266998400903</v>
      </c>
      <c r="D1117" s="2">
        <v>2.4236494905183998</v>
      </c>
      <c r="E1117" s="3">
        <v>4.6908315565031999E-2</v>
      </c>
      <c r="F1117">
        <f t="shared" si="17"/>
        <v>0</v>
      </c>
      <c r="G1117" s="8">
        <f>Tableau1[[#This Row],[lng]]</f>
        <v>2.4236494905183998</v>
      </c>
      <c r="H1117" s="9">
        <f>Tableau1[[#This Row],[lat]]</f>
        <v>48.875266998400903</v>
      </c>
    </row>
    <row r="1118" spans="1:8" x14ac:dyDescent="0.25">
      <c r="A1118" s="2">
        <v>31704</v>
      </c>
      <c r="B1118" s="2" t="s">
        <v>119</v>
      </c>
      <c r="C1118" s="2">
        <v>48.873929200033501</v>
      </c>
      <c r="D1118" s="2">
        <v>2.4279335797789301</v>
      </c>
      <c r="E1118" s="3">
        <v>4.5454545454545497E-2</v>
      </c>
      <c r="F1118">
        <f t="shared" si="17"/>
        <v>0</v>
      </c>
      <c r="G1118" s="8">
        <f>Tableau1[[#This Row],[lng]]</f>
        <v>2.4279335797789301</v>
      </c>
      <c r="H1118" s="9">
        <f>Tableau1[[#This Row],[lat]]</f>
        <v>48.873929200033501</v>
      </c>
    </row>
    <row r="1119" spans="1:8" x14ac:dyDescent="0.25">
      <c r="A1119" s="2">
        <v>31705</v>
      </c>
      <c r="B1119" s="2" t="s">
        <v>118</v>
      </c>
      <c r="C1119" s="2">
        <v>48.864527820951402</v>
      </c>
      <c r="D1119" s="2">
        <v>2.4161707244258999</v>
      </c>
      <c r="E1119" s="3">
        <v>0.56278669724770702</v>
      </c>
      <c r="F1119">
        <f t="shared" si="17"/>
        <v>1</v>
      </c>
      <c r="G1119" s="8">
        <f>Tableau1[[#This Row],[lng]]</f>
        <v>2.4161707244258999</v>
      </c>
      <c r="H1119" s="9">
        <f>Tableau1[[#This Row],[lat]]</f>
        <v>48.864527820951402</v>
      </c>
    </row>
    <row r="1120" spans="1:8" x14ac:dyDescent="0.25">
      <c r="A1120" s="2">
        <v>31706</v>
      </c>
      <c r="B1120" s="2" t="s">
        <v>117</v>
      </c>
      <c r="C1120" s="2">
        <v>48.863025492265997</v>
      </c>
      <c r="D1120" s="2">
        <v>2.4156222041795101</v>
      </c>
      <c r="E1120" s="3">
        <v>0.58870967741935498</v>
      </c>
      <c r="F1120">
        <f t="shared" si="17"/>
        <v>1</v>
      </c>
      <c r="G1120" s="8">
        <f>Tableau1[[#This Row],[lng]]</f>
        <v>2.4156222041795101</v>
      </c>
      <c r="H1120" s="9">
        <f>Tableau1[[#This Row],[lat]]</f>
        <v>48.863025492265997</v>
      </c>
    </row>
    <row r="1121" spans="1:8" x14ac:dyDescent="0.25">
      <c r="A1121" s="2">
        <v>31707</v>
      </c>
      <c r="B1121" s="2" t="s">
        <v>116</v>
      </c>
      <c r="C1121" s="2">
        <v>48.858395678546501</v>
      </c>
      <c r="D1121" s="2">
        <v>2.41486062800384</v>
      </c>
      <c r="E1121" s="3">
        <v>0.56283849465351998</v>
      </c>
      <c r="F1121">
        <f t="shared" si="17"/>
        <v>1</v>
      </c>
      <c r="G1121" s="8">
        <f>Tableau1[[#This Row],[lng]]</f>
        <v>2.41486062800384</v>
      </c>
      <c r="H1121" s="9">
        <f>Tableau1[[#This Row],[lat]]</f>
        <v>48.858395678546501</v>
      </c>
    </row>
    <row r="1122" spans="1:8" x14ac:dyDescent="0.25">
      <c r="A1122" s="2">
        <v>31708</v>
      </c>
      <c r="B1122" s="2" t="s">
        <v>115</v>
      </c>
      <c r="C1122" s="2">
        <v>48.874457717241398</v>
      </c>
      <c r="D1122" s="2">
        <v>2.4151380922507402</v>
      </c>
      <c r="E1122" s="3">
        <v>1.9043195541105399E-2</v>
      </c>
      <c r="F1122">
        <f t="shared" si="17"/>
        <v>0</v>
      </c>
      <c r="G1122" s="8">
        <f>Tableau1[[#This Row],[lng]]</f>
        <v>2.4151380922507402</v>
      </c>
      <c r="H1122" s="9">
        <f>Tableau1[[#This Row],[lat]]</f>
        <v>48.874457717241398</v>
      </c>
    </row>
    <row r="1123" spans="1:8" x14ac:dyDescent="0.25">
      <c r="A1123" s="2">
        <v>31709</v>
      </c>
      <c r="B1123" s="2" t="s">
        <v>114</v>
      </c>
      <c r="C1123" s="2">
        <v>48.857050394743801</v>
      </c>
      <c r="D1123" s="2">
        <v>2.4225499567097799</v>
      </c>
      <c r="E1123" s="3">
        <v>0.182542557044549</v>
      </c>
      <c r="F1123">
        <f t="shared" si="17"/>
        <v>0</v>
      </c>
      <c r="G1123" s="8">
        <f>Tableau1[[#This Row],[lng]]</f>
        <v>2.4225499567097799</v>
      </c>
      <c r="H1123" s="9">
        <f>Tableau1[[#This Row],[lat]]</f>
        <v>48.857050394743801</v>
      </c>
    </row>
    <row r="1124" spans="1:8" x14ac:dyDescent="0.25">
      <c r="A1124" s="2">
        <v>32001</v>
      </c>
      <c r="B1124" s="2" t="s">
        <v>113</v>
      </c>
      <c r="C1124" s="2">
        <v>48.906469373243802</v>
      </c>
      <c r="D1124" s="2">
        <v>2.3584420539549402</v>
      </c>
      <c r="E1124" s="3">
        <v>0.36004901960784302</v>
      </c>
      <c r="F1124">
        <f t="shared" si="17"/>
        <v>1</v>
      </c>
      <c r="G1124" s="8">
        <f>Tableau1[[#This Row],[lng]]</f>
        <v>2.3584420539549402</v>
      </c>
      <c r="H1124" s="9">
        <f>Tableau1[[#This Row],[lat]]</f>
        <v>48.906469373243802</v>
      </c>
    </row>
    <row r="1125" spans="1:8" x14ac:dyDescent="0.25">
      <c r="A1125" s="2">
        <v>32003</v>
      </c>
      <c r="B1125" s="2" t="s">
        <v>112</v>
      </c>
      <c r="C1125" s="2">
        <v>48.909330021889602</v>
      </c>
      <c r="D1125" s="2">
        <v>2.3580505657364101</v>
      </c>
      <c r="E1125" s="3">
        <v>0.56313017306245305</v>
      </c>
      <c r="F1125">
        <f t="shared" si="17"/>
        <v>1</v>
      </c>
      <c r="G1125" s="8">
        <f>Tableau1[[#This Row],[lng]]</f>
        <v>2.3580505657364101</v>
      </c>
      <c r="H1125" s="9">
        <f>Tableau1[[#This Row],[lat]]</f>
        <v>48.909330021889602</v>
      </c>
    </row>
    <row r="1126" spans="1:8" x14ac:dyDescent="0.25">
      <c r="A1126" s="2">
        <v>32004</v>
      </c>
      <c r="B1126" s="2" t="s">
        <v>111</v>
      </c>
      <c r="C1126" s="2">
        <v>48.915198642436998</v>
      </c>
      <c r="D1126" s="2">
        <v>2.3575006836861099</v>
      </c>
      <c r="E1126" s="3"/>
      <c r="F1126">
        <f t="shared" si="17"/>
        <v>0</v>
      </c>
      <c r="G1126" s="8">
        <f>Tableau1[[#This Row],[lng]]</f>
        <v>2.3575006836861099</v>
      </c>
      <c r="H1126" s="9">
        <f>Tableau1[[#This Row],[lat]]</f>
        <v>48.915198642436998</v>
      </c>
    </row>
    <row r="1127" spans="1:8" x14ac:dyDescent="0.25">
      <c r="A1127" s="2">
        <v>32006</v>
      </c>
      <c r="B1127" s="2" t="s">
        <v>110</v>
      </c>
      <c r="C1127" s="2">
        <v>48.908586716952499</v>
      </c>
      <c r="D1127" s="2">
        <v>2.3584824577922299</v>
      </c>
      <c r="E1127" s="3"/>
      <c r="F1127">
        <f t="shared" si="17"/>
        <v>0</v>
      </c>
      <c r="G1127" s="8">
        <f>Tableau1[[#This Row],[lng]]</f>
        <v>2.3584824577922299</v>
      </c>
      <c r="H1127" s="9">
        <f>Tableau1[[#This Row],[lat]]</f>
        <v>48.908586716952499</v>
      </c>
    </row>
    <row r="1128" spans="1:8" x14ac:dyDescent="0.25">
      <c r="A1128" s="2">
        <v>32008</v>
      </c>
      <c r="B1128" s="2" t="s">
        <v>109</v>
      </c>
      <c r="C1128" s="2">
        <v>48.905745467654498</v>
      </c>
      <c r="D1128" s="2">
        <v>2.3649978771551301</v>
      </c>
      <c r="E1128" s="3">
        <v>0.467430119443418</v>
      </c>
      <c r="F1128">
        <f t="shared" si="17"/>
        <v>1</v>
      </c>
      <c r="G1128" s="8">
        <f>Tableau1[[#This Row],[lng]]</f>
        <v>2.3649978771551301</v>
      </c>
      <c r="H1128" s="9">
        <f>Tableau1[[#This Row],[lat]]</f>
        <v>48.905745467654498</v>
      </c>
    </row>
    <row r="1129" spans="1:8" x14ac:dyDescent="0.25">
      <c r="A1129" s="2">
        <v>32601</v>
      </c>
      <c r="B1129" s="2" t="s">
        <v>108</v>
      </c>
      <c r="C1129" s="2">
        <v>48.878590348828098</v>
      </c>
      <c r="D1129" s="2">
        <v>2.4118999778867698</v>
      </c>
      <c r="E1129" s="3">
        <v>5.3182214472537001E-2</v>
      </c>
      <c r="F1129">
        <f t="shared" si="17"/>
        <v>0</v>
      </c>
      <c r="G1129" s="8">
        <f>Tableau1[[#This Row],[lng]]</f>
        <v>2.4118999778867698</v>
      </c>
      <c r="H1129" s="9">
        <f>Tableau1[[#This Row],[lat]]</f>
        <v>48.878590348828098</v>
      </c>
    </row>
    <row r="1130" spans="1:8" x14ac:dyDescent="0.25">
      <c r="A1130" s="2">
        <v>32602</v>
      </c>
      <c r="B1130" s="2" t="s">
        <v>107</v>
      </c>
      <c r="C1130" s="2">
        <v>48.879400053236701</v>
      </c>
      <c r="D1130" s="2">
        <v>2.4161606618321798</v>
      </c>
      <c r="E1130" s="3">
        <v>4.9816849816849799E-2</v>
      </c>
      <c r="F1130">
        <f t="shared" si="17"/>
        <v>0</v>
      </c>
      <c r="G1130" s="8">
        <f>Tableau1[[#This Row],[lng]]</f>
        <v>2.4161606618321798</v>
      </c>
      <c r="H1130" s="9">
        <f>Tableau1[[#This Row],[lat]]</f>
        <v>48.879400053236701</v>
      </c>
    </row>
    <row r="1131" spans="1:8" x14ac:dyDescent="0.25">
      <c r="A1131" s="2">
        <v>32603</v>
      </c>
      <c r="B1131" s="2" t="s">
        <v>106</v>
      </c>
      <c r="C1131" s="2">
        <v>48.8811410156977</v>
      </c>
      <c r="D1131" s="2">
        <v>2.4249742430661998</v>
      </c>
      <c r="E1131" s="3"/>
      <c r="F1131">
        <f t="shared" si="17"/>
        <v>0</v>
      </c>
      <c r="G1131" s="8">
        <f>Tableau1[[#This Row],[lng]]</f>
        <v>2.4249742430661998</v>
      </c>
      <c r="H1131" s="9">
        <f>Tableau1[[#This Row],[lat]]</f>
        <v>48.8811410156977</v>
      </c>
    </row>
    <row r="1132" spans="1:8" x14ac:dyDescent="0.25">
      <c r="A1132" s="2">
        <v>32604</v>
      </c>
      <c r="B1132" s="2" t="s">
        <v>105</v>
      </c>
      <c r="C1132" s="2">
        <v>48.881215427302301</v>
      </c>
      <c r="D1132" s="2">
        <v>2.4202091553338199</v>
      </c>
      <c r="E1132" s="3">
        <v>6.7218200620475801E-2</v>
      </c>
      <c r="F1132">
        <f t="shared" si="17"/>
        <v>0</v>
      </c>
      <c r="G1132" s="8">
        <f>Tableau1[[#This Row],[lng]]</f>
        <v>2.4202091553338199</v>
      </c>
      <c r="H1132" s="9">
        <f>Tableau1[[#This Row],[lat]]</f>
        <v>48.881215427302301</v>
      </c>
    </row>
    <row r="1133" spans="1:8" x14ac:dyDescent="0.25">
      <c r="A1133" s="2">
        <v>32605</v>
      </c>
      <c r="B1133" s="2" t="s">
        <v>104</v>
      </c>
      <c r="C1133" s="2">
        <v>48.882173094204603</v>
      </c>
      <c r="D1133" s="2">
        <v>2.4232726360603598</v>
      </c>
      <c r="E1133" s="3">
        <v>0.16806136680613701</v>
      </c>
      <c r="F1133">
        <f t="shared" si="17"/>
        <v>0</v>
      </c>
      <c r="G1133" s="8">
        <f>Tableau1[[#This Row],[lng]]</f>
        <v>2.4232726360603598</v>
      </c>
      <c r="H1133" s="9">
        <f>Tableau1[[#This Row],[lat]]</f>
        <v>48.882173094204603</v>
      </c>
    </row>
    <row r="1134" spans="1:8" x14ac:dyDescent="0.25">
      <c r="A1134" s="2">
        <v>32606</v>
      </c>
      <c r="B1134" s="2" t="s">
        <v>103</v>
      </c>
      <c r="C1134" s="2">
        <v>48.883240251645397</v>
      </c>
      <c r="D1134" s="2">
        <v>2.4189123696450401</v>
      </c>
      <c r="E1134" s="3">
        <v>2.7777777777777801E-2</v>
      </c>
      <c r="F1134">
        <f t="shared" si="17"/>
        <v>0</v>
      </c>
      <c r="G1134" s="8">
        <f>Tableau1[[#This Row],[lng]]</f>
        <v>2.4189123696450401</v>
      </c>
      <c r="H1134" s="9">
        <f>Tableau1[[#This Row],[lat]]</f>
        <v>48.883240251645397</v>
      </c>
    </row>
    <row r="1135" spans="1:8" x14ac:dyDescent="0.25">
      <c r="A1135" s="2">
        <v>33001</v>
      </c>
      <c r="B1135" s="2" t="s">
        <v>102</v>
      </c>
      <c r="C1135" s="2">
        <v>48.903183406510799</v>
      </c>
      <c r="D1135" s="2">
        <v>2.3680256126088</v>
      </c>
      <c r="E1135" s="3">
        <v>0.46404394825447398</v>
      </c>
      <c r="F1135">
        <f t="shared" si="17"/>
        <v>1</v>
      </c>
      <c r="G1135" s="8">
        <f>Tableau1[[#This Row],[lng]]</f>
        <v>2.3680256126088</v>
      </c>
      <c r="H1135" s="9">
        <f>Tableau1[[#This Row],[lat]]</f>
        <v>48.903183406510799</v>
      </c>
    </row>
    <row r="1136" spans="1:8" x14ac:dyDescent="0.25">
      <c r="A1136" s="2">
        <v>33003</v>
      </c>
      <c r="B1136" s="2" t="s">
        <v>101</v>
      </c>
      <c r="C1136" s="2">
        <v>48.903964024558498</v>
      </c>
      <c r="D1136" s="2">
        <v>2.3831254909144</v>
      </c>
      <c r="E1136" s="3">
        <v>0.20602006688963201</v>
      </c>
      <c r="F1136">
        <f t="shared" si="17"/>
        <v>0</v>
      </c>
      <c r="G1136" s="8">
        <f>Tableau1[[#This Row],[lng]]</f>
        <v>2.3831254909144</v>
      </c>
      <c r="H1136" s="9">
        <f>Tableau1[[#This Row],[lat]]</f>
        <v>48.903964024558498</v>
      </c>
    </row>
    <row r="1137" spans="1:8" x14ac:dyDescent="0.25">
      <c r="A1137" s="2">
        <v>33005</v>
      </c>
      <c r="B1137" s="2" t="s">
        <v>100</v>
      </c>
      <c r="C1137" s="2">
        <v>48.906383398095798</v>
      </c>
      <c r="D1137" s="2">
        <v>2.3895475019254002</v>
      </c>
      <c r="E1137" s="3"/>
      <c r="F1137">
        <f t="shared" si="17"/>
        <v>0</v>
      </c>
      <c r="G1137" s="8">
        <f>Tableau1[[#This Row],[lng]]</f>
        <v>2.3895475019254002</v>
      </c>
      <c r="H1137" s="9">
        <f>Tableau1[[#This Row],[lat]]</f>
        <v>48.906383398095798</v>
      </c>
    </row>
    <row r="1138" spans="1:8" x14ac:dyDescent="0.25">
      <c r="A1138" s="2">
        <v>33006</v>
      </c>
      <c r="B1138" s="2" t="s">
        <v>99</v>
      </c>
      <c r="C1138" s="2">
        <v>48.910143671003802</v>
      </c>
      <c r="D1138" s="2">
        <v>2.3850520182441102</v>
      </c>
      <c r="E1138" s="3"/>
      <c r="F1138">
        <f t="shared" si="17"/>
        <v>0</v>
      </c>
      <c r="G1138" s="8">
        <f>Tableau1[[#This Row],[lng]]</f>
        <v>2.3850520182441102</v>
      </c>
      <c r="H1138" s="9">
        <f>Tableau1[[#This Row],[lat]]</f>
        <v>48.910143671003802</v>
      </c>
    </row>
    <row r="1139" spans="1:8" x14ac:dyDescent="0.25">
      <c r="A1139" s="2">
        <v>33009</v>
      </c>
      <c r="B1139" s="2" t="s">
        <v>98</v>
      </c>
      <c r="C1139" s="2">
        <v>48.907885757266698</v>
      </c>
      <c r="D1139" s="2">
        <v>2.3788384740641502</v>
      </c>
      <c r="E1139" s="3">
        <v>0.44574368568755801</v>
      </c>
      <c r="F1139">
        <f t="shared" si="17"/>
        <v>1</v>
      </c>
      <c r="G1139" s="8">
        <f>Tableau1[[#This Row],[lng]]</f>
        <v>2.3788384740641502</v>
      </c>
      <c r="H1139" s="9">
        <f>Tableau1[[#This Row],[lat]]</f>
        <v>48.907885757266698</v>
      </c>
    </row>
    <row r="1140" spans="1:8" x14ac:dyDescent="0.25">
      <c r="A1140" s="2">
        <v>33010</v>
      </c>
      <c r="B1140" s="2" t="s">
        <v>97</v>
      </c>
      <c r="C1140" s="2">
        <v>48.911104809734802</v>
      </c>
      <c r="D1140" s="2">
        <v>2.3791437423025998</v>
      </c>
      <c r="E1140" s="3">
        <v>0.21735668789808901</v>
      </c>
      <c r="F1140">
        <f t="shared" si="17"/>
        <v>0</v>
      </c>
      <c r="G1140" s="8">
        <f>Tableau1[[#This Row],[lng]]</f>
        <v>2.3791437423025998</v>
      </c>
      <c r="H1140" s="9">
        <f>Tableau1[[#This Row],[lat]]</f>
        <v>48.911104809734802</v>
      </c>
    </row>
    <row r="1141" spans="1:8" x14ac:dyDescent="0.25">
      <c r="A1141" s="2">
        <v>33011</v>
      </c>
      <c r="B1141" s="2" t="s">
        <v>96</v>
      </c>
      <c r="C1141" s="2">
        <v>48.911393689041901</v>
      </c>
      <c r="D1141" s="2">
        <v>2.3752813199749201</v>
      </c>
      <c r="E1141" s="3"/>
      <c r="F1141">
        <f t="shared" si="17"/>
        <v>0</v>
      </c>
      <c r="G1141" s="8">
        <f>Tableau1[[#This Row],[lng]]</f>
        <v>2.3752813199749201</v>
      </c>
      <c r="H1141" s="9">
        <f>Tableau1[[#This Row],[lat]]</f>
        <v>48.911393689041901</v>
      </c>
    </row>
    <row r="1142" spans="1:8" x14ac:dyDescent="0.25">
      <c r="A1142" s="2">
        <v>33012</v>
      </c>
      <c r="B1142" s="2" t="s">
        <v>95</v>
      </c>
      <c r="C1142" s="2">
        <v>48.915156182813199</v>
      </c>
      <c r="D1142" s="2">
        <v>2.3764240095140901</v>
      </c>
      <c r="E1142" s="3"/>
      <c r="F1142">
        <f t="shared" si="17"/>
        <v>0</v>
      </c>
      <c r="G1142" s="8">
        <f>Tableau1[[#This Row],[lng]]</f>
        <v>2.3764240095140901</v>
      </c>
      <c r="H1142" s="9">
        <f>Tableau1[[#This Row],[lat]]</f>
        <v>48.915156182813199</v>
      </c>
    </row>
    <row r="1143" spans="1:8" x14ac:dyDescent="0.25">
      <c r="A1143" s="2">
        <v>33013</v>
      </c>
      <c r="B1143" s="2" t="s">
        <v>94</v>
      </c>
      <c r="C1143" s="2">
        <v>48.914506112823901</v>
      </c>
      <c r="D1143" s="2">
        <v>2.3910514968786498</v>
      </c>
      <c r="E1143" s="3">
        <v>0.23942957217913399</v>
      </c>
      <c r="F1143">
        <f t="shared" si="17"/>
        <v>0</v>
      </c>
      <c r="G1143" s="8">
        <f>Tableau1[[#This Row],[lng]]</f>
        <v>2.3910514968786498</v>
      </c>
      <c r="H1143" s="9">
        <f>Tableau1[[#This Row],[lat]]</f>
        <v>48.914506112823901</v>
      </c>
    </row>
    <row r="1144" spans="1:8" x14ac:dyDescent="0.25">
      <c r="A1144" s="2">
        <v>33102</v>
      </c>
      <c r="B1144" s="2" t="s">
        <v>93</v>
      </c>
      <c r="C1144" s="2">
        <v>48.886526983267501</v>
      </c>
      <c r="D1144" s="2">
        <v>2.4074686893864801</v>
      </c>
      <c r="E1144" s="3">
        <v>0.122695678452705</v>
      </c>
      <c r="F1144">
        <f t="shared" si="17"/>
        <v>0</v>
      </c>
      <c r="G1144" s="8">
        <f>Tableau1[[#This Row],[lng]]</f>
        <v>2.4074686893864801</v>
      </c>
      <c r="H1144" s="9">
        <f>Tableau1[[#This Row],[lat]]</f>
        <v>48.886526983267501</v>
      </c>
    </row>
    <row r="1145" spans="1:8" x14ac:dyDescent="0.25">
      <c r="A1145" s="2">
        <v>33103</v>
      </c>
      <c r="B1145" s="2" t="s">
        <v>92</v>
      </c>
      <c r="C1145" s="2">
        <v>48.884001264434502</v>
      </c>
      <c r="D1145" s="2">
        <v>2.40798991938787</v>
      </c>
      <c r="E1145" s="3">
        <v>0.17523006134969299</v>
      </c>
      <c r="F1145">
        <f t="shared" si="17"/>
        <v>0</v>
      </c>
      <c r="G1145" s="8">
        <f>Tableau1[[#This Row],[lng]]</f>
        <v>2.40798991938787</v>
      </c>
      <c r="H1145" s="9">
        <f>Tableau1[[#This Row],[lat]]</f>
        <v>48.884001264434502</v>
      </c>
    </row>
    <row r="1146" spans="1:8" x14ac:dyDescent="0.25">
      <c r="A1146" s="2">
        <v>33104</v>
      </c>
      <c r="B1146" s="2" t="s">
        <v>91</v>
      </c>
      <c r="C1146" s="2">
        <v>48.8836202338437</v>
      </c>
      <c r="D1146" s="2">
        <v>2.40324031836662</v>
      </c>
      <c r="E1146" s="3">
        <v>9.2260952990086506E-2</v>
      </c>
      <c r="F1146">
        <f t="shared" si="17"/>
        <v>0</v>
      </c>
      <c r="G1146" s="8">
        <f>Tableau1[[#This Row],[lng]]</f>
        <v>2.40324031836662</v>
      </c>
      <c r="H1146" s="9">
        <f>Tableau1[[#This Row],[lat]]</f>
        <v>48.8836202338437</v>
      </c>
    </row>
    <row r="1147" spans="1:8" x14ac:dyDescent="0.25">
      <c r="A1147" s="2">
        <v>34001</v>
      </c>
      <c r="B1147" s="2" t="s">
        <v>90</v>
      </c>
      <c r="C1147" s="2">
        <v>48.900889626876001</v>
      </c>
      <c r="D1147" s="2">
        <v>2.3248198078044799</v>
      </c>
      <c r="E1147" s="3">
        <v>0.642106645652745</v>
      </c>
      <c r="F1147">
        <f t="shared" si="17"/>
        <v>1</v>
      </c>
      <c r="G1147" s="8">
        <f>Tableau1[[#This Row],[lng]]</f>
        <v>2.3248198078044799</v>
      </c>
      <c r="H1147" s="9">
        <f>Tableau1[[#This Row],[lat]]</f>
        <v>48.900889626876001</v>
      </c>
    </row>
    <row r="1148" spans="1:8" x14ac:dyDescent="0.25">
      <c r="A1148" s="2">
        <v>34002</v>
      </c>
      <c r="B1148" s="2" t="s">
        <v>89</v>
      </c>
      <c r="C1148" s="2">
        <v>48.902592241630899</v>
      </c>
      <c r="D1148" s="2">
        <v>2.3305135648402699</v>
      </c>
      <c r="E1148" s="3">
        <v>0.43662674650698602</v>
      </c>
      <c r="F1148">
        <f t="shared" si="17"/>
        <v>1</v>
      </c>
      <c r="G1148" s="8">
        <f>Tableau1[[#This Row],[lng]]</f>
        <v>2.3305135648402699</v>
      </c>
      <c r="H1148" s="9">
        <f>Tableau1[[#This Row],[lat]]</f>
        <v>48.902592241630899</v>
      </c>
    </row>
    <row r="1149" spans="1:8" x14ac:dyDescent="0.25">
      <c r="A1149" s="2">
        <v>34003</v>
      </c>
      <c r="B1149" s="2" t="s">
        <v>88</v>
      </c>
      <c r="C1149" s="2">
        <v>48.901327032601799</v>
      </c>
      <c r="D1149" s="2">
        <v>2.3353012374716902</v>
      </c>
      <c r="E1149" s="3">
        <v>0.10352898811667299</v>
      </c>
      <c r="F1149">
        <f t="shared" si="17"/>
        <v>0</v>
      </c>
      <c r="G1149" s="8">
        <f>Tableau1[[#This Row],[lng]]</f>
        <v>2.3353012374716902</v>
      </c>
      <c r="H1149" s="9">
        <f>Tableau1[[#This Row],[lat]]</f>
        <v>48.901327032601799</v>
      </c>
    </row>
    <row r="1150" spans="1:8" x14ac:dyDescent="0.25">
      <c r="A1150" s="2">
        <v>34004</v>
      </c>
      <c r="B1150" s="2" t="s">
        <v>87</v>
      </c>
      <c r="C1150" s="2">
        <v>48.902499760457999</v>
      </c>
      <c r="D1150" s="2">
        <v>2.34224814466128</v>
      </c>
      <c r="E1150" s="3">
        <v>0.25989637305699498</v>
      </c>
      <c r="F1150">
        <f t="shared" si="17"/>
        <v>1</v>
      </c>
      <c r="G1150" s="8">
        <f>Tableau1[[#This Row],[lng]]</f>
        <v>2.34224814466128</v>
      </c>
      <c r="H1150" s="9">
        <f>Tableau1[[#This Row],[lat]]</f>
        <v>48.902499760457999</v>
      </c>
    </row>
    <row r="1151" spans="1:8" x14ac:dyDescent="0.25">
      <c r="A1151" s="2">
        <v>34005</v>
      </c>
      <c r="B1151" s="2" t="s">
        <v>86</v>
      </c>
      <c r="C1151" s="2">
        <v>48.902553278222697</v>
      </c>
      <c r="D1151" s="2">
        <v>2.34827493630495</v>
      </c>
      <c r="E1151" s="3">
        <v>0.139808227652335</v>
      </c>
      <c r="F1151">
        <f t="shared" si="17"/>
        <v>0</v>
      </c>
      <c r="G1151" s="8">
        <f>Tableau1[[#This Row],[lng]]</f>
        <v>2.34827493630495</v>
      </c>
      <c r="H1151" s="9">
        <f>Tableau1[[#This Row],[lat]]</f>
        <v>48.902553278222697</v>
      </c>
    </row>
    <row r="1152" spans="1:8" x14ac:dyDescent="0.25">
      <c r="A1152" s="2">
        <v>34006</v>
      </c>
      <c r="B1152" s="2" t="s">
        <v>85</v>
      </c>
      <c r="C1152" s="2">
        <v>48.906304806068</v>
      </c>
      <c r="D1152" s="2">
        <v>2.3439690170427601</v>
      </c>
      <c r="E1152" s="3">
        <v>0.22595640908398101</v>
      </c>
      <c r="F1152">
        <f t="shared" si="17"/>
        <v>0</v>
      </c>
      <c r="G1152" s="8">
        <f>Tableau1[[#This Row],[lng]]</f>
        <v>2.3439690170427601</v>
      </c>
      <c r="H1152" s="9">
        <f>Tableau1[[#This Row],[lat]]</f>
        <v>48.906304806068</v>
      </c>
    </row>
    <row r="1153" spans="1:8" x14ac:dyDescent="0.25">
      <c r="A1153" s="2">
        <v>34007</v>
      </c>
      <c r="B1153" s="2" t="s">
        <v>84</v>
      </c>
      <c r="C1153" s="2">
        <v>48.905362251416797</v>
      </c>
      <c r="D1153" s="2">
        <v>2.3373896485019601</v>
      </c>
      <c r="E1153" s="3">
        <v>0.217761402617203</v>
      </c>
      <c r="F1153">
        <f t="shared" si="17"/>
        <v>0</v>
      </c>
      <c r="G1153" s="8">
        <f>Tableau1[[#This Row],[lng]]</f>
        <v>2.3373896485019601</v>
      </c>
      <c r="H1153" s="9">
        <f>Tableau1[[#This Row],[lat]]</f>
        <v>48.905362251416797</v>
      </c>
    </row>
    <row r="1154" spans="1:8" x14ac:dyDescent="0.25">
      <c r="A1154" s="2">
        <v>34008</v>
      </c>
      <c r="B1154" s="2" t="s">
        <v>83</v>
      </c>
      <c r="C1154" s="2">
        <v>48.905735076053901</v>
      </c>
      <c r="D1154" s="2">
        <v>2.3314974597921698</v>
      </c>
      <c r="E1154" s="3">
        <v>0.36302521008403299</v>
      </c>
      <c r="F1154">
        <f t="shared" ref="F1154:F1217" si="18">IF(E1154&gt;0.25,1,0)</f>
        <v>1</v>
      </c>
      <c r="G1154" s="8">
        <f>Tableau1[[#This Row],[lng]]</f>
        <v>2.3314974597921698</v>
      </c>
      <c r="H1154" s="9">
        <f>Tableau1[[#This Row],[lat]]</f>
        <v>48.905735076053901</v>
      </c>
    </row>
    <row r="1155" spans="1:8" x14ac:dyDescent="0.25">
      <c r="A1155" s="2">
        <v>34009</v>
      </c>
      <c r="B1155" s="2" t="s">
        <v>82</v>
      </c>
      <c r="C1155" s="2">
        <v>48.905269629379703</v>
      </c>
      <c r="D1155" s="2">
        <v>2.3221712486886701</v>
      </c>
      <c r="E1155" s="3">
        <v>0.450625</v>
      </c>
      <c r="F1155">
        <f t="shared" si="18"/>
        <v>1</v>
      </c>
      <c r="G1155" s="8">
        <f>Tableau1[[#This Row],[lng]]</f>
        <v>2.3221712486886701</v>
      </c>
      <c r="H1155" s="9">
        <f>Tableau1[[#This Row],[lat]]</f>
        <v>48.905269629379703</v>
      </c>
    </row>
    <row r="1156" spans="1:8" x14ac:dyDescent="0.25">
      <c r="A1156" s="2">
        <v>34010</v>
      </c>
      <c r="B1156" s="2" t="s">
        <v>81</v>
      </c>
      <c r="C1156" s="2">
        <v>48.911570459308301</v>
      </c>
      <c r="D1156" s="2">
        <v>2.33391012712922</v>
      </c>
      <c r="E1156" s="3">
        <v>0.29166666666666602</v>
      </c>
      <c r="F1156">
        <f t="shared" si="18"/>
        <v>1</v>
      </c>
      <c r="G1156" s="8">
        <f>Tableau1[[#This Row],[lng]]</f>
        <v>2.33391012712922</v>
      </c>
      <c r="H1156" s="9">
        <f>Tableau1[[#This Row],[lat]]</f>
        <v>48.911570459308301</v>
      </c>
    </row>
    <row r="1157" spans="1:8" x14ac:dyDescent="0.25">
      <c r="A1157" s="2">
        <v>34011</v>
      </c>
      <c r="B1157" s="2" t="s">
        <v>80</v>
      </c>
      <c r="C1157" s="2">
        <v>48.914188312398998</v>
      </c>
      <c r="D1157" s="2">
        <v>2.33208283587176</v>
      </c>
      <c r="E1157" s="3">
        <v>0.39740974008693303</v>
      </c>
      <c r="F1157">
        <f t="shared" si="18"/>
        <v>1</v>
      </c>
      <c r="G1157" s="8">
        <f>Tableau1[[#This Row],[lng]]</f>
        <v>2.33208283587176</v>
      </c>
      <c r="H1157" s="9">
        <f>Tableau1[[#This Row],[lat]]</f>
        <v>48.914188312398998</v>
      </c>
    </row>
    <row r="1158" spans="1:8" x14ac:dyDescent="0.25">
      <c r="A1158" s="2">
        <v>35001</v>
      </c>
      <c r="B1158" s="2" t="s">
        <v>79</v>
      </c>
      <c r="C1158" s="2">
        <v>48.910137095053898</v>
      </c>
      <c r="D1158" s="2">
        <v>2.3993256333052302</v>
      </c>
      <c r="E1158" s="3">
        <v>0.35376344086021499</v>
      </c>
      <c r="F1158">
        <f t="shared" si="18"/>
        <v>1</v>
      </c>
      <c r="G1158" s="8">
        <f>Tableau1[[#This Row],[lng]]</f>
        <v>2.3993256333052302</v>
      </c>
      <c r="H1158" s="9">
        <f>Tableau1[[#This Row],[lat]]</f>
        <v>48.910137095053898</v>
      </c>
    </row>
    <row r="1159" spans="1:8" x14ac:dyDescent="0.25">
      <c r="A1159" s="2">
        <v>35002</v>
      </c>
      <c r="B1159" s="2" t="s">
        <v>78</v>
      </c>
      <c r="C1159" s="2">
        <v>48.907226012664097</v>
      </c>
      <c r="D1159" s="2">
        <v>2.39612920044567</v>
      </c>
      <c r="E1159" s="3">
        <v>0.312699619771863</v>
      </c>
      <c r="F1159">
        <f t="shared" si="18"/>
        <v>1</v>
      </c>
      <c r="G1159" s="8">
        <f>Tableau1[[#This Row],[lng]]</f>
        <v>2.39612920044567</v>
      </c>
      <c r="H1159" s="9">
        <f>Tableau1[[#This Row],[lat]]</f>
        <v>48.907226012664097</v>
      </c>
    </row>
    <row r="1160" spans="1:8" x14ac:dyDescent="0.25">
      <c r="A1160" s="2">
        <v>35003</v>
      </c>
      <c r="B1160" s="2" t="s">
        <v>77</v>
      </c>
      <c r="C1160" s="2">
        <v>48.902691617981397</v>
      </c>
      <c r="D1160" s="2">
        <v>2.3932558293341502</v>
      </c>
      <c r="E1160" s="3"/>
      <c r="F1160">
        <f t="shared" si="18"/>
        <v>0</v>
      </c>
      <c r="G1160" s="8">
        <f>Tableau1[[#This Row],[lng]]</f>
        <v>2.3932558293341502</v>
      </c>
      <c r="H1160" s="9">
        <f>Tableau1[[#This Row],[lat]]</f>
        <v>48.902691617981397</v>
      </c>
    </row>
    <row r="1161" spans="1:8" x14ac:dyDescent="0.25">
      <c r="A1161" s="2">
        <v>35004</v>
      </c>
      <c r="B1161" s="2" t="s">
        <v>76</v>
      </c>
      <c r="C1161" s="2">
        <v>48.897328936828899</v>
      </c>
      <c r="D1161" s="2">
        <v>2.4005765938541401</v>
      </c>
      <c r="E1161" s="3">
        <v>0.315527262662607</v>
      </c>
      <c r="F1161">
        <f t="shared" si="18"/>
        <v>1</v>
      </c>
      <c r="G1161" s="8">
        <f>Tableau1[[#This Row],[lng]]</f>
        <v>2.4005765938541401</v>
      </c>
      <c r="H1161" s="9">
        <f>Tableau1[[#This Row],[lat]]</f>
        <v>48.897328936828899</v>
      </c>
    </row>
    <row r="1162" spans="1:8" x14ac:dyDescent="0.25">
      <c r="A1162" s="2">
        <v>35005</v>
      </c>
      <c r="B1162" s="2" t="s">
        <v>75</v>
      </c>
      <c r="C1162" s="2">
        <v>48.895713949824497</v>
      </c>
      <c r="D1162" s="2">
        <v>2.4005718944272698</v>
      </c>
      <c r="E1162" s="3"/>
      <c r="F1162">
        <f t="shared" si="18"/>
        <v>0</v>
      </c>
      <c r="G1162" s="8">
        <f>Tableau1[[#This Row],[lng]]</f>
        <v>2.4005718944272698</v>
      </c>
      <c r="H1162" s="9">
        <f>Tableau1[[#This Row],[lat]]</f>
        <v>48.895713949824497</v>
      </c>
    </row>
    <row r="1163" spans="1:8" x14ac:dyDescent="0.25">
      <c r="A1163" s="2">
        <v>35006</v>
      </c>
      <c r="B1163" s="2" t="s">
        <v>74</v>
      </c>
      <c r="C1163" s="2">
        <v>48.896331931661003</v>
      </c>
      <c r="D1163" s="2">
        <v>2.4090876527259799</v>
      </c>
      <c r="E1163" s="3">
        <v>0.52626699629171803</v>
      </c>
      <c r="F1163">
        <f t="shared" si="18"/>
        <v>1</v>
      </c>
      <c r="G1163" s="8">
        <f>Tableau1[[#This Row],[lng]]</f>
        <v>2.4090876527259799</v>
      </c>
      <c r="H1163" s="9">
        <f>Tableau1[[#This Row],[lat]]</f>
        <v>48.896331931661003</v>
      </c>
    </row>
    <row r="1164" spans="1:8" x14ac:dyDescent="0.25">
      <c r="A1164" s="2">
        <v>35007</v>
      </c>
      <c r="B1164" s="2" t="s">
        <v>73</v>
      </c>
      <c r="C1164" s="2">
        <v>48.893943713189898</v>
      </c>
      <c r="D1164" s="2">
        <v>2.4180296596867801</v>
      </c>
      <c r="E1164" s="3">
        <v>7.0990806945863197E-2</v>
      </c>
      <c r="F1164">
        <f t="shared" si="18"/>
        <v>0</v>
      </c>
      <c r="G1164" s="8">
        <f>Tableau1[[#This Row],[lng]]</f>
        <v>2.4180296596867801</v>
      </c>
      <c r="H1164" s="9">
        <f>Tableau1[[#This Row],[lat]]</f>
        <v>48.893943713189898</v>
      </c>
    </row>
    <row r="1165" spans="1:8" x14ac:dyDescent="0.25">
      <c r="A1165" s="2">
        <v>35008</v>
      </c>
      <c r="B1165" s="2" t="s">
        <v>72</v>
      </c>
      <c r="C1165" s="2">
        <v>48.892719666331303</v>
      </c>
      <c r="D1165" s="2">
        <v>2.4125295714721799</v>
      </c>
      <c r="E1165" s="3"/>
      <c r="F1165">
        <f t="shared" si="18"/>
        <v>0</v>
      </c>
      <c r="G1165" s="8">
        <f>Tableau1[[#This Row],[lng]]</f>
        <v>2.4125295714721799</v>
      </c>
      <c r="H1165" s="9">
        <f>Tableau1[[#This Row],[lat]]</f>
        <v>48.892719666331303</v>
      </c>
    </row>
    <row r="1166" spans="1:8" x14ac:dyDescent="0.25">
      <c r="A1166" s="2">
        <v>35009</v>
      </c>
      <c r="B1166" s="2" t="s">
        <v>71</v>
      </c>
      <c r="C1166" s="2">
        <v>48.892139409307198</v>
      </c>
      <c r="D1166" s="2">
        <v>2.40910773770119</v>
      </c>
      <c r="E1166" s="3">
        <v>0.24881995954146999</v>
      </c>
      <c r="F1166">
        <f t="shared" si="18"/>
        <v>0</v>
      </c>
      <c r="G1166" s="8">
        <f>Tableau1[[#This Row],[lng]]</f>
        <v>2.40910773770119</v>
      </c>
      <c r="H1166" s="9">
        <f>Tableau1[[#This Row],[lat]]</f>
        <v>48.892139409307198</v>
      </c>
    </row>
    <row r="1167" spans="1:8" x14ac:dyDescent="0.25">
      <c r="A1167" s="2">
        <v>35010</v>
      </c>
      <c r="B1167" s="2" t="s">
        <v>70</v>
      </c>
      <c r="C1167" s="2">
        <v>48.891078976274599</v>
      </c>
      <c r="D1167" s="2">
        <v>2.4027755196863301</v>
      </c>
      <c r="E1167" s="3">
        <v>0.275739223370146</v>
      </c>
      <c r="F1167">
        <f t="shared" si="18"/>
        <v>1</v>
      </c>
      <c r="G1167" s="8">
        <f>Tableau1[[#This Row],[lng]]</f>
        <v>2.4027755196863301</v>
      </c>
      <c r="H1167" s="9">
        <f>Tableau1[[#This Row],[lat]]</f>
        <v>48.891078976274599</v>
      </c>
    </row>
    <row r="1168" spans="1:8" x14ac:dyDescent="0.25">
      <c r="A1168" s="2">
        <v>35011</v>
      </c>
      <c r="B1168" s="2" t="s">
        <v>69</v>
      </c>
      <c r="C1168" s="2">
        <v>48.890484616237401</v>
      </c>
      <c r="D1168" s="2">
        <v>2.4064982138328901</v>
      </c>
      <c r="E1168" s="3">
        <v>0.199332777314429</v>
      </c>
      <c r="F1168">
        <f t="shared" si="18"/>
        <v>0</v>
      </c>
      <c r="G1168" s="8">
        <f>Tableau1[[#This Row],[lng]]</f>
        <v>2.4064982138328901</v>
      </c>
      <c r="H1168" s="9">
        <f>Tableau1[[#This Row],[lat]]</f>
        <v>48.890484616237401</v>
      </c>
    </row>
    <row r="1169" spans="1:8" x14ac:dyDescent="0.25">
      <c r="A1169" s="2">
        <v>35012</v>
      </c>
      <c r="B1169" s="2" t="s">
        <v>68</v>
      </c>
      <c r="C1169" s="2">
        <v>48.889485840195697</v>
      </c>
      <c r="D1169" s="2">
        <v>2.41430751511129</v>
      </c>
      <c r="E1169" s="3">
        <v>6.2790697674418597E-2</v>
      </c>
      <c r="F1169">
        <f t="shared" si="18"/>
        <v>0</v>
      </c>
      <c r="G1169" s="8">
        <f>Tableau1[[#This Row],[lng]]</f>
        <v>2.41430751511129</v>
      </c>
      <c r="H1169" s="9">
        <f>Tableau1[[#This Row],[lat]]</f>
        <v>48.889485840195697</v>
      </c>
    </row>
    <row r="1170" spans="1:8" x14ac:dyDescent="0.25">
      <c r="A1170" s="2">
        <v>35013</v>
      </c>
      <c r="B1170" s="2" t="s">
        <v>67</v>
      </c>
      <c r="C1170" s="2">
        <v>48.8894884200148</v>
      </c>
      <c r="D1170" s="2">
        <v>2.4198489687345499</v>
      </c>
      <c r="E1170" s="3">
        <v>0</v>
      </c>
      <c r="F1170">
        <f t="shared" si="18"/>
        <v>0</v>
      </c>
      <c r="G1170" s="8">
        <f>Tableau1[[#This Row],[lng]]</f>
        <v>2.4198489687345499</v>
      </c>
      <c r="H1170" s="9">
        <f>Tableau1[[#This Row],[lat]]</f>
        <v>48.8894884200148</v>
      </c>
    </row>
    <row r="1171" spans="1:8" x14ac:dyDescent="0.25">
      <c r="A1171" s="2">
        <v>35014</v>
      </c>
      <c r="B1171" s="2" t="s">
        <v>66</v>
      </c>
      <c r="C1171" s="2">
        <v>48.893268664697402</v>
      </c>
      <c r="D1171" s="2">
        <v>2.41271573338868</v>
      </c>
      <c r="E1171" s="3">
        <v>0.266216216216216</v>
      </c>
      <c r="F1171">
        <f t="shared" si="18"/>
        <v>1</v>
      </c>
      <c r="G1171" s="8">
        <f>Tableau1[[#This Row],[lng]]</f>
        <v>2.41271573338868</v>
      </c>
      <c r="H1171" s="9">
        <f>Tableau1[[#This Row],[lat]]</f>
        <v>48.893268664697402</v>
      </c>
    </row>
    <row r="1172" spans="1:8" x14ac:dyDescent="0.25">
      <c r="A1172" s="2">
        <v>41101</v>
      </c>
      <c r="B1172" s="2" t="s">
        <v>65</v>
      </c>
      <c r="C1172" s="2">
        <v>48.806380010297403</v>
      </c>
      <c r="D1172" s="2">
        <v>2.3367104025452901</v>
      </c>
      <c r="E1172" s="3"/>
      <c r="F1172">
        <f t="shared" si="18"/>
        <v>0</v>
      </c>
      <c r="G1172" s="8">
        <f>Tableau1[[#This Row],[lng]]</f>
        <v>2.3367104025452901</v>
      </c>
      <c r="H1172" s="9">
        <f>Tableau1[[#This Row],[lat]]</f>
        <v>48.806380010297403</v>
      </c>
    </row>
    <row r="1173" spans="1:8" x14ac:dyDescent="0.25">
      <c r="A1173" s="2">
        <v>41102</v>
      </c>
      <c r="B1173" s="2" t="s">
        <v>64</v>
      </c>
      <c r="C1173" s="2">
        <v>48.808800394993398</v>
      </c>
      <c r="D1173" s="2">
        <v>2.33468965466247</v>
      </c>
      <c r="E1173" s="3">
        <v>0.109178164367127</v>
      </c>
      <c r="F1173">
        <f t="shared" si="18"/>
        <v>0</v>
      </c>
      <c r="G1173" s="8">
        <f>Tableau1[[#This Row],[lng]]</f>
        <v>2.33468965466247</v>
      </c>
      <c r="H1173" s="9">
        <f>Tableau1[[#This Row],[lat]]</f>
        <v>48.808800394993398</v>
      </c>
    </row>
    <row r="1174" spans="1:8" x14ac:dyDescent="0.25">
      <c r="A1174" s="2">
        <v>41103</v>
      </c>
      <c r="B1174" s="2" t="s">
        <v>63</v>
      </c>
      <c r="C1174" s="2">
        <v>48.810423170065299</v>
      </c>
      <c r="D1174" s="2">
        <v>2.3269697646206402</v>
      </c>
      <c r="E1174" s="3">
        <v>0.478251318101933</v>
      </c>
      <c r="F1174">
        <f t="shared" si="18"/>
        <v>1</v>
      </c>
      <c r="G1174" s="8">
        <f>Tableau1[[#This Row],[lng]]</f>
        <v>2.3269697646206402</v>
      </c>
      <c r="H1174" s="9">
        <f>Tableau1[[#This Row],[lat]]</f>
        <v>48.810423170065299</v>
      </c>
    </row>
    <row r="1175" spans="1:8" x14ac:dyDescent="0.25">
      <c r="A1175" s="2">
        <v>41201</v>
      </c>
      <c r="B1175" s="2" t="s">
        <v>62</v>
      </c>
      <c r="C1175" s="2">
        <v>48.846302860694102</v>
      </c>
      <c r="D1175" s="2">
        <v>2.4724087748703898</v>
      </c>
      <c r="E1175" s="3">
        <v>0.14241412213740501</v>
      </c>
      <c r="F1175">
        <f t="shared" si="18"/>
        <v>0</v>
      </c>
      <c r="G1175" s="8">
        <f>Tableau1[[#This Row],[lng]]</f>
        <v>2.4724087748703898</v>
      </c>
      <c r="H1175" s="9">
        <f>Tableau1[[#This Row],[lat]]</f>
        <v>48.846302860694102</v>
      </c>
    </row>
    <row r="1176" spans="1:8" x14ac:dyDescent="0.25">
      <c r="A1176" s="2">
        <v>41202</v>
      </c>
      <c r="B1176" s="2" t="s">
        <v>61</v>
      </c>
      <c r="C1176" s="2">
        <v>48.843674341442501</v>
      </c>
      <c r="D1176" s="2">
        <v>2.4630826396220402</v>
      </c>
      <c r="E1176" s="3">
        <v>0.214875283446712</v>
      </c>
      <c r="F1176">
        <f t="shared" si="18"/>
        <v>0</v>
      </c>
      <c r="G1176" s="8">
        <f>Tableau1[[#This Row],[lng]]</f>
        <v>2.4630826396220402</v>
      </c>
      <c r="H1176" s="9">
        <f>Tableau1[[#This Row],[lat]]</f>
        <v>48.843674341442501</v>
      </c>
    </row>
    <row r="1177" spans="1:8" x14ac:dyDescent="0.25">
      <c r="A1177" s="2">
        <v>41203</v>
      </c>
      <c r="B1177" s="2" t="s">
        <v>60</v>
      </c>
      <c r="C1177" s="2">
        <v>48.850125232056101</v>
      </c>
      <c r="D1177" s="2">
        <v>2.4555291721111399</v>
      </c>
      <c r="E1177" s="3">
        <v>4.2701025364274101E-2</v>
      </c>
      <c r="F1177">
        <f t="shared" si="18"/>
        <v>0</v>
      </c>
      <c r="G1177" s="8">
        <f>Tableau1[[#This Row],[lng]]</f>
        <v>2.4555291721111399</v>
      </c>
      <c r="H1177" s="9">
        <f>Tableau1[[#This Row],[lat]]</f>
        <v>48.850125232056101</v>
      </c>
    </row>
    <row r="1178" spans="1:8" x14ac:dyDescent="0.25">
      <c r="A1178" s="2">
        <v>41301</v>
      </c>
      <c r="B1178" s="2" t="s">
        <v>59</v>
      </c>
      <c r="C1178" s="2">
        <v>48.836125842982398</v>
      </c>
      <c r="D1178" s="2">
        <v>2.4703754512688301</v>
      </c>
      <c r="E1178" s="3">
        <v>0.26697756748476698</v>
      </c>
      <c r="F1178">
        <f t="shared" si="18"/>
        <v>1</v>
      </c>
      <c r="G1178" s="8">
        <f>Tableau1[[#This Row],[lng]]</f>
        <v>2.4703754512688301</v>
      </c>
      <c r="H1178" s="9">
        <f>Tableau1[[#This Row],[lat]]</f>
        <v>48.836125842982398</v>
      </c>
    </row>
    <row r="1179" spans="1:8" x14ac:dyDescent="0.25">
      <c r="A1179" s="2">
        <v>41302</v>
      </c>
      <c r="B1179" s="2" t="s">
        <v>58</v>
      </c>
      <c r="C1179" s="2">
        <v>48.836481129181799</v>
      </c>
      <c r="D1179" s="2">
        <v>2.47946426870908</v>
      </c>
      <c r="E1179" s="3">
        <v>0.239318941378376</v>
      </c>
      <c r="F1179">
        <f t="shared" si="18"/>
        <v>0</v>
      </c>
      <c r="G1179" s="8">
        <f>Tableau1[[#This Row],[lng]]</f>
        <v>2.47946426870908</v>
      </c>
      <c r="H1179" s="9">
        <f>Tableau1[[#This Row],[lat]]</f>
        <v>48.836481129181799</v>
      </c>
    </row>
    <row r="1180" spans="1:8" x14ac:dyDescent="0.25">
      <c r="A1180" s="2">
        <v>41601</v>
      </c>
      <c r="B1180" s="2" t="s">
        <v>57</v>
      </c>
      <c r="C1180" s="2">
        <v>48.839030431769203</v>
      </c>
      <c r="D1180" s="2">
        <v>2.41741043540351</v>
      </c>
      <c r="E1180" s="3">
        <v>4.4486844747941297E-2</v>
      </c>
      <c r="F1180">
        <f t="shared" si="18"/>
        <v>0</v>
      </c>
      <c r="G1180" s="8">
        <f>Tableau1[[#This Row],[lng]]</f>
        <v>2.41741043540351</v>
      </c>
      <c r="H1180" s="9">
        <f>Tableau1[[#This Row],[lat]]</f>
        <v>48.839030431769203</v>
      </c>
    </row>
    <row r="1181" spans="1:8" x14ac:dyDescent="0.25">
      <c r="A1181" s="2">
        <v>41602</v>
      </c>
      <c r="B1181" s="2" t="s">
        <v>56</v>
      </c>
      <c r="C1181" s="2">
        <v>48.843546959915699</v>
      </c>
      <c r="D1181" s="2">
        <v>2.4183174765671498</v>
      </c>
      <c r="E1181" s="3">
        <v>0.18576655257878</v>
      </c>
      <c r="F1181">
        <f t="shared" si="18"/>
        <v>0</v>
      </c>
      <c r="G1181" s="8">
        <f>Tableau1[[#This Row],[lng]]</f>
        <v>2.4183174765671498</v>
      </c>
      <c r="H1181" s="9">
        <f>Tableau1[[#This Row],[lat]]</f>
        <v>48.843546959915699</v>
      </c>
    </row>
    <row r="1182" spans="1:8" x14ac:dyDescent="0.25">
      <c r="A1182" s="2">
        <v>41603</v>
      </c>
      <c r="B1182" s="2" t="s">
        <v>55</v>
      </c>
      <c r="C1182" s="2">
        <v>48.845779219164598</v>
      </c>
      <c r="D1182" s="2">
        <v>2.4237705952405499</v>
      </c>
      <c r="E1182" s="3">
        <v>0.47962154294032</v>
      </c>
      <c r="F1182">
        <f t="shared" si="18"/>
        <v>1</v>
      </c>
      <c r="G1182" s="8">
        <f>Tableau1[[#This Row],[lng]]</f>
        <v>2.4237705952405499</v>
      </c>
      <c r="H1182" s="9">
        <f>Tableau1[[#This Row],[lat]]</f>
        <v>48.845779219164598</v>
      </c>
    </row>
    <row r="1183" spans="1:8" x14ac:dyDescent="0.25">
      <c r="A1183" s="2">
        <v>41604</v>
      </c>
      <c r="B1183" s="2" t="s">
        <v>54</v>
      </c>
      <c r="C1183" s="2">
        <v>48.849311826837798</v>
      </c>
      <c r="D1183" s="2">
        <v>2.4179097690423399</v>
      </c>
      <c r="E1183" s="3">
        <v>0.67807228915662598</v>
      </c>
      <c r="F1183">
        <f t="shared" si="18"/>
        <v>1</v>
      </c>
      <c r="G1183" s="8">
        <f>Tableau1[[#This Row],[lng]]</f>
        <v>2.4179097690423399</v>
      </c>
      <c r="H1183" s="9">
        <f>Tableau1[[#This Row],[lat]]</f>
        <v>48.849311826837798</v>
      </c>
    </row>
    <row r="1184" spans="1:8" x14ac:dyDescent="0.25">
      <c r="A1184" s="2">
        <v>41605</v>
      </c>
      <c r="B1184" s="2" t="s">
        <v>53</v>
      </c>
      <c r="C1184" s="2">
        <v>48.836088679522902</v>
      </c>
      <c r="D1184" s="2">
        <v>2.41890759472368</v>
      </c>
      <c r="E1184" s="3">
        <v>0.124634081433514</v>
      </c>
      <c r="F1184">
        <f t="shared" si="18"/>
        <v>0</v>
      </c>
      <c r="G1184" s="8">
        <f>Tableau1[[#This Row],[lng]]</f>
        <v>2.41890759472368</v>
      </c>
      <c r="H1184" s="9">
        <f>Tableau1[[#This Row],[lat]]</f>
        <v>48.836088679522902</v>
      </c>
    </row>
    <row r="1185" spans="1:8" x14ac:dyDescent="0.25">
      <c r="A1185" s="2">
        <v>42001</v>
      </c>
      <c r="B1185" s="2" t="s">
        <v>52</v>
      </c>
      <c r="C1185" s="2">
        <v>48.820322183676097</v>
      </c>
      <c r="D1185" s="2">
        <v>2.3949812400866199</v>
      </c>
      <c r="E1185" s="3">
        <v>0.34178888399320201</v>
      </c>
      <c r="F1185">
        <f t="shared" si="18"/>
        <v>1</v>
      </c>
      <c r="G1185" s="8">
        <f>Tableau1[[#This Row],[lng]]</f>
        <v>2.3949812400866199</v>
      </c>
      <c r="H1185" s="9">
        <f>Tableau1[[#This Row],[lat]]</f>
        <v>48.820322183676097</v>
      </c>
    </row>
    <row r="1186" spans="1:8" x14ac:dyDescent="0.25">
      <c r="A1186" s="2">
        <v>42002</v>
      </c>
      <c r="B1186" s="2" t="s">
        <v>51</v>
      </c>
      <c r="C1186" s="2">
        <v>48.814926467246302</v>
      </c>
      <c r="D1186" s="2">
        <v>2.3920016358249301</v>
      </c>
      <c r="E1186" s="3">
        <v>0.41528620633098301</v>
      </c>
      <c r="F1186">
        <f t="shared" si="18"/>
        <v>1</v>
      </c>
      <c r="G1186" s="8">
        <f>Tableau1[[#This Row],[lng]]</f>
        <v>2.3920016358249301</v>
      </c>
      <c r="H1186" s="9">
        <f>Tableau1[[#This Row],[lat]]</f>
        <v>48.814926467246302</v>
      </c>
    </row>
    <row r="1187" spans="1:8" x14ac:dyDescent="0.25">
      <c r="A1187" s="2">
        <v>42003</v>
      </c>
      <c r="B1187" s="2" t="s">
        <v>50</v>
      </c>
      <c r="C1187" s="2">
        <v>48.814660082167997</v>
      </c>
      <c r="D1187" s="2">
        <v>2.3982615406403198</v>
      </c>
      <c r="E1187" s="3">
        <v>0.29235073641978598</v>
      </c>
      <c r="F1187">
        <f t="shared" si="18"/>
        <v>1</v>
      </c>
      <c r="G1187" s="8">
        <f>Tableau1[[#This Row],[lng]]</f>
        <v>2.3982615406403198</v>
      </c>
      <c r="H1187" s="9">
        <f>Tableau1[[#This Row],[lat]]</f>
        <v>48.814660082167997</v>
      </c>
    </row>
    <row r="1188" spans="1:8" x14ac:dyDescent="0.25">
      <c r="A1188" s="2">
        <v>42004</v>
      </c>
      <c r="B1188" s="2" t="s">
        <v>49</v>
      </c>
      <c r="C1188" s="2">
        <v>48.819012718508397</v>
      </c>
      <c r="D1188" s="2">
        <v>2.3967191724427002</v>
      </c>
      <c r="E1188" s="3">
        <v>0.30741822140842301</v>
      </c>
      <c r="F1188">
        <f t="shared" si="18"/>
        <v>1</v>
      </c>
      <c r="G1188" s="8">
        <f>Tableau1[[#This Row],[lng]]</f>
        <v>2.3967191724427002</v>
      </c>
      <c r="H1188" s="9">
        <f>Tableau1[[#This Row],[lat]]</f>
        <v>48.819012718508397</v>
      </c>
    </row>
    <row r="1189" spans="1:8" x14ac:dyDescent="0.25">
      <c r="A1189" s="2">
        <v>42005</v>
      </c>
      <c r="B1189" s="2" t="s">
        <v>48</v>
      </c>
      <c r="C1189" s="2">
        <v>48.814706432134798</v>
      </c>
      <c r="D1189" s="2">
        <v>2.4023824343427602</v>
      </c>
      <c r="E1189" s="3">
        <v>0.30355373070933001</v>
      </c>
      <c r="F1189">
        <f t="shared" si="18"/>
        <v>1</v>
      </c>
      <c r="G1189" s="8">
        <f>Tableau1[[#This Row],[lng]]</f>
        <v>2.4023824343427602</v>
      </c>
      <c r="H1189" s="9">
        <f>Tableau1[[#This Row],[lat]]</f>
        <v>48.814706432134798</v>
      </c>
    </row>
    <row r="1190" spans="1:8" x14ac:dyDescent="0.25">
      <c r="A1190" s="2">
        <v>42006</v>
      </c>
      <c r="B1190" s="2" t="s">
        <v>47</v>
      </c>
      <c r="C1190" s="2">
        <v>48.816929720561198</v>
      </c>
      <c r="D1190" s="2">
        <v>2.3814603191842201</v>
      </c>
      <c r="E1190" s="3">
        <v>0.24625748502993999</v>
      </c>
      <c r="F1190">
        <f t="shared" si="18"/>
        <v>0</v>
      </c>
      <c r="G1190" s="8">
        <f>Tableau1[[#This Row],[lng]]</f>
        <v>2.3814603191842201</v>
      </c>
      <c r="H1190" s="9">
        <f>Tableau1[[#This Row],[lat]]</f>
        <v>48.816929720561198</v>
      </c>
    </row>
    <row r="1191" spans="1:8" x14ac:dyDescent="0.25">
      <c r="A1191" s="2">
        <v>42007</v>
      </c>
      <c r="B1191" s="2" t="s">
        <v>46</v>
      </c>
      <c r="C1191" s="2">
        <v>48.812890561496801</v>
      </c>
      <c r="D1191" s="2">
        <v>2.3706502634185802</v>
      </c>
      <c r="E1191" s="3">
        <v>0.16009437141894101</v>
      </c>
      <c r="F1191">
        <f t="shared" si="18"/>
        <v>0</v>
      </c>
      <c r="G1191" s="8">
        <f>Tableau1[[#This Row],[lng]]</f>
        <v>2.3706502634185802</v>
      </c>
      <c r="H1191" s="9">
        <f>Tableau1[[#This Row],[lat]]</f>
        <v>48.812890561496801</v>
      </c>
    </row>
    <row r="1192" spans="1:8" x14ac:dyDescent="0.25">
      <c r="A1192" s="2">
        <v>42008</v>
      </c>
      <c r="B1192" s="2" t="s">
        <v>45</v>
      </c>
      <c r="C1192" s="2">
        <v>48.814206284755898</v>
      </c>
      <c r="D1192" s="2">
        <v>2.38420701355798</v>
      </c>
      <c r="E1192" s="3">
        <v>0.31297959183673502</v>
      </c>
      <c r="F1192">
        <f t="shared" si="18"/>
        <v>1</v>
      </c>
      <c r="G1192" s="8">
        <f>Tableau1[[#This Row],[lng]]</f>
        <v>2.38420701355798</v>
      </c>
      <c r="H1192" s="9">
        <f>Tableau1[[#This Row],[lat]]</f>
        <v>48.814206284755898</v>
      </c>
    </row>
    <row r="1193" spans="1:8" x14ac:dyDescent="0.25">
      <c r="A1193" s="2">
        <v>42009</v>
      </c>
      <c r="B1193" s="2" t="s">
        <v>44</v>
      </c>
      <c r="C1193" s="2">
        <v>48.807259280597897</v>
      </c>
      <c r="D1193" s="2">
        <v>2.3751301990531699</v>
      </c>
      <c r="E1193" s="3">
        <v>3.3050091544997898E-2</v>
      </c>
      <c r="F1193">
        <f t="shared" si="18"/>
        <v>0</v>
      </c>
      <c r="G1193" s="8">
        <f>Tableau1[[#This Row],[lng]]</f>
        <v>2.3751301990531699</v>
      </c>
      <c r="H1193" s="9">
        <f>Tableau1[[#This Row],[lat]]</f>
        <v>48.807259280597897</v>
      </c>
    </row>
    <row r="1194" spans="1:8" x14ac:dyDescent="0.25">
      <c r="A1194" s="2">
        <v>42010</v>
      </c>
      <c r="B1194" s="2" t="s">
        <v>43</v>
      </c>
      <c r="C1194" s="2">
        <v>48.810845864564598</v>
      </c>
      <c r="D1194" s="2">
        <v>2.38395086342048</v>
      </c>
      <c r="E1194" s="3">
        <v>0.297457980275038</v>
      </c>
      <c r="F1194">
        <f t="shared" si="18"/>
        <v>1</v>
      </c>
      <c r="G1194" s="8">
        <f>Tableau1[[#This Row],[lng]]</f>
        <v>2.38395086342048</v>
      </c>
      <c r="H1194" s="9">
        <f>Tableau1[[#This Row],[lat]]</f>
        <v>48.810845864564598</v>
      </c>
    </row>
    <row r="1195" spans="1:8" x14ac:dyDescent="0.25">
      <c r="A1195" s="2">
        <v>42011</v>
      </c>
      <c r="B1195" s="2" t="s">
        <v>42</v>
      </c>
      <c r="C1195" s="2">
        <v>48.822115343787999</v>
      </c>
      <c r="D1195" s="2">
        <v>2.3928503824142902</v>
      </c>
      <c r="E1195" s="3">
        <v>0.45071795204990001</v>
      </c>
      <c r="F1195">
        <f t="shared" si="18"/>
        <v>1</v>
      </c>
      <c r="G1195" s="8">
        <f>Tableau1[[#This Row],[lng]]</f>
        <v>2.3928503824142902</v>
      </c>
      <c r="H1195" s="9">
        <f>Tableau1[[#This Row],[lat]]</f>
        <v>48.822115343787999</v>
      </c>
    </row>
    <row r="1196" spans="1:8" x14ac:dyDescent="0.25">
      <c r="A1196" s="2">
        <v>42012</v>
      </c>
      <c r="B1196" s="2" t="s">
        <v>41</v>
      </c>
      <c r="C1196" s="2">
        <v>48.810200347966102</v>
      </c>
      <c r="D1196" s="2">
        <v>2.3796705891151602</v>
      </c>
      <c r="E1196" s="3">
        <v>0.214339981006648</v>
      </c>
      <c r="F1196">
        <f t="shared" si="18"/>
        <v>0</v>
      </c>
      <c r="G1196" s="8">
        <f>Tableau1[[#This Row],[lng]]</f>
        <v>2.3796705891151602</v>
      </c>
      <c r="H1196" s="9">
        <f>Tableau1[[#This Row],[lat]]</f>
        <v>48.810200347966102</v>
      </c>
    </row>
    <row r="1197" spans="1:8" x14ac:dyDescent="0.25">
      <c r="A1197" s="2">
        <v>42013</v>
      </c>
      <c r="B1197" s="2" t="s">
        <v>40</v>
      </c>
      <c r="C1197" s="2">
        <v>48.815911096466898</v>
      </c>
      <c r="D1197" s="2">
        <v>2.3682297292435002</v>
      </c>
      <c r="E1197" s="3">
        <v>0.37357451828548999</v>
      </c>
      <c r="F1197">
        <f t="shared" si="18"/>
        <v>1</v>
      </c>
      <c r="G1197" s="8">
        <f>Tableau1[[#This Row],[lng]]</f>
        <v>2.3682297292435002</v>
      </c>
      <c r="H1197" s="9">
        <f>Tableau1[[#This Row],[lat]]</f>
        <v>48.815911096466898</v>
      </c>
    </row>
    <row r="1198" spans="1:8" x14ac:dyDescent="0.25">
      <c r="A1198" s="2">
        <v>42014</v>
      </c>
      <c r="B1198" s="2" t="s">
        <v>39</v>
      </c>
      <c r="C1198" s="2">
        <v>48.814140537502396</v>
      </c>
      <c r="D1198" s="2">
        <v>2.3909093680671401</v>
      </c>
      <c r="E1198" s="3">
        <v>0.340251658346441</v>
      </c>
      <c r="F1198">
        <f t="shared" si="18"/>
        <v>1</v>
      </c>
      <c r="G1198" s="8">
        <f>Tableau1[[#This Row],[lng]]</f>
        <v>2.3909093680671401</v>
      </c>
      <c r="H1198" s="9">
        <f>Tableau1[[#This Row],[lat]]</f>
        <v>48.814140537502396</v>
      </c>
    </row>
    <row r="1199" spans="1:8" x14ac:dyDescent="0.25">
      <c r="A1199" s="2">
        <v>42015</v>
      </c>
      <c r="B1199" s="2" t="s">
        <v>38</v>
      </c>
      <c r="C1199" s="2">
        <v>48.818002269823801</v>
      </c>
      <c r="D1199" s="2">
        <v>2.3724323760342201</v>
      </c>
      <c r="E1199" s="3">
        <v>9.0335487842413104E-2</v>
      </c>
      <c r="F1199">
        <f t="shared" si="18"/>
        <v>0</v>
      </c>
      <c r="G1199" s="8">
        <f>Tableau1[[#This Row],[lng]]</f>
        <v>2.3724323760342201</v>
      </c>
      <c r="H1199" s="9">
        <f>Tableau1[[#This Row],[lat]]</f>
        <v>48.818002269823801</v>
      </c>
    </row>
    <row r="1200" spans="1:8" x14ac:dyDescent="0.25">
      <c r="A1200" s="2">
        <v>42016</v>
      </c>
      <c r="B1200" s="2" t="s">
        <v>37</v>
      </c>
      <c r="C1200" s="2">
        <v>48.815847392814497</v>
      </c>
      <c r="D1200" s="2">
        <v>2.3769437954721102</v>
      </c>
      <c r="E1200" s="3">
        <v>8.4458488939959803E-2</v>
      </c>
      <c r="F1200">
        <f t="shared" si="18"/>
        <v>0</v>
      </c>
      <c r="G1200" s="8">
        <f>Tableau1[[#This Row],[lng]]</f>
        <v>2.3769437954721102</v>
      </c>
      <c r="H1200" s="9">
        <f>Tableau1[[#This Row],[lat]]</f>
        <v>48.815847392814497</v>
      </c>
    </row>
    <row r="1201" spans="1:8" x14ac:dyDescent="0.25">
      <c r="A1201" s="2">
        <v>42201</v>
      </c>
      <c r="B1201" s="2" t="s">
        <v>36</v>
      </c>
      <c r="C1201" s="2">
        <v>48.823963252286902</v>
      </c>
      <c r="D1201" s="2">
        <v>2.3999984201329898</v>
      </c>
      <c r="E1201" s="3">
        <v>0.31511858209334198</v>
      </c>
      <c r="F1201">
        <f t="shared" si="18"/>
        <v>1</v>
      </c>
      <c r="G1201" s="8">
        <f>Tableau1[[#This Row],[lng]]</f>
        <v>2.3999984201329898</v>
      </c>
      <c r="H1201" s="9">
        <f>Tableau1[[#This Row],[lat]]</f>
        <v>48.823963252286902</v>
      </c>
    </row>
    <row r="1202" spans="1:8" x14ac:dyDescent="0.25">
      <c r="A1202" s="2">
        <v>42202</v>
      </c>
      <c r="B1202" s="2" t="s">
        <v>35</v>
      </c>
      <c r="C1202" s="2">
        <v>48.8227360120977</v>
      </c>
      <c r="D1202" s="2">
        <v>2.4056592032075099</v>
      </c>
      <c r="E1202" s="3">
        <v>0.26790927464630598</v>
      </c>
      <c r="F1202">
        <f t="shared" si="18"/>
        <v>1</v>
      </c>
      <c r="G1202" s="8">
        <f>Tableau1[[#This Row],[lng]]</f>
        <v>2.4056592032075099</v>
      </c>
      <c r="H1202" s="9">
        <f>Tableau1[[#This Row],[lat]]</f>
        <v>48.8227360120977</v>
      </c>
    </row>
    <row r="1203" spans="1:8" x14ac:dyDescent="0.25">
      <c r="A1203" s="2">
        <v>42203</v>
      </c>
      <c r="B1203" s="2" t="s">
        <v>34</v>
      </c>
      <c r="C1203" s="2">
        <v>48.820403894008798</v>
      </c>
      <c r="D1203" s="2">
        <v>2.4084054721567401</v>
      </c>
      <c r="E1203" s="3">
        <v>0.27063744867022199</v>
      </c>
      <c r="F1203">
        <f t="shared" si="18"/>
        <v>1</v>
      </c>
      <c r="G1203" s="8">
        <f>Tableau1[[#This Row],[lng]]</f>
        <v>2.4084054721567401</v>
      </c>
      <c r="H1203" s="9">
        <f>Tableau1[[#This Row],[lat]]</f>
        <v>48.820403894008798</v>
      </c>
    </row>
    <row r="1204" spans="1:8" x14ac:dyDescent="0.25">
      <c r="A1204" s="2">
        <v>42205</v>
      </c>
      <c r="B1204" s="2" t="s">
        <v>33</v>
      </c>
      <c r="C1204" s="2">
        <v>48.822143125804601</v>
      </c>
      <c r="D1204" s="2">
        <v>2.4126027864677</v>
      </c>
      <c r="E1204" s="3">
        <v>0.172450200605335</v>
      </c>
      <c r="F1204">
        <f t="shared" si="18"/>
        <v>0</v>
      </c>
      <c r="G1204" s="8">
        <f>Tableau1[[#This Row],[lng]]</f>
        <v>2.4126027864677</v>
      </c>
      <c r="H1204" s="9">
        <f>Tableau1[[#This Row],[lat]]</f>
        <v>48.822143125804601</v>
      </c>
    </row>
    <row r="1205" spans="1:8" x14ac:dyDescent="0.25">
      <c r="A1205" s="2">
        <v>42206</v>
      </c>
      <c r="B1205" s="2" t="s">
        <v>32</v>
      </c>
      <c r="C1205" s="2">
        <v>48.823784089670802</v>
      </c>
      <c r="D1205" s="2">
        <v>2.4100135404008398</v>
      </c>
      <c r="E1205" s="3">
        <v>0.20585419231295299</v>
      </c>
      <c r="F1205">
        <f t="shared" si="18"/>
        <v>0</v>
      </c>
      <c r="G1205" s="8">
        <f>Tableau1[[#This Row],[lng]]</f>
        <v>2.4100135404008398</v>
      </c>
      <c r="H1205" s="9">
        <f>Tableau1[[#This Row],[lat]]</f>
        <v>48.823784089670802</v>
      </c>
    </row>
    <row r="1206" spans="1:8" x14ac:dyDescent="0.25">
      <c r="A1206" s="2">
        <v>42207</v>
      </c>
      <c r="B1206" s="2" t="s">
        <v>31</v>
      </c>
      <c r="C1206" s="2">
        <v>48.826657206324597</v>
      </c>
      <c r="D1206" s="2">
        <v>2.40587672301108</v>
      </c>
      <c r="E1206" s="3">
        <v>0.32989794379367499</v>
      </c>
      <c r="F1206">
        <f t="shared" si="18"/>
        <v>1</v>
      </c>
      <c r="G1206" s="8">
        <f>Tableau1[[#This Row],[lng]]</f>
        <v>2.40587672301108</v>
      </c>
      <c r="H1206" s="9">
        <f>Tableau1[[#This Row],[lat]]</f>
        <v>48.826657206324597</v>
      </c>
    </row>
    <row r="1207" spans="1:8" x14ac:dyDescent="0.25">
      <c r="A1207" s="2">
        <v>42208</v>
      </c>
      <c r="B1207" s="2" t="s">
        <v>30</v>
      </c>
      <c r="C1207" s="2">
        <v>48.829421471665199</v>
      </c>
      <c r="D1207" s="2">
        <v>2.4016481055583498</v>
      </c>
      <c r="E1207" s="3">
        <v>0.17</v>
      </c>
      <c r="F1207">
        <f t="shared" si="18"/>
        <v>0</v>
      </c>
      <c r="G1207" s="8">
        <f>Tableau1[[#This Row],[lng]]</f>
        <v>2.4016481055583498</v>
      </c>
      <c r="H1207" s="9">
        <f>Tableau1[[#This Row],[lat]]</f>
        <v>48.829421471665199</v>
      </c>
    </row>
    <row r="1208" spans="1:8" x14ac:dyDescent="0.25">
      <c r="A1208" s="2">
        <v>42501</v>
      </c>
      <c r="B1208" s="2" t="s">
        <v>29</v>
      </c>
      <c r="C1208" s="2">
        <v>48.810185258954</v>
      </c>
      <c r="D1208" s="2">
        <v>2.3437892041839898</v>
      </c>
      <c r="E1208" s="3">
        <v>0.23887877684747</v>
      </c>
      <c r="F1208">
        <f t="shared" si="18"/>
        <v>0</v>
      </c>
      <c r="G1208" s="8">
        <f>Tableau1[[#This Row],[lng]]</f>
        <v>2.3437892041839898</v>
      </c>
      <c r="H1208" s="9">
        <f>Tableau1[[#This Row],[lat]]</f>
        <v>48.810185258954</v>
      </c>
    </row>
    <row r="1209" spans="1:8" x14ac:dyDescent="0.25">
      <c r="A1209" s="2">
        <v>42502</v>
      </c>
      <c r="B1209" s="2" t="s">
        <v>28</v>
      </c>
      <c r="C1209" s="2">
        <v>48.813127647916197</v>
      </c>
      <c r="D1209" s="2">
        <v>2.3467943743522199</v>
      </c>
      <c r="E1209" s="3">
        <v>0.30686637192096</v>
      </c>
      <c r="F1209">
        <f t="shared" si="18"/>
        <v>1</v>
      </c>
      <c r="G1209" s="8">
        <f>Tableau1[[#This Row],[lng]]</f>
        <v>2.3467943743522199</v>
      </c>
      <c r="H1209" s="9">
        <f>Tableau1[[#This Row],[lat]]</f>
        <v>48.813127647916197</v>
      </c>
    </row>
    <row r="1210" spans="1:8" x14ac:dyDescent="0.25">
      <c r="A1210" s="2">
        <v>42503</v>
      </c>
      <c r="B1210" s="2" t="s">
        <v>27</v>
      </c>
      <c r="C1210" s="2">
        <v>48.813156677717799</v>
      </c>
      <c r="D1210" s="2">
        <v>2.33205479495042</v>
      </c>
      <c r="E1210" s="3">
        <v>0.28427419354838701</v>
      </c>
      <c r="F1210">
        <f t="shared" si="18"/>
        <v>1</v>
      </c>
      <c r="G1210" s="8">
        <f>Tableau1[[#This Row],[lng]]</f>
        <v>2.33205479495042</v>
      </c>
      <c r="H1210" s="9">
        <f>Tableau1[[#This Row],[lat]]</f>
        <v>48.813156677717799</v>
      </c>
    </row>
    <row r="1211" spans="1:8" x14ac:dyDescent="0.25">
      <c r="A1211" s="2">
        <v>42504</v>
      </c>
      <c r="B1211" s="2" t="s">
        <v>26</v>
      </c>
      <c r="C1211" s="2">
        <v>48.814440179623801</v>
      </c>
      <c r="D1211" s="2">
        <v>2.3410706541725901</v>
      </c>
      <c r="E1211" s="3">
        <v>0.151560737119218</v>
      </c>
      <c r="F1211">
        <f t="shared" si="18"/>
        <v>0</v>
      </c>
      <c r="G1211" s="8">
        <f>Tableau1[[#This Row],[lng]]</f>
        <v>2.3410706541725901</v>
      </c>
      <c r="H1211" s="9">
        <f>Tableau1[[#This Row],[lat]]</f>
        <v>48.814440179623801</v>
      </c>
    </row>
    <row r="1212" spans="1:8" x14ac:dyDescent="0.25">
      <c r="A1212" s="2">
        <v>42505</v>
      </c>
      <c r="B1212" s="2" t="s">
        <v>25</v>
      </c>
      <c r="C1212" s="2">
        <v>48.815768791983899</v>
      </c>
      <c r="D1212" s="2">
        <v>2.35047619893454</v>
      </c>
      <c r="E1212" s="3">
        <v>0.194487121554451</v>
      </c>
      <c r="F1212">
        <f t="shared" si="18"/>
        <v>0</v>
      </c>
      <c r="G1212" s="8">
        <f>Tableau1[[#This Row],[lng]]</f>
        <v>2.35047619893454</v>
      </c>
      <c r="H1212" s="9">
        <f>Tableau1[[#This Row],[lat]]</f>
        <v>48.815768791983899</v>
      </c>
    </row>
    <row r="1213" spans="1:8" x14ac:dyDescent="0.25">
      <c r="A1213" s="2">
        <v>42701</v>
      </c>
      <c r="B1213" s="2" t="s">
        <v>24</v>
      </c>
      <c r="C1213" s="2">
        <v>48.807211123249999</v>
      </c>
      <c r="D1213" s="2">
        <v>2.3538526728682401</v>
      </c>
      <c r="E1213" s="3">
        <v>0.21878189860496799</v>
      </c>
      <c r="F1213">
        <f t="shared" si="18"/>
        <v>0</v>
      </c>
      <c r="G1213" s="8">
        <f>Tableau1[[#This Row],[lng]]</f>
        <v>2.3538526728682401</v>
      </c>
      <c r="H1213" s="9">
        <f>Tableau1[[#This Row],[lat]]</f>
        <v>48.807211123249999</v>
      </c>
    </row>
    <row r="1214" spans="1:8" x14ac:dyDescent="0.25">
      <c r="A1214" s="2">
        <v>42702</v>
      </c>
      <c r="B1214" s="2" t="s">
        <v>23</v>
      </c>
      <c r="C1214" s="2">
        <v>48.810477499600502</v>
      </c>
      <c r="D1214" s="2">
        <v>2.35817289646248</v>
      </c>
      <c r="E1214" s="3">
        <v>0.22959781335415799</v>
      </c>
      <c r="F1214">
        <f t="shared" si="18"/>
        <v>0</v>
      </c>
      <c r="G1214" s="8">
        <f>Tableau1[[#This Row],[lng]]</f>
        <v>2.35817289646248</v>
      </c>
      <c r="H1214" s="9">
        <f>Tableau1[[#This Row],[lat]]</f>
        <v>48.810477499600502</v>
      </c>
    </row>
    <row r="1215" spans="1:8" x14ac:dyDescent="0.25">
      <c r="A1215" s="2">
        <v>42703</v>
      </c>
      <c r="B1215" s="2" t="s">
        <v>22</v>
      </c>
      <c r="C1215" s="2">
        <v>48.809582338035099</v>
      </c>
      <c r="D1215" s="2">
        <v>2.3626835099011601</v>
      </c>
      <c r="E1215" s="3">
        <v>8.8910869326299602E-2</v>
      </c>
      <c r="F1215">
        <f t="shared" si="18"/>
        <v>0</v>
      </c>
      <c r="G1215" s="8">
        <f>Tableau1[[#This Row],[lng]]</f>
        <v>2.3626835099011601</v>
      </c>
      <c r="H1215" s="9">
        <f>Tableau1[[#This Row],[lat]]</f>
        <v>48.809582338035099</v>
      </c>
    </row>
    <row r="1216" spans="1:8" x14ac:dyDescent="0.25">
      <c r="A1216" s="2">
        <v>42704</v>
      </c>
      <c r="B1216" s="2" t="s">
        <v>21</v>
      </c>
      <c r="C1216" s="2">
        <v>48.812012814287002</v>
      </c>
      <c r="D1216" s="2">
        <v>2.3569718932874699</v>
      </c>
      <c r="E1216" s="3"/>
      <c r="F1216">
        <f t="shared" si="18"/>
        <v>0</v>
      </c>
      <c r="G1216" s="8">
        <f>Tableau1[[#This Row],[lng]]</f>
        <v>2.3569718932874699</v>
      </c>
      <c r="H1216" s="9">
        <f>Tableau1[[#This Row],[lat]]</f>
        <v>48.812012814287002</v>
      </c>
    </row>
    <row r="1217" spans="1:8" x14ac:dyDescent="0.25">
      <c r="A1217" s="2">
        <v>42705</v>
      </c>
      <c r="B1217" s="2" t="s">
        <v>20</v>
      </c>
      <c r="C1217" s="2">
        <v>48.812800296374697</v>
      </c>
      <c r="D1217" s="2">
        <v>2.3610411664423001</v>
      </c>
      <c r="E1217" s="3">
        <v>8.04614701967164E-2</v>
      </c>
      <c r="F1217">
        <f t="shared" si="18"/>
        <v>0</v>
      </c>
      <c r="G1217" s="8">
        <f>Tableau1[[#This Row],[lng]]</f>
        <v>2.3610411664423001</v>
      </c>
      <c r="H1217" s="9">
        <f>Tableau1[[#This Row],[lat]]</f>
        <v>48.812800296374697</v>
      </c>
    </row>
    <row r="1218" spans="1:8" x14ac:dyDescent="0.25">
      <c r="A1218" s="2">
        <v>42706</v>
      </c>
      <c r="B1218" s="2" t="s">
        <v>19</v>
      </c>
      <c r="C1218" s="2">
        <v>48.8146624956089</v>
      </c>
      <c r="D1218" s="2">
        <v>2.3613455027213401</v>
      </c>
      <c r="E1218" s="3">
        <v>0.16035511166597299</v>
      </c>
      <c r="F1218">
        <f t="shared" ref="F1218:F1232" si="19">IF(E1218&gt;0.25,1,0)</f>
        <v>0</v>
      </c>
      <c r="G1218" s="8">
        <f>Tableau1[[#This Row],[lng]]</f>
        <v>2.3613455027213401</v>
      </c>
      <c r="H1218" s="9">
        <f>Tableau1[[#This Row],[lat]]</f>
        <v>48.8146624956089</v>
      </c>
    </row>
    <row r="1219" spans="1:8" x14ac:dyDescent="0.25">
      <c r="A1219" s="2">
        <v>42707</v>
      </c>
      <c r="B1219" s="2" t="s">
        <v>18</v>
      </c>
      <c r="C1219" s="2">
        <v>48.812367829379802</v>
      </c>
      <c r="D1219" s="2">
        <v>2.3618098482532202</v>
      </c>
      <c r="E1219" s="3">
        <v>0.22222222222222199</v>
      </c>
      <c r="F1219">
        <f t="shared" si="19"/>
        <v>0</v>
      </c>
      <c r="G1219" s="8">
        <f>Tableau1[[#This Row],[lng]]</f>
        <v>2.3618098482532202</v>
      </c>
      <c r="H1219" s="9">
        <f>Tableau1[[#This Row],[lat]]</f>
        <v>48.812367829379802</v>
      </c>
    </row>
    <row r="1220" spans="1:8" x14ac:dyDescent="0.25">
      <c r="A1220" s="2">
        <v>43001</v>
      </c>
      <c r="B1220" s="2" t="s">
        <v>17</v>
      </c>
      <c r="C1220" s="2">
        <v>48.8463380538888</v>
      </c>
      <c r="D1220" s="2">
        <v>2.4202473404746399</v>
      </c>
      <c r="E1220" s="3">
        <v>0.460321903428971</v>
      </c>
      <c r="F1220">
        <f t="shared" si="19"/>
        <v>1</v>
      </c>
      <c r="G1220" s="8">
        <f>Tableau1[[#This Row],[lng]]</f>
        <v>2.4202473404746399</v>
      </c>
      <c r="H1220" s="9">
        <f>Tableau1[[#This Row],[lat]]</f>
        <v>48.8463380538888</v>
      </c>
    </row>
    <row r="1221" spans="1:8" x14ac:dyDescent="0.25">
      <c r="A1221" s="2">
        <v>43002</v>
      </c>
      <c r="B1221" s="2" t="s">
        <v>16</v>
      </c>
      <c r="C1221" s="2">
        <v>48.848879019004301</v>
      </c>
      <c r="D1221" s="2">
        <v>2.4261984221318098</v>
      </c>
      <c r="E1221" s="3">
        <v>0.44248788368336001</v>
      </c>
      <c r="F1221">
        <f t="shared" si="19"/>
        <v>1</v>
      </c>
      <c r="G1221" s="8">
        <f>Tableau1[[#This Row],[lng]]</f>
        <v>2.4261984221318098</v>
      </c>
      <c r="H1221" s="9">
        <f>Tableau1[[#This Row],[lat]]</f>
        <v>48.848879019004301</v>
      </c>
    </row>
    <row r="1222" spans="1:8" x14ac:dyDescent="0.25">
      <c r="A1222" s="2">
        <v>43003</v>
      </c>
      <c r="B1222" s="2" t="s">
        <v>15</v>
      </c>
      <c r="C1222" s="2">
        <v>48.845719900925999</v>
      </c>
      <c r="D1222" s="2">
        <v>2.4274063027613901</v>
      </c>
      <c r="E1222" s="3">
        <v>0.33087586641461902</v>
      </c>
      <c r="F1222">
        <f t="shared" si="19"/>
        <v>1</v>
      </c>
      <c r="G1222" s="8">
        <f>Tableau1[[#This Row],[lng]]</f>
        <v>2.4274063027613901</v>
      </c>
      <c r="H1222" s="9">
        <f>Tableau1[[#This Row],[lat]]</f>
        <v>48.845719900925999</v>
      </c>
    </row>
    <row r="1223" spans="1:8" x14ac:dyDescent="0.25">
      <c r="A1223" s="2">
        <v>43004</v>
      </c>
      <c r="B1223" s="2" t="s">
        <v>14</v>
      </c>
      <c r="C1223" s="2">
        <v>48.850418366760401</v>
      </c>
      <c r="D1223" s="2">
        <v>2.43451378622076</v>
      </c>
      <c r="E1223" s="3">
        <v>5.77181208053692E-2</v>
      </c>
      <c r="F1223">
        <f t="shared" si="19"/>
        <v>0</v>
      </c>
      <c r="G1223" s="8">
        <f>Tableau1[[#This Row],[lng]]</f>
        <v>2.43451378622076</v>
      </c>
      <c r="H1223" s="9">
        <f>Tableau1[[#This Row],[lat]]</f>
        <v>48.850418366760401</v>
      </c>
    </row>
    <row r="1224" spans="1:8" x14ac:dyDescent="0.25">
      <c r="A1224" s="2">
        <v>43005</v>
      </c>
      <c r="B1224" s="2" t="s">
        <v>13</v>
      </c>
      <c r="C1224" s="2">
        <v>48.847550436310797</v>
      </c>
      <c r="D1224" s="2">
        <v>2.4334326079233701</v>
      </c>
      <c r="E1224" s="3">
        <v>0.55253116255405799</v>
      </c>
      <c r="F1224">
        <f t="shared" si="19"/>
        <v>1</v>
      </c>
      <c r="G1224" s="8">
        <f>Tableau1[[#This Row],[lng]]</f>
        <v>2.4334326079233701</v>
      </c>
      <c r="H1224" s="9">
        <f>Tableau1[[#This Row],[lat]]</f>
        <v>48.847550436310797</v>
      </c>
    </row>
    <row r="1225" spans="1:8" x14ac:dyDescent="0.25">
      <c r="A1225" s="2">
        <v>43006</v>
      </c>
      <c r="B1225" s="2" t="s">
        <v>12</v>
      </c>
      <c r="C1225" s="2">
        <v>48.8414868563002</v>
      </c>
      <c r="D1225" s="2">
        <v>2.4307934511336802</v>
      </c>
      <c r="E1225" s="3">
        <v>0.28912502826136099</v>
      </c>
      <c r="F1225">
        <f t="shared" si="19"/>
        <v>1</v>
      </c>
      <c r="G1225" s="8">
        <f>Tableau1[[#This Row],[lng]]</f>
        <v>2.4307934511336802</v>
      </c>
      <c r="H1225" s="9">
        <f>Tableau1[[#This Row],[lat]]</f>
        <v>48.8414868563002</v>
      </c>
    </row>
    <row r="1226" spans="1:8" x14ac:dyDescent="0.25">
      <c r="A1226" s="2">
        <v>43007</v>
      </c>
      <c r="B1226" s="2" t="s">
        <v>11</v>
      </c>
      <c r="C1226" s="2">
        <v>48.848257752729303</v>
      </c>
      <c r="D1226" s="2">
        <v>2.4398928993862401</v>
      </c>
      <c r="E1226" s="3">
        <v>0.22681497068991399</v>
      </c>
      <c r="F1226">
        <f t="shared" si="19"/>
        <v>0</v>
      </c>
      <c r="G1226" s="8">
        <f>Tableau1[[#This Row],[lng]]</f>
        <v>2.4398928993862401</v>
      </c>
      <c r="H1226" s="9">
        <f>Tableau1[[#This Row],[lat]]</f>
        <v>48.848257752729303</v>
      </c>
    </row>
    <row r="1227" spans="1:8" x14ac:dyDescent="0.25">
      <c r="A1227" s="2">
        <v>43008</v>
      </c>
      <c r="B1227" s="2" t="s">
        <v>10</v>
      </c>
      <c r="C1227" s="2">
        <v>48.847790664482602</v>
      </c>
      <c r="D1227" s="2">
        <v>2.4446908878279801</v>
      </c>
      <c r="E1227" s="3">
        <v>6.19655308512038E-2</v>
      </c>
      <c r="F1227">
        <f t="shared" si="19"/>
        <v>0</v>
      </c>
      <c r="G1227" s="8">
        <f>Tableau1[[#This Row],[lng]]</f>
        <v>2.4446908878279801</v>
      </c>
      <c r="H1227" s="9">
        <f>Tableau1[[#This Row],[lat]]</f>
        <v>48.847790664482602</v>
      </c>
    </row>
    <row r="1228" spans="1:8" x14ac:dyDescent="0.25">
      <c r="A1228" s="2">
        <v>43009</v>
      </c>
      <c r="B1228" s="2" t="s">
        <v>9</v>
      </c>
      <c r="C1228" s="2">
        <v>48.846961260175</v>
      </c>
      <c r="D1228" s="2">
        <v>2.45223739659609</v>
      </c>
      <c r="E1228" s="3">
        <v>6.21990528871025E-2</v>
      </c>
      <c r="F1228">
        <f t="shared" si="19"/>
        <v>0</v>
      </c>
      <c r="G1228" s="8">
        <f>Tableau1[[#This Row],[lng]]</f>
        <v>2.45223739659609</v>
      </c>
      <c r="H1228" s="9">
        <f>Tableau1[[#This Row],[lat]]</f>
        <v>48.846961260175</v>
      </c>
    </row>
    <row r="1229" spans="1:8" x14ac:dyDescent="0.25">
      <c r="A1229" s="2">
        <v>43010</v>
      </c>
      <c r="B1229" s="2" t="s">
        <v>8</v>
      </c>
      <c r="C1229" s="2">
        <v>48.849744956976899</v>
      </c>
      <c r="D1229" s="2">
        <v>2.45196030630883</v>
      </c>
      <c r="E1229" s="3">
        <v>2.8417138810198299E-2</v>
      </c>
      <c r="F1229">
        <f t="shared" si="19"/>
        <v>0</v>
      </c>
      <c r="G1229" s="8">
        <f>Tableau1[[#This Row],[lng]]</f>
        <v>2.45196030630883</v>
      </c>
      <c r="H1229" s="9">
        <f>Tableau1[[#This Row],[lat]]</f>
        <v>48.849744956976899</v>
      </c>
    </row>
    <row r="1230" spans="1:8" x14ac:dyDescent="0.25">
      <c r="A1230" s="2">
        <v>43401</v>
      </c>
      <c r="B1230" s="2" t="s">
        <v>7</v>
      </c>
      <c r="C1230" s="2">
        <v>48.819954101227999</v>
      </c>
      <c r="D1230" s="2">
        <v>2.4640255047025299</v>
      </c>
      <c r="E1230" s="3">
        <v>0.27546427625855702</v>
      </c>
      <c r="F1230">
        <f t="shared" si="19"/>
        <v>1</v>
      </c>
      <c r="G1230" s="8">
        <f>Tableau1[[#This Row],[lng]]</f>
        <v>2.4640255047025299</v>
      </c>
      <c r="H1230" s="9">
        <f>Tableau1[[#This Row],[lat]]</f>
        <v>48.819954101227999</v>
      </c>
    </row>
    <row r="1231" spans="1:8" x14ac:dyDescent="0.25">
      <c r="A1231" s="2">
        <v>44101</v>
      </c>
      <c r="B1231" s="2" t="s">
        <v>6</v>
      </c>
      <c r="C1231" s="2">
        <v>48.815050006197403</v>
      </c>
      <c r="D1231" s="2">
        <v>2.45923941480648</v>
      </c>
      <c r="E1231" s="3">
        <v>0.31378597446920298</v>
      </c>
      <c r="F1231">
        <f t="shared" si="19"/>
        <v>1</v>
      </c>
      <c r="G1231" s="8">
        <f>Tableau1[[#This Row],[lng]]</f>
        <v>2.45923941480648</v>
      </c>
      <c r="H1231" s="9">
        <f>Tableau1[[#This Row],[lat]]</f>
        <v>48.815050006197403</v>
      </c>
    </row>
    <row r="1232" spans="1:8" x14ac:dyDescent="0.25">
      <c r="A1232" s="4">
        <v>44102</v>
      </c>
      <c r="B1232" s="4" t="s">
        <v>5</v>
      </c>
      <c r="C1232" s="4">
        <v>48.822175804937501</v>
      </c>
      <c r="D1232" s="4">
        <v>2.4215044760623701</v>
      </c>
      <c r="E1232" s="5">
        <v>0.26831677415606298</v>
      </c>
      <c r="F1232">
        <f t="shared" si="19"/>
        <v>1</v>
      </c>
      <c r="G1232" s="8">
        <f>Tableau1[[#This Row],[lng]]</f>
        <v>2.4215044760623701</v>
      </c>
      <c r="H1232" s="9">
        <f>Tableau1[[#This Row],[lat]]</f>
        <v>48.822175804937501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sloane</dc:creator>
  <cp:lastModifiedBy>sloane</cp:lastModifiedBy>
  <dcterms:created xsi:type="dcterms:W3CDTF">2013-09-26T20:29:03Z</dcterms:created>
  <dcterms:modified xsi:type="dcterms:W3CDTF">2013-09-26T20:42:47Z</dcterms:modified>
</cp:coreProperties>
</file>