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cia-ale\Documents\développement\neutronics_simulator_github\neutronics_simulator\input_files\"/>
    </mc:Choice>
  </mc:AlternateContent>
  <xr:revisionPtr revIDLastSave="0" documentId="13_ncr:1_{CCC9E7AD-D322-4CB0-88BC-DBD6B6FC3556}" xr6:coauthVersionLast="47" xr6:coauthVersionMax="47" xr10:uidLastSave="{00000000-0000-0000-0000-000000000000}"/>
  <bookViews>
    <workbookView xWindow="-110" yWindow="-110" windowWidth="19420" windowHeight="10420" xr2:uid="{9CF841A5-F1E8-4AE8-80ED-25F6EDFC6A8E}"/>
  </bookViews>
  <sheets>
    <sheet name="Feuil1" sheetId="1" r:id="rId1"/>
    <sheet name="calcul_variance" sheetId="2" r:id="rId2"/>
  </sheets>
  <definedNames>
    <definedName name="_xlchart.v1.0" hidden="1">Feuil1!$A$1:$A$41</definedName>
    <definedName name="_xlchart.v1.1" hidden="1">Feuil1!#REF!</definedName>
    <definedName name="_xlchart.v1.2" hidden="1">Feuil1!#REF!</definedName>
    <definedName name="_xlchart.v1.3" hidden="1">Feuil1!#REF!</definedName>
    <definedName name="_xlchart.v1.4" hidden="1">Feuil1!$A$1:$A$101</definedName>
    <definedName name="_xlchart.v1.5" hidden="1">Feuil1!$A$4:$A$84</definedName>
    <definedName name="_xlchart.v1.6" hidden="1">Feuil1!$A$4:$A$104</definedName>
    <definedName name="_xlchart.v1.7" hidden="1">calcul_variance!$A$4:$A$104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B2" i="2"/>
  <c r="C2" i="2" s="1"/>
  <c r="E2" i="1"/>
  <c r="D2" i="1"/>
  <c r="F2" i="1" s="1"/>
  <c r="C2" i="1"/>
  <c r="C104" i="2" l="1"/>
  <c r="C96" i="2"/>
  <c r="C88" i="2"/>
  <c r="C80" i="2"/>
  <c r="C72" i="2"/>
  <c r="C64" i="2"/>
  <c r="C56" i="2"/>
  <c r="C48" i="2"/>
  <c r="C40" i="2"/>
  <c r="C32" i="2"/>
  <c r="C24" i="2"/>
  <c r="C16" i="2"/>
  <c r="C8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99" i="2"/>
  <c r="C83" i="2"/>
  <c r="C67" i="2"/>
  <c r="C51" i="2"/>
  <c r="C35" i="2"/>
  <c r="C19" i="2"/>
  <c r="C3" i="2"/>
  <c r="C89" i="2"/>
  <c r="C73" i="2"/>
  <c r="C65" i="2"/>
  <c r="C49" i="2"/>
  <c r="C33" i="2"/>
  <c r="C9" i="2"/>
  <c r="C94" i="2"/>
  <c r="C86" i="2"/>
  <c r="C70" i="2"/>
  <c r="C62" i="2"/>
  <c r="C54" i="2"/>
  <c r="C46" i="2"/>
  <c r="C38" i="2"/>
  <c r="C30" i="2"/>
  <c r="C22" i="2"/>
  <c r="C14" i="2"/>
  <c r="C6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  <c r="C91" i="2"/>
  <c r="C75" i="2"/>
  <c r="C59" i="2"/>
  <c r="C43" i="2"/>
  <c r="C27" i="2"/>
  <c r="C11" i="2"/>
  <c r="C1" i="2"/>
  <c r="C97" i="2"/>
  <c r="C81" i="2"/>
  <c r="C57" i="2"/>
  <c r="C41" i="2"/>
  <c r="C25" i="2"/>
  <c r="C17" i="2"/>
  <c r="C102" i="2"/>
  <c r="C7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98" i="2"/>
  <c r="C90" i="2"/>
  <c r="C82" i="2"/>
  <c r="C74" i="2"/>
  <c r="C66" i="2"/>
  <c r="C58" i="2"/>
  <c r="C50" i="2"/>
  <c r="C42" i="2"/>
  <c r="C34" i="2"/>
  <c r="C26" i="2"/>
  <c r="C18" i="2"/>
  <c r="C10" i="2"/>
  <c r="D2" i="2" l="1"/>
</calcChain>
</file>

<file path=xl/sharedStrings.xml><?xml version="1.0" encoding="utf-8"?>
<sst xmlns="http://schemas.openxmlformats.org/spreadsheetml/2006/main" count="8" uniqueCount="6">
  <si>
    <t>moyenne</t>
  </si>
  <si>
    <t>variance</t>
  </si>
  <si>
    <t>nb batches</t>
  </si>
  <si>
    <t>sigma (pcm)</t>
  </si>
  <si>
    <t>variance naive</t>
  </si>
  <si>
    <t>variance sans biais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</si>
</sst>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repartition des keff input.ns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repartition des keff input.ns</a:t>
          </a:r>
        </a:p>
      </cx:txPr>
    </cx:title>
    <cx:plotArea>
      <cx:plotAreaRegion>
        <cx:series layoutId="clusteredColumn" uniqueId="{8F5BC648-A5E3-44DA-9BDD-687FC3BED57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104775</xdr:rowOff>
    </xdr:from>
    <xdr:to>
      <xdr:col>10</xdr:col>
      <xdr:colOff>409575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9F767B81-AC02-4893-A570-84D3A0D97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5575" y="473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24</xdr:row>
      <xdr:rowOff>0</xdr:rowOff>
    </xdr:from>
    <xdr:to>
      <xdr:col>24</xdr:col>
      <xdr:colOff>197905</xdr:colOff>
      <xdr:row>69</xdr:row>
      <xdr:rowOff>160869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6C6D5F4-82B0-44A8-BBD8-A66AE7ADA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419600"/>
          <a:ext cx="16961905" cy="8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2DE6-91AA-4E6D-83D0-11B51E7C8C6D}">
  <dimension ref="A1:F104"/>
  <sheetViews>
    <sheetView tabSelected="1" workbookViewId="0">
      <selection activeCell="A11" sqref="A11"/>
    </sheetView>
  </sheetViews>
  <sheetFormatPr baseColWidth="10" defaultRowHeight="14.5" x14ac:dyDescent="0.35"/>
  <sheetData>
    <row r="1" spans="1:6" x14ac:dyDescent="0.35">
      <c r="A1">
        <v>1.1100000000000001</v>
      </c>
      <c r="C1" t="s">
        <v>0</v>
      </c>
      <c r="D1" t="s">
        <v>1</v>
      </c>
      <c r="E1" t="s">
        <v>2</v>
      </c>
      <c r="F1" t="s">
        <v>3</v>
      </c>
    </row>
    <row r="2" spans="1:6" x14ac:dyDescent="0.35">
      <c r="A2">
        <v>0.91</v>
      </c>
      <c r="C2">
        <f>AVERAGE(A:A)</f>
        <v>0.71076923076923038</v>
      </c>
      <c r="D2">
        <f>COVAR(A:A,A:A)</f>
        <v>9.8878698224852089E-3</v>
      </c>
      <c r="E2">
        <f>COUNTA(A:A)</f>
        <v>104</v>
      </c>
      <c r="F2">
        <f>(D2/SQRT(E2))*100000</f>
        <v>96.958540716764062</v>
      </c>
    </row>
    <row r="3" spans="1:6" x14ac:dyDescent="0.35">
      <c r="A3">
        <v>0.95</v>
      </c>
    </row>
    <row r="4" spans="1:6" x14ac:dyDescent="0.35">
      <c r="A4">
        <v>0.72</v>
      </c>
    </row>
    <row r="5" spans="1:6" x14ac:dyDescent="0.35">
      <c r="A5">
        <v>0.78</v>
      </c>
    </row>
    <row r="6" spans="1:6" x14ac:dyDescent="0.35">
      <c r="A6">
        <v>0.9</v>
      </c>
    </row>
    <row r="7" spans="1:6" x14ac:dyDescent="0.35">
      <c r="A7">
        <v>0.9</v>
      </c>
    </row>
    <row r="8" spans="1:6" x14ac:dyDescent="0.35">
      <c r="A8">
        <v>0.88</v>
      </c>
    </row>
    <row r="9" spans="1:6" x14ac:dyDescent="0.35">
      <c r="A9">
        <v>0.96</v>
      </c>
    </row>
    <row r="10" spans="1:6" x14ac:dyDescent="0.35">
      <c r="A10">
        <v>0.71</v>
      </c>
    </row>
    <row r="11" spans="1:6" x14ac:dyDescent="0.35">
      <c r="A11">
        <v>0.62</v>
      </c>
    </row>
    <row r="12" spans="1:6" x14ac:dyDescent="0.35">
      <c r="A12">
        <v>0.67</v>
      </c>
    </row>
    <row r="13" spans="1:6" x14ac:dyDescent="0.35">
      <c r="A13">
        <v>0.67</v>
      </c>
    </row>
    <row r="14" spans="1:6" x14ac:dyDescent="0.35">
      <c r="A14">
        <v>0.65</v>
      </c>
    </row>
    <row r="15" spans="1:6" x14ac:dyDescent="0.35">
      <c r="A15">
        <v>0.72</v>
      </c>
    </row>
    <row r="16" spans="1:6" x14ac:dyDescent="0.35">
      <c r="A16">
        <v>0.69</v>
      </c>
    </row>
    <row r="17" spans="1:1" x14ac:dyDescent="0.35">
      <c r="A17">
        <v>0.64</v>
      </c>
    </row>
    <row r="18" spans="1:1" x14ac:dyDescent="0.35">
      <c r="A18">
        <v>0.74</v>
      </c>
    </row>
    <row r="19" spans="1:1" x14ac:dyDescent="0.35">
      <c r="A19">
        <v>0.67</v>
      </c>
    </row>
    <row r="20" spans="1:1" x14ac:dyDescent="0.35">
      <c r="A20">
        <v>0.66</v>
      </c>
    </row>
    <row r="21" spans="1:1" x14ac:dyDescent="0.35">
      <c r="A21">
        <v>0.71</v>
      </c>
    </row>
    <row r="22" spans="1:1" x14ac:dyDescent="0.35">
      <c r="A22">
        <v>0.83</v>
      </c>
    </row>
    <row r="23" spans="1:1" x14ac:dyDescent="0.35">
      <c r="A23">
        <v>0.76</v>
      </c>
    </row>
    <row r="24" spans="1:1" x14ac:dyDescent="0.35">
      <c r="A24">
        <v>0.63</v>
      </c>
    </row>
    <row r="25" spans="1:1" x14ac:dyDescent="0.35">
      <c r="A25">
        <v>0.59</v>
      </c>
    </row>
    <row r="26" spans="1:1" x14ac:dyDescent="0.35">
      <c r="A26">
        <v>0.61</v>
      </c>
    </row>
    <row r="27" spans="1:1" x14ac:dyDescent="0.35">
      <c r="A27">
        <v>0.56000000000000005</v>
      </c>
    </row>
    <row r="28" spans="1:1" x14ac:dyDescent="0.35">
      <c r="A28">
        <v>0.56000000000000005</v>
      </c>
    </row>
    <row r="29" spans="1:1" x14ac:dyDescent="0.35">
      <c r="A29">
        <v>0.65</v>
      </c>
    </row>
    <row r="30" spans="1:1" x14ac:dyDescent="0.35">
      <c r="A30">
        <v>0.73</v>
      </c>
    </row>
    <row r="31" spans="1:1" x14ac:dyDescent="0.35">
      <c r="A31">
        <v>0.56000000000000005</v>
      </c>
    </row>
    <row r="32" spans="1:1" x14ac:dyDescent="0.35">
      <c r="A32">
        <v>0.63</v>
      </c>
    </row>
    <row r="33" spans="1:1" x14ac:dyDescent="0.35">
      <c r="A33">
        <v>0.74</v>
      </c>
    </row>
    <row r="34" spans="1:1" x14ac:dyDescent="0.35">
      <c r="A34">
        <v>0.68</v>
      </c>
    </row>
    <row r="35" spans="1:1" x14ac:dyDescent="0.35">
      <c r="A35">
        <v>0.66</v>
      </c>
    </row>
    <row r="36" spans="1:1" x14ac:dyDescent="0.35">
      <c r="A36">
        <v>0.68</v>
      </c>
    </row>
    <row r="37" spans="1:1" x14ac:dyDescent="0.35">
      <c r="A37">
        <v>0.75</v>
      </c>
    </row>
    <row r="38" spans="1:1" x14ac:dyDescent="0.35">
      <c r="A38">
        <v>0.73</v>
      </c>
    </row>
    <row r="39" spans="1:1" x14ac:dyDescent="0.35">
      <c r="A39">
        <v>0.65</v>
      </c>
    </row>
    <row r="40" spans="1:1" x14ac:dyDescent="0.35">
      <c r="A40">
        <v>0.75</v>
      </c>
    </row>
    <row r="41" spans="1:1" x14ac:dyDescent="0.35">
      <c r="A41">
        <v>0.66</v>
      </c>
    </row>
    <row r="42" spans="1:1" x14ac:dyDescent="0.35">
      <c r="A42">
        <v>0.63</v>
      </c>
    </row>
    <row r="43" spans="1:1" x14ac:dyDescent="0.35">
      <c r="A43">
        <v>0.56000000000000005</v>
      </c>
    </row>
    <row r="44" spans="1:1" x14ac:dyDescent="0.35">
      <c r="A44">
        <v>0.49</v>
      </c>
    </row>
    <row r="45" spans="1:1" x14ac:dyDescent="0.35">
      <c r="A45">
        <v>0.61</v>
      </c>
    </row>
    <row r="46" spans="1:1" x14ac:dyDescent="0.35">
      <c r="A46">
        <v>0.61</v>
      </c>
    </row>
    <row r="47" spans="1:1" x14ac:dyDescent="0.35">
      <c r="A47">
        <v>0.71</v>
      </c>
    </row>
    <row r="48" spans="1:1" x14ac:dyDescent="0.35">
      <c r="A48">
        <v>0.69</v>
      </c>
    </row>
    <row r="49" spans="1:1" x14ac:dyDescent="0.35">
      <c r="A49">
        <v>0.69</v>
      </c>
    </row>
    <row r="50" spans="1:1" x14ac:dyDescent="0.35">
      <c r="A50">
        <v>0.52</v>
      </c>
    </row>
    <row r="51" spans="1:1" x14ac:dyDescent="0.35">
      <c r="A51">
        <v>0.62</v>
      </c>
    </row>
    <row r="52" spans="1:1" x14ac:dyDescent="0.35">
      <c r="A52">
        <v>0.73</v>
      </c>
    </row>
    <row r="53" spans="1:1" x14ac:dyDescent="0.35">
      <c r="A53">
        <v>0.74</v>
      </c>
    </row>
    <row r="54" spans="1:1" x14ac:dyDescent="0.35">
      <c r="A54">
        <v>0.65</v>
      </c>
    </row>
    <row r="55" spans="1:1" x14ac:dyDescent="0.35">
      <c r="A55">
        <v>0.56000000000000005</v>
      </c>
    </row>
    <row r="56" spans="1:1" x14ac:dyDescent="0.35">
      <c r="A56">
        <v>0.67</v>
      </c>
    </row>
    <row r="57" spans="1:1" x14ac:dyDescent="0.35">
      <c r="A57">
        <v>0.78</v>
      </c>
    </row>
    <row r="58" spans="1:1" x14ac:dyDescent="0.35">
      <c r="A58">
        <v>0.76</v>
      </c>
    </row>
    <row r="59" spans="1:1" x14ac:dyDescent="0.35">
      <c r="A59">
        <v>0.78</v>
      </c>
    </row>
    <row r="60" spans="1:1" x14ac:dyDescent="0.35">
      <c r="A60">
        <v>0.72</v>
      </c>
    </row>
    <row r="61" spans="1:1" x14ac:dyDescent="0.35">
      <c r="A61">
        <v>0.74</v>
      </c>
    </row>
    <row r="62" spans="1:1" x14ac:dyDescent="0.35">
      <c r="A62">
        <v>0.73</v>
      </c>
    </row>
    <row r="63" spans="1:1" x14ac:dyDescent="0.35">
      <c r="A63">
        <v>0.78</v>
      </c>
    </row>
    <row r="64" spans="1:1" x14ac:dyDescent="0.35">
      <c r="A64">
        <v>0.72</v>
      </c>
    </row>
    <row r="65" spans="1:1" x14ac:dyDescent="0.35">
      <c r="A65">
        <v>0.8</v>
      </c>
    </row>
    <row r="66" spans="1:1" x14ac:dyDescent="0.35">
      <c r="A66">
        <v>0.76</v>
      </c>
    </row>
    <row r="67" spans="1:1" x14ac:dyDescent="0.35">
      <c r="A67">
        <v>0.72</v>
      </c>
    </row>
    <row r="68" spans="1:1" x14ac:dyDescent="0.35">
      <c r="A68">
        <v>0.75</v>
      </c>
    </row>
    <row r="69" spans="1:1" x14ac:dyDescent="0.35">
      <c r="A69">
        <v>0.72</v>
      </c>
    </row>
    <row r="70" spans="1:1" x14ac:dyDescent="0.35">
      <c r="A70">
        <v>0.84</v>
      </c>
    </row>
    <row r="71" spans="1:1" x14ac:dyDescent="0.35">
      <c r="A71">
        <v>0.74</v>
      </c>
    </row>
    <row r="72" spans="1:1" x14ac:dyDescent="0.35">
      <c r="A72">
        <v>0.86</v>
      </c>
    </row>
    <row r="73" spans="1:1" x14ac:dyDescent="0.35">
      <c r="A73">
        <v>0.81</v>
      </c>
    </row>
    <row r="74" spans="1:1" x14ac:dyDescent="0.35">
      <c r="A74">
        <v>0.72</v>
      </c>
    </row>
    <row r="75" spans="1:1" x14ac:dyDescent="0.35">
      <c r="A75">
        <v>0.64</v>
      </c>
    </row>
    <row r="76" spans="1:1" x14ac:dyDescent="0.35">
      <c r="A76">
        <v>0.64</v>
      </c>
    </row>
    <row r="77" spans="1:1" x14ac:dyDescent="0.35">
      <c r="A77">
        <v>0.69</v>
      </c>
    </row>
    <row r="78" spans="1:1" x14ac:dyDescent="0.35">
      <c r="A78">
        <v>0.67</v>
      </c>
    </row>
    <row r="79" spans="1:1" x14ac:dyDescent="0.35">
      <c r="A79">
        <v>0.72</v>
      </c>
    </row>
    <row r="80" spans="1:1" x14ac:dyDescent="0.35">
      <c r="A80">
        <v>0.64</v>
      </c>
    </row>
    <row r="81" spans="1:1" x14ac:dyDescent="0.35">
      <c r="A81">
        <v>0.8</v>
      </c>
    </row>
    <row r="82" spans="1:1" x14ac:dyDescent="0.35">
      <c r="A82">
        <v>0.78</v>
      </c>
    </row>
    <row r="83" spans="1:1" x14ac:dyDescent="0.35">
      <c r="A83">
        <v>0.76</v>
      </c>
    </row>
    <row r="84" spans="1:1" x14ac:dyDescent="0.35">
      <c r="A84">
        <v>0.75</v>
      </c>
    </row>
    <row r="85" spans="1:1" x14ac:dyDescent="0.35">
      <c r="A85">
        <v>0.7</v>
      </c>
    </row>
    <row r="86" spans="1:1" x14ac:dyDescent="0.35">
      <c r="A86">
        <v>0.63</v>
      </c>
    </row>
    <row r="87" spans="1:1" x14ac:dyDescent="0.35">
      <c r="A87">
        <v>0.76</v>
      </c>
    </row>
    <row r="88" spans="1:1" x14ac:dyDescent="0.35">
      <c r="A88">
        <v>0.81</v>
      </c>
    </row>
    <row r="89" spans="1:1" x14ac:dyDescent="0.35">
      <c r="A89">
        <v>0.65</v>
      </c>
    </row>
    <row r="90" spans="1:1" x14ac:dyDescent="0.35">
      <c r="A90">
        <v>0.59</v>
      </c>
    </row>
    <row r="91" spans="1:1" x14ac:dyDescent="0.35">
      <c r="A91">
        <v>0.65</v>
      </c>
    </row>
    <row r="92" spans="1:1" x14ac:dyDescent="0.35">
      <c r="A92">
        <v>0.62</v>
      </c>
    </row>
    <row r="93" spans="1:1" x14ac:dyDescent="0.35">
      <c r="A93">
        <v>0.63</v>
      </c>
    </row>
    <row r="94" spans="1:1" x14ac:dyDescent="0.35">
      <c r="A94">
        <v>0.6</v>
      </c>
    </row>
    <row r="95" spans="1:1" x14ac:dyDescent="0.35">
      <c r="A95">
        <v>0.56999999999999995</v>
      </c>
    </row>
    <row r="96" spans="1:1" x14ac:dyDescent="0.35">
      <c r="A96">
        <v>0.71</v>
      </c>
    </row>
    <row r="97" spans="1:1" x14ac:dyDescent="0.35">
      <c r="A97">
        <v>0.81</v>
      </c>
    </row>
    <row r="98" spans="1:1" x14ac:dyDescent="0.35">
      <c r="A98">
        <v>0.69</v>
      </c>
    </row>
    <row r="99" spans="1:1" x14ac:dyDescent="0.35">
      <c r="A99">
        <v>0.71</v>
      </c>
    </row>
    <row r="100" spans="1:1" x14ac:dyDescent="0.35">
      <c r="A100">
        <v>0.88</v>
      </c>
    </row>
    <row r="101" spans="1:1" x14ac:dyDescent="0.35">
      <c r="A101">
        <v>0.85</v>
      </c>
    </row>
    <row r="102" spans="1:1" x14ac:dyDescent="0.35">
      <c r="A102">
        <v>0.73</v>
      </c>
    </row>
    <row r="103" spans="1:1" x14ac:dyDescent="0.35">
      <c r="A103">
        <v>0.71</v>
      </c>
    </row>
    <row r="104" spans="1:1" x14ac:dyDescent="0.35">
      <c r="A104">
        <v>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812E-985E-434E-98CE-EF3E6F274422}">
  <dimension ref="A1:F104"/>
  <sheetViews>
    <sheetView workbookViewId="0">
      <selection activeCell="F6" sqref="F6"/>
    </sheetView>
  </sheetViews>
  <sheetFormatPr baseColWidth="10" defaultRowHeight="14.5" x14ac:dyDescent="0.35"/>
  <cols>
    <col min="4" max="4" width="12.7265625" bestFit="1" customWidth="1"/>
    <col min="5" max="5" width="16.36328125" bestFit="1" customWidth="1"/>
  </cols>
  <sheetData>
    <row r="1" spans="1:6" x14ac:dyDescent="0.35">
      <c r="A1">
        <v>1.1100000000000001</v>
      </c>
      <c r="B1" t="s">
        <v>0</v>
      </c>
      <c r="C1">
        <f>(A1-$B$2)^2</f>
        <v>0.15938520710059212</v>
      </c>
      <c r="D1" t="s">
        <v>4</v>
      </c>
      <c r="E1" t="s">
        <v>5</v>
      </c>
      <c r="F1" t="s">
        <v>1</v>
      </c>
    </row>
    <row r="2" spans="1:6" x14ac:dyDescent="0.35">
      <c r="A2">
        <v>0.91</v>
      </c>
      <c r="B2">
        <f>AVERAGE(A:A)</f>
        <v>0.71076923076923038</v>
      </c>
      <c r="C2">
        <f t="shared" ref="C2:C65" si="0">(A2-$B$2)^2</f>
        <v>3.9692899408284195E-2</v>
      </c>
      <c r="D2">
        <f>AVERAGE(C:C)</f>
        <v>9.8878698224852089E-3</v>
      </c>
      <c r="E2">
        <f>SUM(C:C)/(COUNTA(C:C)-1)</f>
        <v>9.9838685586258417E-3</v>
      </c>
      <c r="F2">
        <f>COVAR(A:A,A:A)</f>
        <v>9.8878698224852089E-3</v>
      </c>
    </row>
    <row r="3" spans="1:6" x14ac:dyDescent="0.35">
      <c r="A3">
        <v>0.95</v>
      </c>
      <c r="C3">
        <f t="shared" si="0"/>
        <v>5.7231360946745732E-2</v>
      </c>
    </row>
    <row r="4" spans="1:6" x14ac:dyDescent="0.35">
      <c r="A4">
        <v>0.72</v>
      </c>
      <c r="C4">
        <f t="shared" si="0"/>
        <v>8.5207100591722749E-5</v>
      </c>
    </row>
    <row r="5" spans="1:6" x14ac:dyDescent="0.35">
      <c r="A5">
        <v>0.78</v>
      </c>
      <c r="C5">
        <f t="shared" si="0"/>
        <v>4.7928994082840817E-3</v>
      </c>
    </row>
    <row r="6" spans="1:6" x14ac:dyDescent="0.35">
      <c r="A6">
        <v>0.9</v>
      </c>
      <c r="C6">
        <f t="shared" si="0"/>
        <v>3.5808284023668799E-2</v>
      </c>
    </row>
    <row r="7" spans="1:6" x14ac:dyDescent="0.35">
      <c r="A7">
        <v>0.9</v>
      </c>
      <c r="C7">
        <f t="shared" si="0"/>
        <v>3.5808284023668799E-2</v>
      </c>
    </row>
    <row r="8" spans="1:6" x14ac:dyDescent="0.35">
      <c r="A8">
        <v>0.88</v>
      </c>
      <c r="C8">
        <f t="shared" si="0"/>
        <v>2.8639053254438003E-2</v>
      </c>
    </row>
    <row r="9" spans="1:6" x14ac:dyDescent="0.35">
      <c r="A9">
        <v>0.96</v>
      </c>
      <c r="C9">
        <f t="shared" si="0"/>
        <v>6.2115976331361122E-2</v>
      </c>
    </row>
    <row r="10" spans="1:6" x14ac:dyDescent="0.35">
      <c r="A10">
        <v>0.71</v>
      </c>
      <c r="C10">
        <f t="shared" si="0"/>
        <v>5.9171597633081022E-7</v>
      </c>
    </row>
    <row r="11" spans="1:6" x14ac:dyDescent="0.35">
      <c r="A11">
        <v>0.62</v>
      </c>
      <c r="C11">
        <f t="shared" si="0"/>
        <v>8.2390532544377986E-3</v>
      </c>
    </row>
    <row r="12" spans="1:6" x14ac:dyDescent="0.35">
      <c r="A12">
        <v>0.67</v>
      </c>
      <c r="C12">
        <f t="shared" si="0"/>
        <v>1.6621301775147576E-3</v>
      </c>
    </row>
    <row r="13" spans="1:6" x14ac:dyDescent="0.35">
      <c r="A13">
        <v>0.67</v>
      </c>
      <c r="C13">
        <f t="shared" si="0"/>
        <v>1.6621301775147576E-3</v>
      </c>
    </row>
    <row r="14" spans="1:6" x14ac:dyDescent="0.35">
      <c r="A14">
        <v>0.65</v>
      </c>
      <c r="C14">
        <f t="shared" si="0"/>
        <v>3.692899408283973E-3</v>
      </c>
    </row>
    <row r="15" spans="1:6" x14ac:dyDescent="0.35">
      <c r="A15">
        <v>0.72</v>
      </c>
      <c r="C15">
        <f t="shared" si="0"/>
        <v>8.5207100591722749E-5</v>
      </c>
    </row>
    <row r="16" spans="1:6" x14ac:dyDescent="0.35">
      <c r="A16">
        <v>0.69</v>
      </c>
      <c r="C16">
        <f t="shared" si="0"/>
        <v>4.31360946745548E-4</v>
      </c>
    </row>
    <row r="17" spans="1:3" x14ac:dyDescent="0.35">
      <c r="A17">
        <v>0.64</v>
      </c>
      <c r="C17">
        <f t="shared" si="0"/>
        <v>5.0082840236685819E-3</v>
      </c>
    </row>
    <row r="18" spans="1:3" x14ac:dyDescent="0.35">
      <c r="A18">
        <v>0.74</v>
      </c>
      <c r="C18">
        <f t="shared" si="0"/>
        <v>8.5443786982250774E-4</v>
      </c>
    </row>
    <row r="19" spans="1:3" x14ac:dyDescent="0.35">
      <c r="A19">
        <v>0.67</v>
      </c>
      <c r="C19">
        <f t="shared" si="0"/>
        <v>1.6621301775147576E-3</v>
      </c>
    </row>
    <row r="20" spans="1:3" x14ac:dyDescent="0.35">
      <c r="A20">
        <v>0.66</v>
      </c>
      <c r="C20">
        <f t="shared" si="0"/>
        <v>2.577514792899365E-3</v>
      </c>
    </row>
    <row r="21" spans="1:3" x14ac:dyDescent="0.35">
      <c r="A21">
        <v>0.71</v>
      </c>
      <c r="C21">
        <f t="shared" si="0"/>
        <v>5.9171597633081022E-7</v>
      </c>
    </row>
    <row r="22" spans="1:3" x14ac:dyDescent="0.35">
      <c r="A22">
        <v>0.83</v>
      </c>
      <c r="C22">
        <f t="shared" si="0"/>
        <v>1.4215976331361031E-2</v>
      </c>
    </row>
    <row r="23" spans="1:3" x14ac:dyDescent="0.35">
      <c r="A23">
        <v>0.76</v>
      </c>
      <c r="C23">
        <f t="shared" si="0"/>
        <v>2.4236686390532941E-3</v>
      </c>
    </row>
    <row r="24" spans="1:3" x14ac:dyDescent="0.35">
      <c r="A24">
        <v>0.63</v>
      </c>
      <c r="C24">
        <f t="shared" si="0"/>
        <v>6.5236686390531904E-3</v>
      </c>
    </row>
    <row r="25" spans="1:3" x14ac:dyDescent="0.35">
      <c r="A25">
        <v>0.59</v>
      </c>
      <c r="C25">
        <f t="shared" si="0"/>
        <v>1.4585207100591628E-2</v>
      </c>
    </row>
    <row r="26" spans="1:3" x14ac:dyDescent="0.35">
      <c r="A26">
        <v>0.61</v>
      </c>
      <c r="C26">
        <f t="shared" si="0"/>
        <v>1.0154437869822409E-2</v>
      </c>
    </row>
    <row r="27" spans="1:3" x14ac:dyDescent="0.35">
      <c r="A27">
        <v>0.56000000000000005</v>
      </c>
      <c r="C27">
        <f t="shared" si="0"/>
        <v>2.2731360946745428E-2</v>
      </c>
    </row>
    <row r="28" spans="1:3" x14ac:dyDescent="0.35">
      <c r="A28">
        <v>0.56000000000000005</v>
      </c>
      <c r="C28">
        <f t="shared" si="0"/>
        <v>2.2731360946745428E-2</v>
      </c>
    </row>
    <row r="29" spans="1:3" x14ac:dyDescent="0.35">
      <c r="A29">
        <v>0.65</v>
      </c>
      <c r="C29">
        <f t="shared" si="0"/>
        <v>3.692899408283973E-3</v>
      </c>
    </row>
    <row r="30" spans="1:3" x14ac:dyDescent="0.35">
      <c r="A30">
        <v>0.73</v>
      </c>
      <c r="C30">
        <f t="shared" si="0"/>
        <v>3.6982248520711506E-4</v>
      </c>
    </row>
    <row r="31" spans="1:3" x14ac:dyDescent="0.35">
      <c r="A31">
        <v>0.56000000000000005</v>
      </c>
      <c r="C31">
        <f t="shared" si="0"/>
        <v>2.2731360946745428E-2</v>
      </c>
    </row>
    <row r="32" spans="1:3" x14ac:dyDescent="0.35">
      <c r="A32">
        <v>0.63</v>
      </c>
      <c r="C32">
        <f t="shared" si="0"/>
        <v>6.5236686390531904E-3</v>
      </c>
    </row>
    <row r="33" spans="1:3" x14ac:dyDescent="0.35">
      <c r="A33">
        <v>0.74</v>
      </c>
      <c r="C33">
        <f t="shared" si="0"/>
        <v>8.5443786982250774E-4</v>
      </c>
    </row>
    <row r="34" spans="1:3" x14ac:dyDescent="0.35">
      <c r="A34">
        <v>0.68</v>
      </c>
      <c r="C34">
        <f t="shared" si="0"/>
        <v>9.4674556213015029E-4</v>
      </c>
    </row>
    <row r="35" spans="1:3" x14ac:dyDescent="0.35">
      <c r="A35">
        <v>0.66</v>
      </c>
      <c r="C35">
        <f t="shared" si="0"/>
        <v>2.577514792899365E-3</v>
      </c>
    </row>
    <row r="36" spans="1:3" x14ac:dyDescent="0.35">
      <c r="A36">
        <v>0.68</v>
      </c>
      <c r="C36">
        <f t="shared" si="0"/>
        <v>9.4674556213015029E-4</v>
      </c>
    </row>
    <row r="37" spans="1:3" x14ac:dyDescent="0.35">
      <c r="A37">
        <v>0.75</v>
      </c>
      <c r="C37">
        <f t="shared" si="0"/>
        <v>1.5390532544379007E-3</v>
      </c>
    </row>
    <row r="38" spans="1:3" x14ac:dyDescent="0.35">
      <c r="A38">
        <v>0.73</v>
      </c>
      <c r="C38">
        <f t="shared" si="0"/>
        <v>3.6982248520711506E-4</v>
      </c>
    </row>
    <row r="39" spans="1:3" x14ac:dyDescent="0.35">
      <c r="A39">
        <v>0.65</v>
      </c>
      <c r="C39">
        <f t="shared" si="0"/>
        <v>3.692899408283973E-3</v>
      </c>
    </row>
    <row r="40" spans="1:3" x14ac:dyDescent="0.35">
      <c r="A40">
        <v>0.75</v>
      </c>
      <c r="C40">
        <f t="shared" si="0"/>
        <v>1.5390532544379007E-3</v>
      </c>
    </row>
    <row r="41" spans="1:3" x14ac:dyDescent="0.35">
      <c r="A41">
        <v>0.66</v>
      </c>
      <c r="C41">
        <f t="shared" si="0"/>
        <v>2.577514792899365E-3</v>
      </c>
    </row>
    <row r="42" spans="1:3" x14ac:dyDescent="0.35">
      <c r="A42">
        <v>0.63</v>
      </c>
      <c r="C42">
        <f t="shared" si="0"/>
        <v>6.5236686390531904E-3</v>
      </c>
    </row>
    <row r="43" spans="1:3" x14ac:dyDescent="0.35">
      <c r="A43">
        <v>0.56000000000000005</v>
      </c>
      <c r="C43">
        <f t="shared" si="0"/>
        <v>2.2731360946745428E-2</v>
      </c>
    </row>
    <row r="44" spans="1:3" x14ac:dyDescent="0.35">
      <c r="A44">
        <v>0.49</v>
      </c>
      <c r="C44">
        <f t="shared" si="0"/>
        <v>4.8739053254437698E-2</v>
      </c>
    </row>
    <row r="45" spans="1:3" x14ac:dyDescent="0.35">
      <c r="A45">
        <v>0.61</v>
      </c>
      <c r="C45">
        <f t="shared" si="0"/>
        <v>1.0154437869822409E-2</v>
      </c>
    </row>
    <row r="46" spans="1:3" x14ac:dyDescent="0.35">
      <c r="A46">
        <v>0.61</v>
      </c>
      <c r="C46">
        <f t="shared" si="0"/>
        <v>1.0154437869822409E-2</v>
      </c>
    </row>
    <row r="47" spans="1:3" x14ac:dyDescent="0.35">
      <c r="A47">
        <v>0.71</v>
      </c>
      <c r="C47">
        <f t="shared" si="0"/>
        <v>5.9171597633081022E-7</v>
      </c>
    </row>
    <row r="48" spans="1:3" x14ac:dyDescent="0.35">
      <c r="A48">
        <v>0.69</v>
      </c>
      <c r="C48">
        <f t="shared" si="0"/>
        <v>4.31360946745548E-4</v>
      </c>
    </row>
    <row r="49" spans="1:3" x14ac:dyDescent="0.35">
      <c r="A49">
        <v>0.69</v>
      </c>
      <c r="C49">
        <f t="shared" si="0"/>
        <v>4.31360946745548E-4</v>
      </c>
    </row>
    <row r="50" spans="1:3" x14ac:dyDescent="0.35">
      <c r="A50">
        <v>0.52</v>
      </c>
      <c r="C50">
        <f t="shared" si="0"/>
        <v>3.6392899408283864E-2</v>
      </c>
    </row>
    <row r="51" spans="1:3" x14ac:dyDescent="0.35">
      <c r="A51">
        <v>0.62</v>
      </c>
      <c r="C51">
        <f t="shared" si="0"/>
        <v>8.2390532544377986E-3</v>
      </c>
    </row>
    <row r="52" spans="1:3" x14ac:dyDescent="0.35">
      <c r="A52">
        <v>0.73</v>
      </c>
      <c r="C52">
        <f t="shared" si="0"/>
        <v>3.6982248520711506E-4</v>
      </c>
    </row>
    <row r="53" spans="1:3" x14ac:dyDescent="0.35">
      <c r="A53">
        <v>0.74</v>
      </c>
      <c r="C53">
        <f t="shared" si="0"/>
        <v>8.5443786982250774E-4</v>
      </c>
    </row>
    <row r="54" spans="1:3" x14ac:dyDescent="0.35">
      <c r="A54">
        <v>0.65</v>
      </c>
      <c r="C54">
        <f t="shared" si="0"/>
        <v>3.692899408283973E-3</v>
      </c>
    </row>
    <row r="55" spans="1:3" x14ac:dyDescent="0.35">
      <c r="A55">
        <v>0.56000000000000005</v>
      </c>
      <c r="C55">
        <f t="shared" si="0"/>
        <v>2.2731360946745428E-2</v>
      </c>
    </row>
    <row r="56" spans="1:3" x14ac:dyDescent="0.35">
      <c r="A56">
        <v>0.67</v>
      </c>
      <c r="C56">
        <f t="shared" si="0"/>
        <v>1.6621301775147576E-3</v>
      </c>
    </row>
    <row r="57" spans="1:3" x14ac:dyDescent="0.35">
      <c r="A57">
        <v>0.78</v>
      </c>
      <c r="C57">
        <f t="shared" si="0"/>
        <v>4.7928994082840817E-3</v>
      </c>
    </row>
    <row r="58" spans="1:3" x14ac:dyDescent="0.35">
      <c r="A58">
        <v>0.76</v>
      </c>
      <c r="C58">
        <f t="shared" si="0"/>
        <v>2.4236686390532941E-3</v>
      </c>
    </row>
    <row r="59" spans="1:3" x14ac:dyDescent="0.35">
      <c r="A59">
        <v>0.78</v>
      </c>
      <c r="C59">
        <f t="shared" si="0"/>
        <v>4.7928994082840817E-3</v>
      </c>
    </row>
    <row r="60" spans="1:3" x14ac:dyDescent="0.35">
      <c r="A60">
        <v>0.72</v>
      </c>
      <c r="C60">
        <f t="shared" si="0"/>
        <v>8.5207100591722749E-5</v>
      </c>
    </row>
    <row r="61" spans="1:3" x14ac:dyDescent="0.35">
      <c r="A61">
        <v>0.74</v>
      </c>
      <c r="C61">
        <f t="shared" si="0"/>
        <v>8.5443786982250774E-4</v>
      </c>
    </row>
    <row r="62" spans="1:3" x14ac:dyDescent="0.35">
      <c r="A62">
        <v>0.73</v>
      </c>
      <c r="C62">
        <f t="shared" si="0"/>
        <v>3.6982248520711506E-4</v>
      </c>
    </row>
    <row r="63" spans="1:3" x14ac:dyDescent="0.35">
      <c r="A63">
        <v>0.78</v>
      </c>
      <c r="C63">
        <f t="shared" si="0"/>
        <v>4.7928994082840817E-3</v>
      </c>
    </row>
    <row r="64" spans="1:3" x14ac:dyDescent="0.35">
      <c r="A64">
        <v>0.72</v>
      </c>
      <c r="C64">
        <f t="shared" si="0"/>
        <v>8.5207100591722749E-5</v>
      </c>
    </row>
    <row r="65" spans="1:3" x14ac:dyDescent="0.35">
      <c r="A65">
        <v>0.8</v>
      </c>
      <c r="C65">
        <f t="shared" si="0"/>
        <v>7.9621301775148704E-3</v>
      </c>
    </row>
    <row r="66" spans="1:3" x14ac:dyDescent="0.35">
      <c r="A66">
        <v>0.76</v>
      </c>
      <c r="C66">
        <f t="shared" ref="C66:C104" si="1">(A66-$B$2)^2</f>
        <v>2.4236686390532941E-3</v>
      </c>
    </row>
    <row r="67" spans="1:3" x14ac:dyDescent="0.35">
      <c r="A67">
        <v>0.72</v>
      </c>
      <c r="C67">
        <f t="shared" si="1"/>
        <v>8.5207100591722749E-5</v>
      </c>
    </row>
    <row r="68" spans="1:3" x14ac:dyDescent="0.35">
      <c r="A68">
        <v>0.75</v>
      </c>
      <c r="C68">
        <f t="shared" si="1"/>
        <v>1.5390532544379007E-3</v>
      </c>
    </row>
    <row r="69" spans="1:3" x14ac:dyDescent="0.35">
      <c r="A69">
        <v>0.72</v>
      </c>
      <c r="C69">
        <f t="shared" si="1"/>
        <v>8.5207100591722749E-5</v>
      </c>
    </row>
    <row r="70" spans="1:3" x14ac:dyDescent="0.35">
      <c r="A70">
        <v>0.84</v>
      </c>
      <c r="C70">
        <f t="shared" si="1"/>
        <v>1.6700591715976425E-2</v>
      </c>
    </row>
    <row r="71" spans="1:3" x14ac:dyDescent="0.35">
      <c r="A71">
        <v>0.74</v>
      </c>
      <c r="C71">
        <f t="shared" si="1"/>
        <v>8.5443786982250774E-4</v>
      </c>
    </row>
    <row r="72" spans="1:3" x14ac:dyDescent="0.35">
      <c r="A72">
        <v>0.86</v>
      </c>
      <c r="C72">
        <f t="shared" si="1"/>
        <v>2.2269822485207213E-2</v>
      </c>
    </row>
    <row r="73" spans="1:3" x14ac:dyDescent="0.35">
      <c r="A73">
        <v>0.81</v>
      </c>
      <c r="C73">
        <f t="shared" si="1"/>
        <v>9.8467455621302664E-3</v>
      </c>
    </row>
    <row r="74" spans="1:3" x14ac:dyDescent="0.35">
      <c r="A74">
        <v>0.72</v>
      </c>
      <c r="C74">
        <f t="shared" si="1"/>
        <v>8.5207100591722749E-5</v>
      </c>
    </row>
    <row r="75" spans="1:3" x14ac:dyDescent="0.35">
      <c r="A75">
        <v>0.64</v>
      </c>
      <c r="C75">
        <f t="shared" si="1"/>
        <v>5.0082840236685819E-3</v>
      </c>
    </row>
    <row r="76" spans="1:3" x14ac:dyDescent="0.35">
      <c r="A76">
        <v>0.64</v>
      </c>
      <c r="C76">
        <f t="shared" si="1"/>
        <v>5.0082840236685819E-3</v>
      </c>
    </row>
    <row r="77" spans="1:3" x14ac:dyDescent="0.35">
      <c r="A77">
        <v>0.69</v>
      </c>
      <c r="C77">
        <f t="shared" si="1"/>
        <v>4.31360946745548E-4</v>
      </c>
    </row>
    <row r="78" spans="1:3" x14ac:dyDescent="0.35">
      <c r="A78">
        <v>0.67</v>
      </c>
      <c r="C78">
        <f t="shared" si="1"/>
        <v>1.6621301775147576E-3</v>
      </c>
    </row>
    <row r="79" spans="1:3" x14ac:dyDescent="0.35">
      <c r="A79">
        <v>0.72</v>
      </c>
      <c r="C79">
        <f t="shared" si="1"/>
        <v>8.5207100591722749E-5</v>
      </c>
    </row>
    <row r="80" spans="1:3" x14ac:dyDescent="0.35">
      <c r="A80">
        <v>0.64</v>
      </c>
      <c r="C80">
        <f t="shared" si="1"/>
        <v>5.0082840236685819E-3</v>
      </c>
    </row>
    <row r="81" spans="1:3" x14ac:dyDescent="0.35">
      <c r="A81">
        <v>0.8</v>
      </c>
      <c r="C81">
        <f t="shared" si="1"/>
        <v>7.9621301775148704E-3</v>
      </c>
    </row>
    <row r="82" spans="1:3" x14ac:dyDescent="0.35">
      <c r="A82">
        <v>0.78</v>
      </c>
      <c r="C82">
        <f t="shared" si="1"/>
        <v>4.7928994082840817E-3</v>
      </c>
    </row>
    <row r="83" spans="1:3" x14ac:dyDescent="0.35">
      <c r="A83">
        <v>0.76</v>
      </c>
      <c r="C83">
        <f t="shared" si="1"/>
        <v>2.4236686390532941E-3</v>
      </c>
    </row>
    <row r="84" spans="1:3" x14ac:dyDescent="0.35">
      <c r="A84">
        <v>0.75</v>
      </c>
      <c r="C84">
        <f t="shared" si="1"/>
        <v>1.5390532544379007E-3</v>
      </c>
    </row>
    <row r="85" spans="1:3" x14ac:dyDescent="0.35">
      <c r="A85">
        <v>0.7</v>
      </c>
      <c r="C85">
        <f t="shared" si="1"/>
        <v>1.1597633136093923E-4</v>
      </c>
    </row>
    <row r="86" spans="1:3" x14ac:dyDescent="0.35">
      <c r="A86">
        <v>0.63</v>
      </c>
      <c r="C86">
        <f t="shared" si="1"/>
        <v>6.5236686390531904E-3</v>
      </c>
    </row>
    <row r="87" spans="1:3" x14ac:dyDescent="0.35">
      <c r="A87">
        <v>0.76</v>
      </c>
      <c r="C87">
        <f t="shared" si="1"/>
        <v>2.4236686390532941E-3</v>
      </c>
    </row>
    <row r="88" spans="1:3" x14ac:dyDescent="0.35">
      <c r="A88">
        <v>0.81</v>
      </c>
      <c r="C88">
        <f t="shared" si="1"/>
        <v>9.8467455621302664E-3</v>
      </c>
    </row>
    <row r="89" spans="1:3" x14ac:dyDescent="0.35">
      <c r="A89">
        <v>0.65</v>
      </c>
      <c r="C89">
        <f t="shared" si="1"/>
        <v>3.692899408283973E-3</v>
      </c>
    </row>
    <row r="90" spans="1:3" x14ac:dyDescent="0.35">
      <c r="A90">
        <v>0.59</v>
      </c>
      <c r="C90">
        <f t="shared" si="1"/>
        <v>1.4585207100591628E-2</v>
      </c>
    </row>
    <row r="91" spans="1:3" x14ac:dyDescent="0.35">
      <c r="A91">
        <v>0.65</v>
      </c>
      <c r="C91">
        <f t="shared" si="1"/>
        <v>3.692899408283973E-3</v>
      </c>
    </row>
    <row r="92" spans="1:3" x14ac:dyDescent="0.35">
      <c r="A92">
        <v>0.62</v>
      </c>
      <c r="C92">
        <f t="shared" si="1"/>
        <v>8.2390532544377986E-3</v>
      </c>
    </row>
    <row r="93" spans="1:3" x14ac:dyDescent="0.35">
      <c r="A93">
        <v>0.63</v>
      </c>
      <c r="C93">
        <f t="shared" si="1"/>
        <v>6.5236686390531904E-3</v>
      </c>
    </row>
    <row r="94" spans="1:3" x14ac:dyDescent="0.35">
      <c r="A94">
        <v>0.6</v>
      </c>
      <c r="C94">
        <f t="shared" si="1"/>
        <v>1.2269822485207018E-2</v>
      </c>
    </row>
    <row r="95" spans="1:3" x14ac:dyDescent="0.35">
      <c r="A95">
        <v>0.56999999999999995</v>
      </c>
      <c r="C95">
        <f t="shared" si="1"/>
        <v>1.9815976331360851E-2</v>
      </c>
    </row>
    <row r="96" spans="1:3" x14ac:dyDescent="0.35">
      <c r="A96">
        <v>0.71</v>
      </c>
      <c r="C96">
        <f t="shared" si="1"/>
        <v>5.9171597633081022E-7</v>
      </c>
    </row>
    <row r="97" spans="1:3" x14ac:dyDescent="0.35">
      <c r="A97">
        <v>0.81</v>
      </c>
      <c r="C97">
        <f t="shared" si="1"/>
        <v>9.8467455621302664E-3</v>
      </c>
    </row>
    <row r="98" spans="1:3" x14ac:dyDescent="0.35">
      <c r="A98">
        <v>0.69</v>
      </c>
      <c r="C98">
        <f t="shared" si="1"/>
        <v>4.31360946745548E-4</v>
      </c>
    </row>
    <row r="99" spans="1:3" x14ac:dyDescent="0.35">
      <c r="A99">
        <v>0.71</v>
      </c>
      <c r="C99">
        <f t="shared" si="1"/>
        <v>5.9171597633081022E-7</v>
      </c>
    </row>
    <row r="100" spans="1:3" x14ac:dyDescent="0.35">
      <c r="A100">
        <v>0.88</v>
      </c>
      <c r="C100">
        <f t="shared" si="1"/>
        <v>2.8639053254438003E-2</v>
      </c>
    </row>
    <row r="101" spans="1:3" x14ac:dyDescent="0.35">
      <c r="A101">
        <v>0.85</v>
      </c>
      <c r="C101">
        <f t="shared" si="1"/>
        <v>1.9385207100591818E-2</v>
      </c>
    </row>
    <row r="102" spans="1:3" x14ac:dyDescent="0.35">
      <c r="A102">
        <v>0.73</v>
      </c>
      <c r="C102">
        <f t="shared" si="1"/>
        <v>3.6982248520711506E-4</v>
      </c>
    </row>
    <row r="103" spans="1:3" x14ac:dyDescent="0.35">
      <c r="A103">
        <v>0.71</v>
      </c>
      <c r="C103">
        <f t="shared" si="1"/>
        <v>5.9171597633081022E-7</v>
      </c>
    </row>
    <row r="104" spans="1:3" x14ac:dyDescent="0.35">
      <c r="A104">
        <v>0.65</v>
      </c>
      <c r="C104">
        <f t="shared" si="1"/>
        <v>3.692899408283973E-3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calcul_variance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 Alexis</dc:creator>
  <cp:lastModifiedBy>VALENCIA Alexis</cp:lastModifiedBy>
  <dcterms:created xsi:type="dcterms:W3CDTF">2022-07-27T16:02:35Z</dcterms:created>
  <dcterms:modified xsi:type="dcterms:W3CDTF">2022-07-27T16:21:38Z</dcterms:modified>
</cp:coreProperties>
</file>