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Sheet2" sheetId="2" r:id="rId5"/>
  </sheets>
  <definedNames>
    <definedName hidden="1" localSheetId="0" name="_xlnm._FilterDatabase">Hoja1!$A$1:$AD$994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5">
      <text>
        <t xml:space="preserve">This sample is from the Pleistocene Substrate, not the reef deposit, so remove
	-Paul B</t>
      </text>
    </comment>
  </commentList>
</comments>
</file>

<file path=xl/sharedStrings.xml><?xml version="1.0" encoding="utf-8"?>
<sst xmlns="http://schemas.openxmlformats.org/spreadsheetml/2006/main" count="519" uniqueCount="231">
  <si>
    <t>Sample site</t>
  </si>
  <si>
    <t>PIT</t>
  </si>
  <si>
    <t>Depth(m)</t>
  </si>
  <si>
    <t>lon</t>
  </si>
  <si>
    <t>lat</t>
  </si>
  <si>
    <t>Species</t>
  </si>
  <si>
    <t>Separ.yr</t>
  </si>
  <si>
    <t>U (ug/g)</t>
  </si>
  <si>
    <t>+/-</t>
  </si>
  <si>
    <r>
      <rPr>
        <rFont val="Calibri Light"/>
        <b/>
        <color theme="1"/>
        <sz val="11.0"/>
        <vertAlign val="superscript"/>
      </rPr>
      <t>232</t>
    </r>
    <r>
      <rPr>
        <rFont val="Calibri Light"/>
        <b/>
        <color theme="1"/>
        <sz val="11.0"/>
      </rPr>
      <t>Th(ngl/g)</t>
    </r>
  </si>
  <si>
    <r>
      <rPr>
        <rFont val="Calibri"/>
        <b/>
        <color theme="1"/>
        <sz val="10.0"/>
      </rPr>
      <t>232</t>
    </r>
    <r>
      <rPr>
        <rFont val="Calibri Light"/>
        <b/>
        <color theme="1"/>
        <sz val="10.0"/>
      </rPr>
      <t>Th/</t>
    </r>
    <r>
      <rPr>
        <rFont val="Calibri Light"/>
        <b/>
        <color theme="1"/>
        <sz val="10.0"/>
        <vertAlign val="superscript"/>
      </rPr>
      <t>238</t>
    </r>
    <r>
      <rPr>
        <rFont val="Calibri Light"/>
        <b/>
        <color theme="1"/>
        <sz val="10.0"/>
      </rPr>
      <t>U</t>
    </r>
  </si>
  <si>
    <r>
      <rPr>
        <rFont val="Calibri"/>
        <b/>
        <color theme="1"/>
        <sz val="10.0"/>
      </rPr>
      <t>230</t>
    </r>
    <r>
      <rPr>
        <rFont val="Calibri Light"/>
        <b/>
        <color theme="1"/>
        <sz val="10.0"/>
      </rPr>
      <t>Th/</t>
    </r>
    <r>
      <rPr>
        <rFont val="Calibri Light"/>
        <b/>
        <color theme="1"/>
        <sz val="10.0"/>
        <vertAlign val="superscript"/>
      </rPr>
      <t>238</t>
    </r>
    <r>
      <rPr>
        <rFont val="Calibri Light"/>
        <b/>
        <color theme="1"/>
        <sz val="10.0"/>
      </rPr>
      <t>U</t>
    </r>
  </si>
  <si>
    <t>+/</t>
  </si>
  <si>
    <r>
      <rPr>
        <rFont val="Calibri"/>
        <b/>
        <color theme="1"/>
        <sz val="10.0"/>
      </rPr>
      <t>234</t>
    </r>
    <r>
      <rPr>
        <rFont val="Calibri Light"/>
        <b/>
        <color theme="1"/>
        <sz val="10.0"/>
      </rPr>
      <t>U/</t>
    </r>
    <r>
      <rPr>
        <rFont val="Calibri Light"/>
        <b/>
        <color theme="1"/>
        <sz val="10.0"/>
        <vertAlign val="superscript"/>
      </rPr>
      <t>238</t>
    </r>
    <r>
      <rPr>
        <rFont val="Calibri Light"/>
        <b/>
        <color theme="1"/>
        <sz val="10.0"/>
      </rPr>
      <t>U</t>
    </r>
  </si>
  <si>
    <t>age (ka)</t>
  </si>
  <si>
    <r>
      <rPr>
        <rFont val="Calibri"/>
        <b/>
        <color theme="1"/>
        <sz val="10.0"/>
      </rPr>
      <t>(234</t>
    </r>
    <r>
      <rPr>
        <rFont val="Calibri Light"/>
        <b/>
        <color theme="1"/>
        <sz val="10.0"/>
      </rPr>
      <t>U/</t>
    </r>
    <r>
      <rPr>
        <rFont val="Calibri Light"/>
        <b/>
        <color theme="1"/>
        <sz val="10.0"/>
        <vertAlign val="superscript"/>
      </rPr>
      <t>238</t>
    </r>
    <r>
      <rPr>
        <rFont val="Calibri Light"/>
        <b/>
        <color theme="1"/>
        <sz val="10.0"/>
      </rPr>
      <t>U)o</t>
    </r>
  </si>
  <si>
    <t>rho</t>
  </si>
  <si>
    <t>site temp</t>
  </si>
  <si>
    <t>corrected age (ka)</t>
  </si>
  <si>
    <r>
      <rPr>
        <rFont val="Calibri Light"/>
        <b/>
        <color theme="1"/>
        <sz val="10.0"/>
      </rPr>
      <t>(</t>
    </r>
    <r>
      <rPr>
        <rFont val="Calibri Light"/>
        <b/>
        <color theme="1"/>
        <sz val="10.0"/>
        <vertAlign val="superscript"/>
      </rPr>
      <t>234</t>
    </r>
    <r>
      <rPr>
        <rFont val="Calibri Light"/>
        <b/>
        <color theme="1"/>
        <sz val="10.0"/>
      </rPr>
      <t>U/</t>
    </r>
    <r>
      <rPr>
        <rFont val="Calibri Light"/>
        <b/>
        <color theme="1"/>
        <sz val="10.0"/>
        <vertAlign val="superscript"/>
      </rPr>
      <t>238</t>
    </r>
    <r>
      <rPr>
        <rFont val="Calibri Light"/>
        <b/>
        <color theme="1"/>
        <sz val="10.0"/>
      </rPr>
      <t>U)o</t>
    </r>
  </si>
  <si>
    <r>
      <rPr>
        <rFont val="Symbol"/>
        <b/>
        <color theme="1"/>
        <sz val="11.0"/>
      </rPr>
      <t>d</t>
    </r>
    <r>
      <rPr>
        <rFont val="Calibri Light"/>
        <b/>
        <color theme="1"/>
        <sz val="11.0"/>
        <vertAlign val="superscript"/>
      </rPr>
      <t>234</t>
    </r>
    <r>
      <rPr>
        <rFont val="Calibri Light"/>
        <b/>
        <color theme="1"/>
        <sz val="11.0"/>
      </rPr>
      <t>Uo</t>
    </r>
  </si>
  <si>
    <t>M1(a)</t>
  </si>
  <si>
    <t>M1</t>
  </si>
  <si>
    <t>-1.70</t>
  </si>
  <si>
    <t>APAL</t>
  </si>
  <si>
    <t>M1(b)</t>
  </si>
  <si>
    <t>NoID</t>
  </si>
  <si>
    <t>-5.20</t>
  </si>
  <si>
    <t>MR11(b)</t>
  </si>
  <si>
    <t>M11</t>
  </si>
  <si>
    <t>-1.83</t>
  </si>
  <si>
    <t>PSTR</t>
  </si>
  <si>
    <t>M2(a)</t>
  </si>
  <si>
    <t>M2</t>
  </si>
  <si>
    <t>-1.31</t>
  </si>
  <si>
    <t>M3(b)</t>
  </si>
  <si>
    <t>M3</t>
  </si>
  <si>
    <t>-3.75</t>
  </si>
  <si>
    <t>SSID</t>
  </si>
  <si>
    <t>-2.84</t>
  </si>
  <si>
    <t>M5(b)</t>
  </si>
  <si>
    <t>M5</t>
  </si>
  <si>
    <t>-2.11</t>
  </si>
  <si>
    <t>-2.49</t>
  </si>
  <si>
    <t>M6</t>
  </si>
  <si>
    <t>-3.81</t>
  </si>
  <si>
    <t>M9(b)</t>
  </si>
  <si>
    <t>M9</t>
  </si>
  <si>
    <t>-1.68</t>
  </si>
  <si>
    <t>MA1</t>
  </si>
  <si>
    <t>MA3</t>
  </si>
  <si>
    <t>-1.60</t>
  </si>
  <si>
    <t>MA4(a)</t>
  </si>
  <si>
    <t>MA4</t>
  </si>
  <si>
    <t>-4.15</t>
  </si>
  <si>
    <t>MA5(a)</t>
  </si>
  <si>
    <t>MA5</t>
  </si>
  <si>
    <t>-4.62</t>
  </si>
  <si>
    <t>MA5(b)</t>
  </si>
  <si>
    <t>-4.57</t>
  </si>
  <si>
    <t>MA6(a)</t>
  </si>
  <si>
    <t>MA6</t>
  </si>
  <si>
    <t>-3.35</t>
  </si>
  <si>
    <t>MR1(b)</t>
  </si>
  <si>
    <t>MR1</t>
  </si>
  <si>
    <t>-0.83</t>
  </si>
  <si>
    <t>MR1(c)</t>
  </si>
  <si>
    <t>ACER</t>
  </si>
  <si>
    <t>MR10</t>
  </si>
  <si>
    <t>MR11(a)</t>
  </si>
  <si>
    <t>MR11</t>
  </si>
  <si>
    <t>-1.35</t>
  </si>
  <si>
    <t>MR11(c)</t>
  </si>
  <si>
    <t>-1.37</t>
  </si>
  <si>
    <t>MR12</t>
  </si>
  <si>
    <t>-4.91</t>
  </si>
  <si>
    <t>MR12(a)</t>
  </si>
  <si>
    <t>MR12(b)R</t>
  </si>
  <si>
    <t>-4.19</t>
  </si>
  <si>
    <t>MR13</t>
  </si>
  <si>
    <t>-4.59</t>
  </si>
  <si>
    <t>MR13.4</t>
  </si>
  <si>
    <t>MR13.5</t>
  </si>
  <si>
    <t>-6.10</t>
  </si>
  <si>
    <t>MR2(a)</t>
  </si>
  <si>
    <t>MR2</t>
  </si>
  <si>
    <t>-4.40</t>
  </si>
  <si>
    <t>MR2(b)</t>
  </si>
  <si>
    <t>MR3(a)</t>
  </si>
  <si>
    <t>MR3</t>
  </si>
  <si>
    <t>-1.53</t>
  </si>
  <si>
    <t>MR4(a)</t>
  </si>
  <si>
    <t>MR4</t>
  </si>
  <si>
    <t>-0.70</t>
  </si>
  <si>
    <t>MR4(c)</t>
  </si>
  <si>
    <t>OFAV</t>
  </si>
  <si>
    <t>MR5</t>
  </si>
  <si>
    <t>-1.88</t>
  </si>
  <si>
    <t>MR6(a)</t>
  </si>
  <si>
    <t>MR6</t>
  </si>
  <si>
    <t>-4.56</t>
  </si>
  <si>
    <t>MR6(b)</t>
  </si>
  <si>
    <t>MR7(a)</t>
  </si>
  <si>
    <t>MR7</t>
  </si>
  <si>
    <t>-0.78</t>
  </si>
  <si>
    <t>MR8(a)</t>
  </si>
  <si>
    <t>MR8</t>
  </si>
  <si>
    <t>-4.51</t>
  </si>
  <si>
    <t>MR8(c)</t>
  </si>
  <si>
    <t>PAST</t>
  </si>
  <si>
    <t>MR9(a)</t>
  </si>
  <si>
    <t>MR9</t>
  </si>
  <si>
    <t>-1.55</t>
  </si>
  <si>
    <t>MR9(b)</t>
  </si>
  <si>
    <t>SURF X</t>
  </si>
  <si>
    <t>SURF</t>
  </si>
  <si>
    <t>-0.94</t>
  </si>
  <si>
    <t>SURF1(a)</t>
  </si>
  <si>
    <t>SURF1</t>
  </si>
  <si>
    <t>-0.90</t>
  </si>
  <si>
    <t>SURF1(b)</t>
  </si>
  <si>
    <t>-1.32</t>
  </si>
  <si>
    <t>SURF1(d)</t>
  </si>
  <si>
    <t>SURF1(e)</t>
  </si>
  <si>
    <t>SURF10(a)</t>
  </si>
  <si>
    <t>SURF10</t>
  </si>
  <si>
    <t>-0.60</t>
  </si>
  <si>
    <t>SURF10(b)</t>
  </si>
  <si>
    <t>SURF11(b)</t>
  </si>
  <si>
    <t>SURF11</t>
  </si>
  <si>
    <t>-1.61</t>
  </si>
  <si>
    <t>SURF12(b)</t>
  </si>
  <si>
    <t>SURF12</t>
  </si>
  <si>
    <t>SURF12(c)</t>
  </si>
  <si>
    <t>SURF12(d)</t>
  </si>
  <si>
    <t>-2.26</t>
  </si>
  <si>
    <t>DCIL</t>
  </si>
  <si>
    <t>SURF12(e)</t>
  </si>
  <si>
    <t>SURF14(c)</t>
  </si>
  <si>
    <t>SURF14</t>
  </si>
  <si>
    <t>-5.00</t>
  </si>
  <si>
    <t>SURF15(a)</t>
  </si>
  <si>
    <t>SURF15</t>
  </si>
  <si>
    <t>-2.32</t>
  </si>
  <si>
    <t>SURF17(a)</t>
  </si>
  <si>
    <t>SURF17</t>
  </si>
  <si>
    <t>-2.30</t>
  </si>
  <si>
    <t>SURF17(b)</t>
  </si>
  <si>
    <t>SURF18(b)</t>
  </si>
  <si>
    <t>SURF18</t>
  </si>
  <si>
    <t>-0.97</t>
  </si>
  <si>
    <t>SURF18(c)</t>
  </si>
  <si>
    <t>SURF2(a)</t>
  </si>
  <si>
    <t>SURF2</t>
  </si>
  <si>
    <t>SURF2(b)</t>
  </si>
  <si>
    <t>SURF2(c)</t>
  </si>
  <si>
    <t>SURF2(d)</t>
  </si>
  <si>
    <t>SURF2(e)</t>
  </si>
  <si>
    <t>SURF20(b)</t>
  </si>
  <si>
    <t>SURF20</t>
  </si>
  <si>
    <t>-3.08</t>
  </si>
  <si>
    <t>SURF21(a)</t>
  </si>
  <si>
    <t>SURF21</t>
  </si>
  <si>
    <t>-2.40</t>
  </si>
  <si>
    <t>SURF22(a)</t>
  </si>
  <si>
    <t>SURF22</t>
  </si>
  <si>
    <t>SURF22(d)</t>
  </si>
  <si>
    <t>SURF22(e)</t>
  </si>
  <si>
    <t>-1.42</t>
  </si>
  <si>
    <t>SURF23(b)</t>
  </si>
  <si>
    <t>SURF23</t>
  </si>
  <si>
    <t>-0.23</t>
  </si>
  <si>
    <t>SURF24(a)</t>
  </si>
  <si>
    <t>SURF24</t>
  </si>
  <si>
    <t>-2.16</t>
  </si>
  <si>
    <t>SURF24(b)</t>
  </si>
  <si>
    <t>SURF3(a)</t>
  </si>
  <si>
    <t>SURF3</t>
  </si>
  <si>
    <t>SURF3(b)</t>
  </si>
  <si>
    <t>SURF3(c)</t>
  </si>
  <si>
    <t>SURF3(e)</t>
  </si>
  <si>
    <t>SURF4</t>
  </si>
  <si>
    <t>SURF5(b)</t>
  </si>
  <si>
    <t>SURF5</t>
  </si>
  <si>
    <t>SURF7(a)</t>
  </si>
  <si>
    <t>SURF7</t>
  </si>
  <si>
    <t>SURF7(b)</t>
  </si>
  <si>
    <t>SURF8(a)</t>
  </si>
  <si>
    <t>SURF8</t>
  </si>
  <si>
    <t>-1.49</t>
  </si>
  <si>
    <t>SURF8(b)</t>
  </si>
  <si>
    <t>CNAT</t>
  </si>
  <si>
    <t>SURF9(a)</t>
  </si>
  <si>
    <t>SURF9</t>
  </si>
  <si>
    <t>-1.05</t>
  </si>
  <si>
    <t>SURF9(b)</t>
  </si>
  <si>
    <t>F10-1 ‡</t>
  </si>
  <si>
    <t>F11-1 ‡</t>
  </si>
  <si>
    <t>F12-1‡</t>
  </si>
  <si>
    <t>F3-1 ‡</t>
  </si>
  <si>
    <t>F4-1 ‡</t>
  </si>
  <si>
    <t>F5-1 ‡</t>
  </si>
  <si>
    <t>F6-B ‡</t>
  </si>
  <si>
    <t>F6-T ‡</t>
  </si>
  <si>
    <t>F7-B ‡</t>
  </si>
  <si>
    <t>F7-T ‡</t>
  </si>
  <si>
    <t>F8-1 ‡</t>
  </si>
  <si>
    <t>F9-B ‡</t>
  </si>
  <si>
    <t>F9-T ‡</t>
  </si>
  <si>
    <t>1) Samples analyzed by ID-MC-ICPMS (Neptune plus, in the Isotopic Studies Laboratory of the Geosciences Center) using a spike of 233U (IRMM-051) and 229Th, of high purity calibrated against Urananite solutions in secular equilibrium (Harwell Uraninite, and U Mineral from Schwartzwalder Mine), following the separation and purification methodology of U and Th described in Hernandez-Mendiola et al Quat Geochron (2011)</t>
  </si>
  <si>
    <t>2) The activity ratios were calculated considering the decay constants for 230Th and 234U reported by Cheng et al EPSL 2013, for 238U reported by Jaffey et al Phys Rev C (1971), and 232Th Audi, et al Nucl Phys A (1997 ). The same constants were used for the age calculation, using ISOPLOT-R (Vermeecsh, P. Geosci Front, 2018), /- 1.2 ( Sun &amp; McDonough Chem Geol, 1995), and with [230Th/238U] and [234U/238U] equal to 1.0</t>
  </si>
  <si>
    <t>3) The "Raw" ages were corrected for the contribution of detrital Th using a two-point isochrone, considering the 232Th/238U atomic ratio of the detrital fraction similar to that of the Earth's crust = 3.8 /- 0.1 (Ludwig &amp; Paces, GCA 2002)</t>
  </si>
  <si>
    <t>4) d234U refers to the permil deviation from equilibrium considering the isotopic abundances reported by Cheng et al EPSL 2013</t>
  </si>
  <si>
    <t>5) all reported uncertainties correspond to  d234Uo (or [234U/238U]o) correspond to the initial isotopic composition of U calculated from measured [234U/234U] /- 2 SE (standard error) and have been propagated using a Monte Carlo approximation (Ludwig et al 2003) during the age calculation</t>
  </si>
  <si>
    <t>6) error correlation is essentially = 0</t>
  </si>
  <si>
    <t>7) ‡ Ages from Blanchon et al., 2017</t>
  </si>
  <si>
    <t>1) Muestras analizadas por ID-MC-ICPMS (Neptune plus, en el Laboratorio de Estudios Isotópicos del Centro de Geociencias) utilizando con un spike de 233U (IRMM-051) y 229Th, de alta pureza calibradas contra soluciones de Urananita en equlibrio secular (Harwell Uraninite, y Mineral de U de Schwartzwalder Mine), siguiendo la metodología de separación y purificación de U y Th descrita en Hernandez-Mendiola et al Quat Geochron (2011)</t>
  </si>
  <si>
    <t xml:space="preserve">2) Los cocientes de actividades fueron calculados considerando las constantes de decaimiento para 230Th y 234U reportadas por Cheng et al EPSL 2013, para 238U reportada por Jaffey et al Phys Rev C (1971), y 232Th Audi, et al Nucl Phys A (1997 ). Las mismas constantes fueron utilizadas para el cálculo de edad, utilizandno ISOPLOT-R (Vermeecsh, P. Geosci Front, 2018), </t>
  </si>
  <si>
    <t>3) Las edades "Raw" (crudas) fueron corregidas por la contribución de Th detrítico utilizando una isocrona de dos puntos, consdierando la relación atómica 232Th/238U de la fracción detrítica similar a la de la corteza terrestre = 3.8 +/- 1.2 (Sun &amp; McDonough Chem Geol, 1995), y con [230Th/238U] y [234U/238U] igual a 1.0 +/- 0.1  (Ludwig &amp; Paces, GCA 2002)</t>
  </si>
  <si>
    <r>
      <rPr>
        <rFont val="Calibri"/>
        <color theme="1"/>
        <sz val="11.0"/>
      </rPr>
      <t xml:space="preserve">4) </t>
    </r>
    <r>
      <rPr>
        <rFont val="Symbol"/>
        <color theme="1"/>
        <sz val="11.0"/>
      </rPr>
      <t>d</t>
    </r>
    <r>
      <rPr>
        <rFont val="Calibri"/>
        <color theme="1"/>
        <sz val="11.0"/>
      </rPr>
      <t>234U se refiere a la desviación en permil del equilibrio considerando las abundancias isotópicas reportadas por Cheng et al EPSL 2013</t>
    </r>
  </si>
  <si>
    <r>
      <rPr>
        <rFont val="Calibri"/>
        <color theme="1"/>
        <sz val="11.0"/>
      </rPr>
      <t xml:space="preserve">5) </t>
    </r>
    <r>
      <rPr>
        <rFont val="Symbol"/>
        <color theme="1"/>
        <sz val="11.0"/>
      </rPr>
      <t>d</t>
    </r>
    <r>
      <rPr>
        <rFont val="Calibri"/>
        <color theme="1"/>
        <sz val="11.0"/>
      </rPr>
      <t>234Uo (o [234U/238U]o) corresponden a la composición isotópica inicial de U calculada a partir de [234U/234U] medido</t>
    </r>
  </si>
  <si>
    <t>6) todas las incertidumbres reportadas corresponden a +/- 2 SE (error estandard) y han sido propagadas utilizando una aproximación Monte Carlo (Ludwig et al 2003) durante el cálculo de la edad</t>
  </si>
  <si>
    <t>7) correlación de errores es escencialmente = 0</t>
  </si>
  <si>
    <t>2) The activity ratios were calculated considering the decay constants for 230Th and 234U reported by Cheng et al EPSL 2013, for 238U reported by Jaffey et al Phys Rev C (1971), and 232Th Audi, et al Nucl Phys A (1997 ). The same constants were used for the age calculation, using ISOPLOT-R (Vermeecsh, P. Geosci Front, 2018),</t>
  </si>
  <si>
    <t xml:space="preserve">/- 1.2 ( Sun &amp; McDonough Chem Geol, 1995), and with [230Th/238U] and [234U/238U] equal to 1.0 </t>
  </si>
  <si>
    <t xml:space="preserve">3) The "Raw" ages were corrected for the contribution of detrital Th using a two-point isochrone, considering the 232Th/238U atomic ratio of the detrital fraction similar to that of the Earth's crust = 3.8 </t>
  </si>
  <si>
    <t>/- 0.1 (Ludwig &amp; Paces, GCA 2002)</t>
  </si>
  <si>
    <t>5) d234Uo (or [234U/238U]o) correspond to the initial isotopic composition of U calculated from measured [234U/234U]</t>
  </si>
  <si>
    <t>/- 2 SE (standard error) and have been propagated using a Monte Carlo approximation (Ludwig et al 2003) during the age calculation</t>
  </si>
  <si>
    <t xml:space="preserve">6) all reported uncertainties correspond to </t>
  </si>
  <si>
    <t>7) error correlation is essentially =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</si>
</sst>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"/>
    <numFmt numFmtId="166" formatCode="0.0000000"/>
    <numFmt numFmtId="167" formatCode="0.000000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Arial"/>
    </font>
    <font>
      <b/>
      <vertAlign val="superscript"/>
      <sz val="10.0"/>
      <color theme="1"/>
      <name val="Calibri"/>
    </font>
    <font>
      <b/>
      <sz val="10.0"/>
      <color theme="1"/>
      <name val="Calibri"/>
    </font>
    <font>
      <b/>
      <vertAlign val="superscript"/>
      <sz val="10.0"/>
      <color theme="1"/>
      <name val="Calibri"/>
    </font>
    <font>
      <sz val="11.0"/>
      <color theme="1"/>
      <name val="Calibri"/>
    </font>
    <font>
      <color theme="1"/>
      <name val="Arial"/>
    </font>
    <font>
      <sz val="10.0"/>
      <color theme="1"/>
      <name val="Arial"/>
    </font>
    <font>
      <sz val="11.0"/>
      <color rgb="FFFF0000"/>
      <name val="Calibri"/>
    </font>
    <font>
      <color theme="1"/>
      <name val="Calibri"/>
      <scheme val="minor"/>
    </font>
    <font>
      <sz val="11.0"/>
      <color rgb="FF1F1F1F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readingOrder="0" vertical="center"/>
    </xf>
    <xf quotePrefix="1"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quotePrefix="1" borderId="0" fillId="0" fontId="4" numFmtId="0" xfId="0" applyAlignment="1" applyFont="1">
      <alignment horizontal="center" vertical="center"/>
    </xf>
    <xf borderId="0" fillId="2" fontId="1" numFmtId="2" xfId="0" applyAlignment="1" applyFill="1" applyFont="1" applyNumberForma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0" fillId="0" fontId="5" numFmtId="165" xfId="0" applyAlignment="1" applyFont="1" applyNumberFormat="1">
      <alignment horizontal="center" vertical="center"/>
    </xf>
    <xf borderId="0" fillId="0" fontId="6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 readingOrder="0"/>
    </xf>
    <xf borderId="0" fillId="0" fontId="7" numFmtId="3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0" fillId="0" fontId="8" numFmtId="1" xfId="0" applyAlignment="1" applyFont="1" applyNumberFormat="1">
      <alignment horizontal="center" readingOrder="0"/>
    </xf>
    <xf borderId="0" fillId="0" fontId="8" numFmtId="164" xfId="0" applyAlignment="1" applyFont="1" applyNumberFormat="1">
      <alignment horizontal="center"/>
    </xf>
    <xf borderId="0" fillId="0" fontId="8" numFmtId="165" xfId="0" applyAlignment="1" applyFont="1" applyNumberFormat="1">
      <alignment horizontal="center"/>
    </xf>
    <xf borderId="0" fillId="0" fontId="8" numFmtId="166" xfId="0" applyFont="1" applyNumberFormat="1"/>
    <xf borderId="0" fillId="0" fontId="6" numFmtId="164" xfId="0" applyAlignment="1" applyFont="1" applyNumberFormat="1">
      <alignment horizontal="center"/>
    </xf>
    <xf borderId="0" fillId="0" fontId="6" numFmtId="165" xfId="0" applyAlignment="1" applyFont="1" applyNumberFormat="1">
      <alignment horizontal="center"/>
    </xf>
    <xf borderId="0" fillId="0" fontId="6" numFmtId="0" xfId="0" applyAlignment="1" applyFont="1">
      <alignment shrinkToFit="0" vertical="center" wrapText="1"/>
    </xf>
    <xf borderId="0" fillId="0" fontId="6" numFmtId="11" xfId="0" applyAlignment="1" applyFont="1" applyNumberFormat="1">
      <alignment shrinkToFit="0" vertical="center" wrapText="1"/>
    </xf>
    <xf borderId="0" fillId="0" fontId="6" numFmtId="164" xfId="0" applyAlignment="1" applyFont="1" applyNumberFormat="1">
      <alignment shrinkToFit="0" vertical="center" wrapText="1"/>
    </xf>
    <xf borderId="0" fillId="0" fontId="6" numFmtId="2" xfId="0" applyAlignment="1" applyFont="1" applyNumberFormat="1">
      <alignment shrinkToFit="0" vertical="center" wrapText="1"/>
    </xf>
    <xf borderId="0" fillId="0" fontId="6" numFmtId="165" xfId="0" applyAlignment="1" applyFont="1" applyNumberFormat="1">
      <alignment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readingOrder="0"/>
    </xf>
    <xf borderId="0" fillId="0" fontId="9" numFmtId="164" xfId="0" applyAlignment="1" applyFont="1" applyNumberFormat="1">
      <alignment shrinkToFit="0" vertical="center" wrapText="1"/>
    </xf>
    <xf borderId="0" fillId="0" fontId="10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bottom" wrapText="0"/>
    </xf>
    <xf borderId="0" fillId="0" fontId="6" numFmtId="2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6" numFmtId="1" xfId="0" applyAlignment="1" applyFont="1" applyNumberFormat="1">
      <alignment horizontal="center"/>
    </xf>
    <xf borderId="0" fillId="0" fontId="6" numFmtId="2" xfId="0" applyFont="1" applyNumberFormat="1"/>
    <xf borderId="0" fillId="0" fontId="6" numFmtId="164" xfId="0" applyFont="1" applyNumberFormat="1"/>
    <xf borderId="0" fillId="0" fontId="6" numFmtId="165" xfId="0" applyFont="1" applyNumberFormat="1"/>
    <xf borderId="0" fillId="0" fontId="6" numFmtId="0" xfId="0" applyAlignment="1" applyFont="1">
      <alignment horizontal="left" shrinkToFit="0" wrapText="1"/>
    </xf>
    <xf borderId="0" fillId="0" fontId="6" numFmtId="0" xfId="0" applyAlignment="1" applyFont="1">
      <alignment horizontal="left" readingOrder="0" shrinkToFit="0" wrapText="1"/>
    </xf>
    <xf borderId="0" fillId="3" fontId="11" numFmtId="0" xfId="0" applyAlignment="1" applyFill="1" applyFont="1">
      <alignment readingOrder="0"/>
    </xf>
    <xf borderId="0" fillId="0" fontId="6" numFmtId="167" xfId="0" applyFont="1" applyNumberFormat="1"/>
    <xf borderId="0" fillId="0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57"/>
    <col customWidth="1" min="2" max="2" width="8.71"/>
    <col customWidth="1" min="3" max="3" width="9.57"/>
    <col customWidth="1" min="4" max="4" width="14.57"/>
    <col customWidth="1" min="5" max="5" width="13.57"/>
    <col customWidth="1" min="6" max="6" width="9.14"/>
    <col customWidth="1" min="7" max="7" width="9.86"/>
    <col customWidth="1" min="8" max="8" width="13.71"/>
    <col customWidth="1" min="9" max="9" width="8.86"/>
    <col customWidth="1" min="10" max="10" width="15.14"/>
    <col customWidth="1" min="11" max="11" width="7.86"/>
    <col customWidth="1" min="12" max="12" width="11.14"/>
    <col customWidth="1" min="13" max="13" width="11.0"/>
    <col customWidth="1" min="14" max="14" width="17.57"/>
    <col customWidth="1" min="15" max="15" width="10.29"/>
    <col customWidth="1" min="16" max="16" width="12.0"/>
    <col customWidth="1" min="17" max="17" width="8.0"/>
    <col customWidth="1" min="18" max="18" width="9.57"/>
    <col customWidth="1" min="19" max="19" width="8.71"/>
    <col customWidth="1" min="20" max="20" width="13.86"/>
    <col customWidth="1" min="21" max="21" width="9.29"/>
    <col customWidth="1" min="22" max="22" width="9.0"/>
    <col customWidth="1" min="23" max="24" width="10.57"/>
    <col customWidth="1" min="25" max="25" width="7.0"/>
    <col customWidth="1" min="26" max="26" width="12.57"/>
    <col customWidth="1" min="27" max="27" width="8.14"/>
    <col customWidth="1" min="28" max="28" width="9.86"/>
    <col customWidth="1" min="29" max="29" width="8.29"/>
    <col customWidth="1" min="30" max="30" width="10.71"/>
    <col customWidth="1" min="31" max="33" width="11.57"/>
  </cols>
  <sheetData>
    <row r="1" ht="29.2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5" t="s">
        <v>8</v>
      </c>
      <c r="J1" s="1" t="s">
        <v>9</v>
      </c>
      <c r="K1" s="5" t="s">
        <v>8</v>
      </c>
      <c r="L1" s="6" t="s">
        <v>10</v>
      </c>
      <c r="M1" s="7" t="s">
        <v>8</v>
      </c>
      <c r="N1" s="6" t="s">
        <v>11</v>
      </c>
      <c r="O1" s="7" t="s">
        <v>12</v>
      </c>
      <c r="P1" s="6" t="s">
        <v>13</v>
      </c>
      <c r="Q1" s="7" t="s">
        <v>8</v>
      </c>
      <c r="R1" s="1" t="s">
        <v>14</v>
      </c>
      <c r="S1" s="7" t="s">
        <v>8</v>
      </c>
      <c r="T1" s="6" t="s">
        <v>15</v>
      </c>
      <c r="U1" s="7" t="s">
        <v>8</v>
      </c>
      <c r="V1" s="1" t="s">
        <v>16</v>
      </c>
      <c r="W1" s="8" t="s">
        <v>17</v>
      </c>
      <c r="X1" s="9" t="s">
        <v>18</v>
      </c>
      <c r="Y1" s="7" t="s">
        <v>8</v>
      </c>
      <c r="Z1" s="10" t="s">
        <v>19</v>
      </c>
      <c r="AA1" s="7" t="s">
        <v>8</v>
      </c>
      <c r="AB1" s="1" t="s">
        <v>20</v>
      </c>
      <c r="AC1" s="5" t="s">
        <v>8</v>
      </c>
      <c r="AD1" s="1" t="s">
        <v>16</v>
      </c>
      <c r="AE1" s="11"/>
      <c r="AF1" s="11"/>
      <c r="AG1" s="11"/>
    </row>
    <row r="2" ht="14.25" customHeight="1">
      <c r="A2" s="12" t="s">
        <v>21</v>
      </c>
      <c r="B2" s="13" t="s">
        <v>22</v>
      </c>
      <c r="C2" s="14" t="s">
        <v>23</v>
      </c>
      <c r="D2" s="15">
        <v>-86.986565</v>
      </c>
      <c r="E2" s="15">
        <v>20.706087</v>
      </c>
      <c r="F2" s="15" t="s">
        <v>24</v>
      </c>
      <c r="G2" s="16">
        <v>2023.0</v>
      </c>
      <c r="H2" s="17">
        <v>2.9492551073747553</v>
      </c>
      <c r="I2" s="18">
        <v>0.01092443784896155</v>
      </c>
      <c r="J2" s="17">
        <v>1.3289126357343755</v>
      </c>
      <c r="K2" s="17">
        <v>0.0014816183846453994</v>
      </c>
      <c r="L2" s="19">
        <v>1.485138446792492E-4</v>
      </c>
      <c r="M2" s="19">
        <v>5.744940537495676E-7</v>
      </c>
      <c r="N2" s="20">
        <v>0.0023723827090271926</v>
      </c>
      <c r="O2" s="20">
        <v>7.474160504030507E-5</v>
      </c>
      <c r="P2" s="21">
        <v>1.1447771195375056</v>
      </c>
      <c r="Q2" s="21">
        <v>0.001184422240336407</v>
      </c>
      <c r="R2" s="22">
        <v>0.2288</v>
      </c>
      <c r="S2" s="22">
        <v>0.00935</v>
      </c>
      <c r="T2" s="22">
        <v>1.14509</v>
      </c>
      <c r="U2" s="22">
        <v>9.8E-4</v>
      </c>
      <c r="V2" s="23">
        <v>-9.7E-14</v>
      </c>
      <c r="W2" s="12" t="s">
        <v>21</v>
      </c>
      <c r="X2" s="24">
        <v>0.2172</v>
      </c>
      <c r="Y2" s="25">
        <v>0.0157</v>
      </c>
      <c r="Z2" s="26">
        <v>1.1451</v>
      </c>
      <c r="AA2" s="26">
        <v>0.001</v>
      </c>
      <c r="AB2" s="27">
        <f t="shared" ref="AB2:AB89" si="1">(Z2-1)*1000</f>
        <v>145.1</v>
      </c>
      <c r="AC2" s="27">
        <f t="shared" ref="AC2:AC89" si="2">AA2*1000</f>
        <v>1</v>
      </c>
      <c r="AD2" s="23">
        <v>-1.5E-13</v>
      </c>
      <c r="AE2" s="11"/>
      <c r="AF2" s="11"/>
      <c r="AG2" s="11"/>
    </row>
    <row r="3" ht="14.25" customHeight="1">
      <c r="A3" s="12" t="s">
        <v>21</v>
      </c>
      <c r="B3" s="15" t="s">
        <v>22</v>
      </c>
      <c r="C3" s="14" t="s">
        <v>23</v>
      </c>
      <c r="D3" s="15">
        <v>-86.986565</v>
      </c>
      <c r="E3" s="15">
        <v>20.706087</v>
      </c>
      <c r="F3" s="15" t="s">
        <v>24</v>
      </c>
      <c r="G3" s="16">
        <v>2023.0</v>
      </c>
      <c r="H3" s="17">
        <v>3.0303535343570664</v>
      </c>
      <c r="I3" s="18">
        <v>0.011224837337293864</v>
      </c>
      <c r="J3" s="17">
        <v>1.4301231064372741</v>
      </c>
      <c r="K3" s="17">
        <v>0.044956431830628134</v>
      </c>
      <c r="L3" s="19">
        <v>1.5554747867096804E-4</v>
      </c>
      <c r="M3" s="19">
        <v>4.923519615399605E-6</v>
      </c>
      <c r="N3" s="20">
        <v>0.002741060502296897</v>
      </c>
      <c r="O3" s="20">
        <v>2.95330175082414E-4</v>
      </c>
      <c r="P3" s="21">
        <v>1.1447771195375056</v>
      </c>
      <c r="Q3" s="21">
        <v>0.001184422240336407</v>
      </c>
      <c r="R3" s="22">
        <v>0.25743</v>
      </c>
      <c r="S3" s="22">
        <v>0.02806</v>
      </c>
      <c r="T3" s="22">
        <v>1.14511</v>
      </c>
      <c r="U3" s="22">
        <v>9.8E-4</v>
      </c>
      <c r="V3" s="23">
        <v>2.0E-13</v>
      </c>
      <c r="W3" s="12" t="s">
        <v>21</v>
      </c>
      <c r="X3" s="24">
        <v>0.2453</v>
      </c>
      <c r="Y3" s="25">
        <v>0.0315</v>
      </c>
      <c r="Z3" s="26">
        <v>1.1451</v>
      </c>
      <c r="AA3" s="26">
        <v>0.001</v>
      </c>
      <c r="AB3" s="27">
        <f t="shared" si="1"/>
        <v>145.1</v>
      </c>
      <c r="AC3" s="27">
        <f t="shared" si="2"/>
        <v>1</v>
      </c>
      <c r="AD3" s="23">
        <v>2.4E-13</v>
      </c>
      <c r="AE3" s="11"/>
      <c r="AF3" s="11"/>
      <c r="AG3" s="11"/>
    </row>
    <row r="4" ht="14.25" customHeight="1">
      <c r="A4" s="12" t="s">
        <v>25</v>
      </c>
      <c r="B4" s="13" t="s">
        <v>22</v>
      </c>
      <c r="C4" s="14" t="s">
        <v>23</v>
      </c>
      <c r="D4" s="15">
        <v>-86.986565</v>
      </c>
      <c r="E4" s="15">
        <v>20.706087</v>
      </c>
      <c r="F4" s="15" t="s">
        <v>26</v>
      </c>
      <c r="G4" s="16">
        <v>2023.0</v>
      </c>
      <c r="H4" s="17">
        <v>2.5658219254199155</v>
      </c>
      <c r="I4" s="18">
        <v>0.009884191595872366</v>
      </c>
      <c r="J4" s="17">
        <v>0.22510413978908297</v>
      </c>
      <c r="K4" s="17">
        <v>7.833635107178204E-4</v>
      </c>
      <c r="L4" s="19">
        <v>2.8916106824140092E-5</v>
      </c>
      <c r="M4" s="19">
        <v>1.5011408134559036E-7</v>
      </c>
      <c r="N4" s="20">
        <v>0.0017965044585249125</v>
      </c>
      <c r="O4" s="20">
        <v>5.237330435375132E-5</v>
      </c>
      <c r="P4" s="21">
        <v>1.14622300963116</v>
      </c>
      <c r="Q4" s="21">
        <v>0.0019126835087802491</v>
      </c>
      <c r="R4" s="22">
        <v>0.17142</v>
      </c>
      <c r="S4" s="22">
        <v>0.00934</v>
      </c>
      <c r="T4" s="22">
        <v>1.14607</v>
      </c>
      <c r="U4" s="22">
        <v>0.00196</v>
      </c>
      <c r="V4" s="23">
        <v>-6.7E-13</v>
      </c>
      <c r="W4" s="12" t="s">
        <v>25</v>
      </c>
      <c r="X4" s="24">
        <v>0.1692</v>
      </c>
      <c r="Y4" s="25">
        <v>0.0098</v>
      </c>
      <c r="Z4" s="26">
        <v>1.1461</v>
      </c>
      <c r="AA4" s="26">
        <v>0.002</v>
      </c>
      <c r="AB4" s="27">
        <f t="shared" si="1"/>
        <v>146.1</v>
      </c>
      <c r="AC4" s="27">
        <f t="shared" si="2"/>
        <v>2</v>
      </c>
      <c r="AD4" s="23">
        <v>-6.8E-13</v>
      </c>
      <c r="AE4" s="11"/>
      <c r="AF4" s="11"/>
      <c r="AG4" s="11"/>
    </row>
    <row r="5" ht="14.25" customHeight="1">
      <c r="A5" s="12" t="s">
        <v>25</v>
      </c>
      <c r="B5" s="13" t="s">
        <v>22</v>
      </c>
      <c r="C5" s="14" t="s">
        <v>27</v>
      </c>
      <c r="D5" s="15">
        <v>-86.9865649999999</v>
      </c>
      <c r="E5" s="15">
        <v>20.7060869999999</v>
      </c>
      <c r="F5" s="15" t="s">
        <v>26</v>
      </c>
      <c r="G5" s="16">
        <v>2023.0</v>
      </c>
      <c r="H5" s="17">
        <v>2.661618620901494</v>
      </c>
      <c r="I5" s="18">
        <v>0.008431965228914201</v>
      </c>
      <c r="J5" s="17">
        <v>0.20431213578650353</v>
      </c>
      <c r="K5" s="17">
        <v>0.0012768139780274168</v>
      </c>
      <c r="L5" s="19">
        <v>2.5300621404356772E-5</v>
      </c>
      <c r="M5" s="19">
        <v>1.7726737211387312E-7</v>
      </c>
      <c r="N5" s="20">
        <v>0.004210186886346981</v>
      </c>
      <c r="O5" s="20">
        <v>8.425849593377308E-5</v>
      </c>
      <c r="P5" s="21">
        <v>1.1438252783873506</v>
      </c>
      <c r="Q5" s="21">
        <v>0.0013521019254019717</v>
      </c>
      <c r="R5" s="22">
        <v>0.40105</v>
      </c>
      <c r="S5" s="22">
        <v>0.00938</v>
      </c>
      <c r="T5" s="22">
        <v>1.14416</v>
      </c>
      <c r="U5" s="22">
        <v>9.8E-4</v>
      </c>
      <c r="V5" s="23">
        <v>-1.9E-13</v>
      </c>
      <c r="W5" s="12" t="s">
        <v>25</v>
      </c>
      <c r="X5" s="24">
        <v>0.3991</v>
      </c>
      <c r="Y5" s="25">
        <v>0.0098</v>
      </c>
      <c r="Z5" s="26">
        <v>1.1442</v>
      </c>
      <c r="AA5" s="26">
        <v>0.001</v>
      </c>
      <c r="AB5" s="27">
        <f t="shared" si="1"/>
        <v>144.2</v>
      </c>
      <c r="AC5" s="27">
        <f t="shared" si="2"/>
        <v>1</v>
      </c>
      <c r="AD5" s="23">
        <v>-1.9E-13</v>
      </c>
      <c r="AE5" s="11"/>
      <c r="AF5" s="11"/>
      <c r="AG5" s="11"/>
    </row>
    <row r="6" ht="14.25" customHeight="1">
      <c r="A6" s="28" t="s">
        <v>28</v>
      </c>
      <c r="B6" s="15" t="s">
        <v>29</v>
      </c>
      <c r="C6" s="14" t="s">
        <v>30</v>
      </c>
      <c r="D6" s="15">
        <v>-86.978011</v>
      </c>
      <c r="E6" s="15">
        <v>20.712905</v>
      </c>
      <c r="F6" s="15" t="s">
        <v>31</v>
      </c>
      <c r="G6" s="16">
        <v>2023.0</v>
      </c>
      <c r="H6" s="17">
        <v>2.278317430628712</v>
      </c>
      <c r="I6" s="18">
        <v>0.007752849256056843</v>
      </c>
      <c r="J6" s="17">
        <v>0.1413153533923827</v>
      </c>
      <c r="K6" s="17">
        <v>3.9367511323766454E-4</v>
      </c>
      <c r="L6" s="19">
        <v>2.0443627847660588E-5</v>
      </c>
      <c r="M6" s="19">
        <v>8.99060732251513E-8</v>
      </c>
      <c r="N6" s="20">
        <v>0.0032374984304221004</v>
      </c>
      <c r="O6" s="20">
        <v>4.4753012460189113E-5</v>
      </c>
      <c r="P6" s="21">
        <v>1.1480110109824415</v>
      </c>
      <c r="Q6" s="21">
        <v>0.001569090135946579</v>
      </c>
      <c r="R6" s="22">
        <v>0.30437</v>
      </c>
      <c r="S6" s="22">
        <v>5.2E-4</v>
      </c>
      <c r="T6" s="22">
        <v>1.14813</v>
      </c>
      <c r="U6" s="22">
        <v>0.00196</v>
      </c>
      <c r="V6" s="23">
        <v>-7.1E-14</v>
      </c>
      <c r="W6" s="28" t="s">
        <v>28</v>
      </c>
      <c r="X6" s="24">
        <v>0.3028</v>
      </c>
      <c r="Y6" s="25">
        <v>0.0018</v>
      </c>
      <c r="Z6" s="26">
        <v>1.1481</v>
      </c>
      <c r="AA6" s="26">
        <v>0.002</v>
      </c>
      <c r="AB6" s="27">
        <f t="shared" si="1"/>
        <v>148.1</v>
      </c>
      <c r="AC6" s="27">
        <f t="shared" si="2"/>
        <v>2</v>
      </c>
      <c r="AD6" s="23">
        <v>-2.4E-13</v>
      </c>
      <c r="AE6" s="11"/>
      <c r="AF6" s="11"/>
      <c r="AG6" s="11"/>
    </row>
    <row r="7" ht="14.25" customHeight="1">
      <c r="A7" s="12" t="s">
        <v>32</v>
      </c>
      <c r="B7" s="15" t="s">
        <v>33</v>
      </c>
      <c r="C7" s="14" t="s">
        <v>34</v>
      </c>
      <c r="D7" s="15">
        <v>-86.9871129999999</v>
      </c>
      <c r="E7" s="15">
        <v>20.706104</v>
      </c>
      <c r="F7" s="15" t="s">
        <v>24</v>
      </c>
      <c r="G7" s="16">
        <v>2023.0</v>
      </c>
      <c r="H7" s="17">
        <v>2.7423715596876344</v>
      </c>
      <c r="I7" s="18">
        <v>0.007518460269431109</v>
      </c>
      <c r="J7" s="17">
        <v>3.523176774900919</v>
      </c>
      <c r="K7" s="17">
        <v>0.0025728418621494943</v>
      </c>
      <c r="L7" s="19">
        <v>4.234391298227417E-4</v>
      </c>
      <c r="M7" s="19">
        <v>1.2013738890740803E-6</v>
      </c>
      <c r="N7" s="20">
        <v>0.022457728990884586</v>
      </c>
      <c r="O7" s="20">
        <v>8.90076149549046E-5</v>
      </c>
      <c r="P7" s="21">
        <v>1.1440719801755186</v>
      </c>
      <c r="Q7" s="21">
        <v>0.0011269997571279212</v>
      </c>
      <c r="R7" s="22">
        <v>2.16523</v>
      </c>
      <c r="S7" s="22">
        <v>0.0097</v>
      </c>
      <c r="T7" s="22">
        <v>1.14488</v>
      </c>
      <c r="U7" s="22">
        <v>9.9E-4</v>
      </c>
      <c r="V7" s="23">
        <v>-1.2E-12</v>
      </c>
      <c r="W7" s="12" t="s">
        <v>32</v>
      </c>
      <c r="X7" s="24">
        <v>2.1322</v>
      </c>
      <c r="Y7" s="25">
        <v>0.0368</v>
      </c>
      <c r="Z7" s="26">
        <v>1.1449</v>
      </c>
      <c r="AA7" s="26">
        <v>0.001</v>
      </c>
      <c r="AB7" s="27">
        <f t="shared" si="1"/>
        <v>144.9</v>
      </c>
      <c r="AC7" s="27">
        <f t="shared" si="2"/>
        <v>1</v>
      </c>
      <c r="AD7" s="23">
        <v>-4.3E-12</v>
      </c>
      <c r="AE7" s="11"/>
      <c r="AF7" s="11"/>
      <c r="AG7" s="11"/>
    </row>
    <row r="8" ht="14.25" customHeight="1">
      <c r="A8" s="12" t="s">
        <v>35</v>
      </c>
      <c r="B8" s="13" t="s">
        <v>36</v>
      </c>
      <c r="C8" s="14" t="s">
        <v>37</v>
      </c>
      <c r="D8" s="15">
        <v>-86.987082</v>
      </c>
      <c r="E8" s="15">
        <v>20.706113</v>
      </c>
      <c r="F8" s="15" t="s">
        <v>38</v>
      </c>
      <c r="G8" s="16">
        <v>2023.0</v>
      </c>
      <c r="H8" s="17">
        <v>3.16678381142331</v>
      </c>
      <c r="I8" s="18">
        <v>0.008894223670776415</v>
      </c>
      <c r="J8" s="17">
        <v>0.5209285448099171</v>
      </c>
      <c r="K8" s="17">
        <v>2.487111387394653E-4</v>
      </c>
      <c r="L8" s="19">
        <v>5.42178872346309E-5</v>
      </c>
      <c r="M8" s="19">
        <v>1.5446077201514594E-7</v>
      </c>
      <c r="N8" s="20">
        <v>0.036363418217679286</v>
      </c>
      <c r="O8" s="20">
        <v>1.7434407671679397E-4</v>
      </c>
      <c r="P8" s="21">
        <v>1.1430650276308707</v>
      </c>
      <c r="Q8" s="21">
        <v>0.0014291088631674163</v>
      </c>
      <c r="R8" s="22">
        <v>3.52693</v>
      </c>
      <c r="S8" s="22">
        <v>0.01953</v>
      </c>
      <c r="T8" s="22">
        <v>1.14443</v>
      </c>
      <c r="U8" s="22">
        <v>9.9E-4</v>
      </c>
      <c r="V8" s="23">
        <v>-3.8E-12</v>
      </c>
      <c r="W8" s="12" t="s">
        <v>35</v>
      </c>
      <c r="X8" s="24">
        <v>3.5227</v>
      </c>
      <c r="Y8" s="25">
        <v>0.0205</v>
      </c>
      <c r="Z8" s="26">
        <v>1.1444</v>
      </c>
      <c r="AA8" s="26">
        <v>0.001</v>
      </c>
      <c r="AB8" s="27">
        <f t="shared" si="1"/>
        <v>144.4</v>
      </c>
      <c r="AC8" s="27">
        <f t="shared" si="2"/>
        <v>1</v>
      </c>
      <c r="AD8" s="23">
        <v>-3.9E-12</v>
      </c>
      <c r="AE8" s="11"/>
      <c r="AF8" s="11"/>
      <c r="AG8" s="11"/>
    </row>
    <row r="9" ht="14.25" customHeight="1">
      <c r="A9" s="12" t="s">
        <v>35</v>
      </c>
      <c r="B9" s="15" t="s">
        <v>36</v>
      </c>
      <c r="C9" s="14" t="s">
        <v>39</v>
      </c>
      <c r="D9" s="15">
        <v>-86.969857</v>
      </c>
      <c r="E9" s="15">
        <v>20.71895</v>
      </c>
      <c r="F9" s="15" t="s">
        <v>26</v>
      </c>
      <c r="G9" s="16">
        <v>2023.0</v>
      </c>
      <c r="H9" s="17">
        <v>1.7959039811656425</v>
      </c>
      <c r="I9" s="18">
        <v>0.00428997467936773</v>
      </c>
      <c r="J9" s="17">
        <v>36.87598072513853</v>
      </c>
      <c r="K9" s="17">
        <v>0.022498234311162067</v>
      </c>
      <c r="L9" s="19">
        <v>0.006767734557031538</v>
      </c>
      <c r="M9" s="19">
        <v>1.668542263246395E-5</v>
      </c>
      <c r="N9" s="20">
        <v>0.6817889147297964</v>
      </c>
      <c r="O9" s="20">
        <v>0.0020981810750288358</v>
      </c>
      <c r="P9" s="21">
        <v>1.114576005766553</v>
      </c>
      <c r="Q9" s="21">
        <v>0.0018509155496621577</v>
      </c>
      <c r="R9" s="22">
        <v>100.81313</v>
      </c>
      <c r="S9" s="22">
        <v>0.58529</v>
      </c>
      <c r="T9" s="22">
        <v>1.15285</v>
      </c>
      <c r="U9" s="22">
        <v>0.00248</v>
      </c>
      <c r="V9" s="23">
        <v>-6.7E-8</v>
      </c>
      <c r="W9" s="12" t="s">
        <v>35</v>
      </c>
      <c r="X9" s="29">
        <v>100.2869</v>
      </c>
      <c r="Y9" s="25">
        <v>0.8193</v>
      </c>
      <c r="Z9" s="26">
        <v>1.1526</v>
      </c>
      <c r="AA9" s="26">
        <v>0.0025</v>
      </c>
      <c r="AB9" s="27">
        <f t="shared" si="1"/>
        <v>152.6</v>
      </c>
      <c r="AC9" s="27">
        <f t="shared" si="2"/>
        <v>2.5</v>
      </c>
      <c r="AD9" s="23">
        <v>-9.1E-8</v>
      </c>
      <c r="AE9" s="11"/>
      <c r="AF9" s="11"/>
      <c r="AG9" s="11"/>
    </row>
    <row r="10" ht="14.25" customHeight="1">
      <c r="A10" s="12" t="s">
        <v>40</v>
      </c>
      <c r="B10" s="13" t="s">
        <v>41</v>
      </c>
      <c r="C10" s="14" t="s">
        <v>42</v>
      </c>
      <c r="D10" s="15">
        <v>-86.969926</v>
      </c>
      <c r="E10" s="15">
        <v>20.718432</v>
      </c>
      <c r="F10" s="15" t="s">
        <v>24</v>
      </c>
      <c r="G10" s="16">
        <v>2023.0</v>
      </c>
      <c r="H10" s="18">
        <v>2.9216347000242</v>
      </c>
      <c r="I10" s="18">
        <v>0.005120753562385335</v>
      </c>
      <c r="J10" s="17">
        <v>0.520095985572827</v>
      </c>
      <c r="K10" s="17">
        <v>0.0013844651276903</v>
      </c>
      <c r="L10" s="19">
        <v>5.8673289582860836E-5</v>
      </c>
      <c r="M10" s="19">
        <v>1.870003027206391E-7</v>
      </c>
      <c r="N10" s="20">
        <v>0.03571227635635877</v>
      </c>
      <c r="O10" s="20">
        <v>2.982502342990137E-4</v>
      </c>
      <c r="P10" s="21">
        <v>1.150630460763401</v>
      </c>
      <c r="Q10" s="21">
        <v>9.087310864401008E-4</v>
      </c>
      <c r="R10" s="22">
        <v>3.43356</v>
      </c>
      <c r="S10" s="22">
        <v>0.02886</v>
      </c>
      <c r="T10" s="22">
        <v>1.15247</v>
      </c>
      <c r="U10" s="22">
        <v>9.9E-4</v>
      </c>
      <c r="V10" s="23">
        <v>-5.0E-12</v>
      </c>
      <c r="W10" s="12" t="s">
        <v>40</v>
      </c>
      <c r="X10" s="24">
        <v>3.429</v>
      </c>
      <c r="Y10" s="25">
        <v>0.0299</v>
      </c>
      <c r="Z10" s="26">
        <v>1.1525</v>
      </c>
      <c r="AA10" s="26">
        <v>0.001</v>
      </c>
      <c r="AB10" s="27">
        <f t="shared" si="1"/>
        <v>152.5</v>
      </c>
      <c r="AC10" s="27">
        <f t="shared" si="2"/>
        <v>1</v>
      </c>
      <c r="AD10" s="23">
        <v>-5.1E-12</v>
      </c>
      <c r="AE10" s="11"/>
      <c r="AF10" s="11"/>
      <c r="AG10" s="11"/>
    </row>
    <row r="11" ht="14.25" customHeight="1">
      <c r="A11" s="12" t="s">
        <v>40</v>
      </c>
      <c r="B11" s="15" t="s">
        <v>41</v>
      </c>
      <c r="C11" s="14" t="s">
        <v>43</v>
      </c>
      <c r="D11" s="15">
        <v>-86.983214</v>
      </c>
      <c r="E11" s="15">
        <v>20.708418</v>
      </c>
      <c r="F11" s="15" t="s">
        <v>24</v>
      </c>
      <c r="G11" s="16">
        <v>2023.0</v>
      </c>
      <c r="H11" s="17">
        <v>2.8448679077316656</v>
      </c>
      <c r="I11" s="18">
        <v>0.007480557492760392</v>
      </c>
      <c r="J11" s="17">
        <v>0.5442238408480571</v>
      </c>
      <c r="K11" s="17">
        <v>8.531613545290505E-4</v>
      </c>
      <c r="L11" s="19">
        <v>6.305191876200738E-5</v>
      </c>
      <c r="M11" s="19">
        <v>1.9302339451575364E-7</v>
      </c>
      <c r="N11" s="20">
        <v>0.03881479973865111</v>
      </c>
      <c r="O11" s="20">
        <v>2.4773463755786593E-4</v>
      </c>
      <c r="P11" s="21">
        <v>1.1424502661569633</v>
      </c>
      <c r="Q11" s="21">
        <v>0.001774392824586252</v>
      </c>
      <c r="R11" s="22">
        <v>3.76674</v>
      </c>
      <c r="S11" s="22">
        <v>0.02044</v>
      </c>
      <c r="T11" s="22">
        <v>1.14352</v>
      </c>
      <c r="U11" s="22">
        <v>0.00198</v>
      </c>
      <c r="V11" s="23">
        <v>-3.5E-11</v>
      </c>
      <c r="W11" s="12" t="s">
        <v>40</v>
      </c>
      <c r="X11" s="24">
        <v>3.7618</v>
      </c>
      <c r="Y11" s="25">
        <v>0.0216</v>
      </c>
      <c r="Z11" s="26">
        <v>1.1435</v>
      </c>
      <c r="AA11" s="26">
        <v>0.002</v>
      </c>
      <c r="AB11" s="27">
        <f t="shared" si="1"/>
        <v>143.5</v>
      </c>
      <c r="AC11" s="27">
        <f t="shared" si="2"/>
        <v>2</v>
      </c>
      <c r="AD11" s="23">
        <v>-3.7E-11</v>
      </c>
      <c r="AE11" s="11"/>
      <c r="AF11" s="11"/>
      <c r="AG11" s="11"/>
    </row>
    <row r="12" ht="14.25" customHeight="1">
      <c r="A12" s="12" t="s">
        <v>44</v>
      </c>
      <c r="B12" s="15" t="s">
        <v>44</v>
      </c>
      <c r="C12" s="14" t="s">
        <v>45</v>
      </c>
      <c r="D12" s="15">
        <v>-86.983486</v>
      </c>
      <c r="E12" s="15">
        <v>20.708548</v>
      </c>
      <c r="F12" s="15" t="s">
        <v>26</v>
      </c>
      <c r="G12" s="16">
        <v>2023.0</v>
      </c>
      <c r="H12" s="17">
        <v>2.8036106442247086</v>
      </c>
      <c r="I12" s="18">
        <v>0.007009228917961549</v>
      </c>
      <c r="J12" s="17">
        <v>3.080997988775614</v>
      </c>
      <c r="K12" s="17">
        <v>0.002102109211558856</v>
      </c>
      <c r="L12" s="19">
        <v>3.622067713719445E-4</v>
      </c>
      <c r="M12" s="19">
        <v>9.386586499829786E-7</v>
      </c>
      <c r="N12" s="20">
        <v>0.018721950332997433</v>
      </c>
      <c r="O12" s="20">
        <v>1.4130554079769007E-4</v>
      </c>
      <c r="P12" s="21">
        <v>1.143631932176798</v>
      </c>
      <c r="Q12" s="21">
        <v>0.0020165943097584984</v>
      </c>
      <c r="R12" s="22">
        <v>1.79663</v>
      </c>
      <c r="S12" s="22">
        <v>0.00999</v>
      </c>
      <c r="T12" s="22">
        <v>1.14473</v>
      </c>
      <c r="U12" s="22">
        <v>0.00197</v>
      </c>
      <c r="V12" s="23">
        <v>-8.1E-12</v>
      </c>
      <c r="W12" s="12" t="s">
        <v>44</v>
      </c>
      <c r="X12" s="24">
        <v>1.7683</v>
      </c>
      <c r="Y12" s="25">
        <v>0.032</v>
      </c>
      <c r="Z12" s="26">
        <v>1.1447</v>
      </c>
      <c r="AA12" s="26">
        <v>0.002</v>
      </c>
      <c r="AB12" s="27">
        <f t="shared" si="1"/>
        <v>144.7</v>
      </c>
      <c r="AC12" s="27">
        <f t="shared" si="2"/>
        <v>2</v>
      </c>
      <c r="AD12" s="23">
        <v>-2.5E-11</v>
      </c>
      <c r="AE12" s="11"/>
      <c r="AF12" s="11"/>
      <c r="AG12" s="11"/>
    </row>
    <row r="13" ht="14.25" customHeight="1">
      <c r="A13" s="12" t="s">
        <v>46</v>
      </c>
      <c r="B13" s="15" t="s">
        <v>47</v>
      </c>
      <c r="C13" s="14" t="s">
        <v>48</v>
      </c>
      <c r="D13" s="15">
        <v>-86.9637319999999</v>
      </c>
      <c r="E13" s="15">
        <v>20.724375</v>
      </c>
      <c r="F13" s="15" t="s">
        <v>24</v>
      </c>
      <c r="G13" s="16">
        <v>2023.0</v>
      </c>
      <c r="H13" s="17">
        <v>2.9232595728529565</v>
      </c>
      <c r="I13" s="18">
        <v>0.006230497555764433</v>
      </c>
      <c r="J13" s="17">
        <v>4.160691618914462</v>
      </c>
      <c r="K13" s="17">
        <v>0.004020224559882751</v>
      </c>
      <c r="L13" s="19">
        <v>4.691168127188145E-4</v>
      </c>
      <c r="M13" s="19">
        <v>1.0978018659996532E-6</v>
      </c>
      <c r="N13" s="20">
        <v>0.025832758167132992</v>
      </c>
      <c r="O13" s="20">
        <v>1.5618747878225065E-4</v>
      </c>
      <c r="P13" s="21">
        <v>1.1463450993862787</v>
      </c>
      <c r="Q13" s="21">
        <v>0.0022029343393297238</v>
      </c>
      <c r="R13" s="22">
        <v>2.48189</v>
      </c>
      <c r="S13" s="22">
        <v>0.01954</v>
      </c>
      <c r="T13" s="22">
        <v>1.14703</v>
      </c>
      <c r="U13" s="22">
        <v>0.00197</v>
      </c>
      <c r="V13" s="23">
        <v>-2.2E-11</v>
      </c>
      <c r="W13" s="12" t="s">
        <v>46</v>
      </c>
      <c r="X13" s="24">
        <v>2.4453</v>
      </c>
      <c r="Y13" s="25">
        <v>0.044</v>
      </c>
      <c r="Z13" s="26">
        <v>1.147</v>
      </c>
      <c r="AA13" s="26">
        <v>0.002</v>
      </c>
      <c r="AB13" s="27">
        <f t="shared" si="1"/>
        <v>147</v>
      </c>
      <c r="AC13" s="27">
        <f t="shared" si="2"/>
        <v>2</v>
      </c>
      <c r="AD13" s="23">
        <v>-4.7E-11</v>
      </c>
      <c r="AE13" s="11"/>
      <c r="AF13" s="11"/>
      <c r="AG13" s="11"/>
    </row>
    <row r="14" ht="14.25" customHeight="1">
      <c r="A14" s="12" t="s">
        <v>49</v>
      </c>
      <c r="B14" s="15" t="s">
        <v>49</v>
      </c>
      <c r="C14" s="14" t="s">
        <v>27</v>
      </c>
      <c r="D14" s="15">
        <v>-86.9810169999999</v>
      </c>
      <c r="E14" s="15">
        <v>20.709534</v>
      </c>
      <c r="F14" s="15" t="s">
        <v>26</v>
      </c>
      <c r="G14" s="16">
        <v>2023.0</v>
      </c>
      <c r="H14" s="17">
        <v>2.8290563479986095</v>
      </c>
      <c r="I14" s="18">
        <v>0.008829564834221168</v>
      </c>
      <c r="J14" s="17">
        <v>2.2477624545199144</v>
      </c>
      <c r="K14" s="17">
        <v>0.0010374879732163464</v>
      </c>
      <c r="L14" s="19">
        <v>2.618735680157215E-4</v>
      </c>
      <c r="M14" s="19">
        <v>8.262042382804016E-7</v>
      </c>
      <c r="N14" s="20">
        <v>0.019268183804414005</v>
      </c>
      <c r="O14" s="20">
        <v>1.276510576957666E-4</v>
      </c>
      <c r="P14" s="21">
        <v>1.1447542862422337</v>
      </c>
      <c r="Q14" s="21">
        <v>0.002148319567387643</v>
      </c>
      <c r="R14" s="22">
        <v>1.85311</v>
      </c>
      <c r="S14" s="22">
        <v>0.01001</v>
      </c>
      <c r="T14" s="22">
        <v>1.14576</v>
      </c>
      <c r="U14" s="22">
        <v>0.00197</v>
      </c>
      <c r="V14" s="23">
        <v>-8.4E-12</v>
      </c>
      <c r="W14" s="12" t="s">
        <v>49</v>
      </c>
      <c r="X14" s="24">
        <v>1.8327</v>
      </c>
      <c r="Y14" s="25">
        <v>0.0242</v>
      </c>
      <c r="Z14" s="26">
        <v>1.1458</v>
      </c>
      <c r="AA14" s="26">
        <v>0.002</v>
      </c>
      <c r="AB14" s="27">
        <f t="shared" si="1"/>
        <v>145.8</v>
      </c>
      <c r="AC14" s="27">
        <f t="shared" si="2"/>
        <v>2</v>
      </c>
      <c r="AD14" s="23">
        <v>-2.0E-11</v>
      </c>
      <c r="AE14" s="11"/>
      <c r="AF14" s="11"/>
      <c r="AG14" s="11"/>
    </row>
    <row r="15" ht="14.25" customHeight="1">
      <c r="A15" s="12" t="s">
        <v>50</v>
      </c>
      <c r="B15" s="13" t="s">
        <v>50</v>
      </c>
      <c r="C15" s="14" t="s">
        <v>51</v>
      </c>
      <c r="D15" s="15">
        <v>-86.969857</v>
      </c>
      <c r="E15" s="15">
        <v>20.71895</v>
      </c>
      <c r="F15" s="15" t="s">
        <v>24</v>
      </c>
      <c r="G15" s="16">
        <v>2023.0</v>
      </c>
      <c r="H15" s="18">
        <v>2.9323097279519525</v>
      </c>
      <c r="I15" s="18">
        <v>0.0055877019834856744</v>
      </c>
      <c r="J15" s="17">
        <v>1.1057020847059305</v>
      </c>
      <c r="K15" s="17">
        <v>0.0016613406987567873</v>
      </c>
      <c r="L15" s="19">
        <v>1.2428283109912756E-4</v>
      </c>
      <c r="M15" s="19">
        <v>3.01593777681857E-7</v>
      </c>
      <c r="N15" s="20">
        <v>0.030015780577945354</v>
      </c>
      <c r="O15" s="20">
        <v>1.860712639908052E-4</v>
      </c>
      <c r="P15" s="21">
        <v>1.1448238257377334</v>
      </c>
      <c r="Q15" s="21">
        <v>0.0012431387611681144</v>
      </c>
      <c r="R15" s="22">
        <v>2.89367</v>
      </c>
      <c r="S15" s="22">
        <v>0.01931</v>
      </c>
      <c r="T15" s="22">
        <v>1.14619</v>
      </c>
      <c r="U15" s="22">
        <v>9.9E-4</v>
      </c>
      <c r="V15" s="23">
        <v>-3.0E-12</v>
      </c>
      <c r="W15" s="12" t="s">
        <v>50</v>
      </c>
      <c r="X15" s="24">
        <v>2.884</v>
      </c>
      <c r="Y15" s="25">
        <v>0.0223</v>
      </c>
      <c r="Z15" s="26">
        <v>1.1462</v>
      </c>
      <c r="AA15" s="26">
        <v>0.001</v>
      </c>
      <c r="AB15" s="27">
        <f t="shared" si="1"/>
        <v>146.2</v>
      </c>
      <c r="AC15" s="27">
        <f t="shared" si="2"/>
        <v>1</v>
      </c>
      <c r="AD15" s="23">
        <v>-3.4E-12</v>
      </c>
      <c r="AE15" s="11"/>
      <c r="AF15" s="11"/>
      <c r="AG15" s="11"/>
    </row>
    <row r="16" ht="14.25" customHeight="1">
      <c r="A16" s="12" t="s">
        <v>52</v>
      </c>
      <c r="B16" s="15" t="s">
        <v>53</v>
      </c>
      <c r="C16" s="14" t="s">
        <v>54</v>
      </c>
      <c r="D16" s="15">
        <v>-86.969882</v>
      </c>
      <c r="E16" s="15">
        <v>20.718684</v>
      </c>
      <c r="F16" s="15" t="s">
        <v>24</v>
      </c>
      <c r="G16" s="16">
        <v>2023.0</v>
      </c>
      <c r="H16" s="18">
        <v>2.9631612692779083</v>
      </c>
      <c r="I16" s="18">
        <v>0.007733069705537669</v>
      </c>
      <c r="J16" s="17">
        <v>0.5938570429134875</v>
      </c>
      <c r="K16" s="17">
        <v>0.0025722875901981425</v>
      </c>
      <c r="L16" s="19">
        <v>6.605557439061262E-5</v>
      </c>
      <c r="M16" s="19">
        <v>3.340385069472173E-7</v>
      </c>
      <c r="N16" s="20">
        <v>0.03752174501921556</v>
      </c>
      <c r="O16" s="20">
        <v>2.1380332990496623E-4</v>
      </c>
      <c r="P16" s="21">
        <v>1.1448866858360243</v>
      </c>
      <c r="Q16" s="21">
        <v>0.0029545650884383336</v>
      </c>
      <c r="R16" s="22">
        <v>3.62876</v>
      </c>
      <c r="S16" s="22">
        <v>0.02149</v>
      </c>
      <c r="T16" s="22">
        <v>1.14649</v>
      </c>
      <c r="U16" s="22">
        <v>0.00297</v>
      </c>
      <c r="V16" s="23">
        <v>-1.2E-10</v>
      </c>
      <c r="W16" s="12" t="s">
        <v>52</v>
      </c>
      <c r="X16" s="24">
        <v>3.6236</v>
      </c>
      <c r="Y16" s="25">
        <v>0.0226</v>
      </c>
      <c r="Z16" s="26">
        <v>1.1465</v>
      </c>
      <c r="AA16" s="26">
        <v>0.003</v>
      </c>
      <c r="AB16" s="27">
        <f t="shared" si="1"/>
        <v>146.5</v>
      </c>
      <c r="AC16" s="27">
        <f t="shared" si="2"/>
        <v>3</v>
      </c>
      <c r="AD16" s="23">
        <v>-1.2E-10</v>
      </c>
      <c r="AE16" s="11"/>
      <c r="AF16" s="11"/>
      <c r="AG16" s="11"/>
    </row>
    <row r="17" ht="14.25" customHeight="1">
      <c r="A17" s="12" t="s">
        <v>55</v>
      </c>
      <c r="B17" s="15" t="s">
        <v>56</v>
      </c>
      <c r="C17" s="14" t="s">
        <v>57</v>
      </c>
      <c r="D17" s="15">
        <v>-86.969922506928</v>
      </c>
      <c r="E17" s="15">
        <v>20.7184282892786</v>
      </c>
      <c r="F17" s="15" t="s">
        <v>26</v>
      </c>
      <c r="G17" s="16">
        <v>2023.0</v>
      </c>
      <c r="H17" s="17">
        <v>0.2888474668403641</v>
      </c>
      <c r="I17" s="18">
        <v>0.0018694542172646336</v>
      </c>
      <c r="J17" s="17">
        <v>0.49752446222946817</v>
      </c>
      <c r="K17" s="17">
        <v>2.741415732529035E-4</v>
      </c>
      <c r="L17" s="19">
        <v>5.677128522892864E-4</v>
      </c>
      <c r="M17" s="19">
        <v>3.6875951946688034E-6</v>
      </c>
      <c r="N17" s="20">
        <v>0.00712530202084618</v>
      </c>
      <c r="O17" s="20">
        <v>6.6748487236604E-5</v>
      </c>
      <c r="P17" s="21">
        <v>1.1434454483061125</v>
      </c>
      <c r="Q17" s="21">
        <v>0.0018482207615641768</v>
      </c>
      <c r="R17" s="22">
        <v>0.67938</v>
      </c>
      <c r="S17" s="22">
        <v>0.00948</v>
      </c>
      <c r="T17" s="22">
        <v>1.14327</v>
      </c>
      <c r="U17" s="22">
        <v>0.00196</v>
      </c>
      <c r="V17" s="23">
        <v>-2.8E-12</v>
      </c>
      <c r="W17" s="12" t="s">
        <v>55</v>
      </c>
      <c r="X17" s="24">
        <v>0.635</v>
      </c>
      <c r="Y17" s="25">
        <v>0.0486</v>
      </c>
      <c r="Z17" s="26">
        <v>1.1433</v>
      </c>
      <c r="AA17" s="26">
        <v>0.002</v>
      </c>
      <c r="AB17" s="27">
        <f t="shared" si="1"/>
        <v>143.3</v>
      </c>
      <c r="AC17" s="27">
        <f t="shared" si="2"/>
        <v>2</v>
      </c>
      <c r="AD17" s="23">
        <v>-1.3E-11</v>
      </c>
      <c r="AE17" s="11"/>
      <c r="AF17" s="11"/>
      <c r="AG17" s="11"/>
    </row>
    <row r="18" ht="14.25" customHeight="1">
      <c r="A18" s="12" t="s">
        <v>58</v>
      </c>
      <c r="B18" s="13" t="s">
        <v>56</v>
      </c>
      <c r="C18" s="14" t="s">
        <v>59</v>
      </c>
      <c r="D18" s="15">
        <v>-86.969926</v>
      </c>
      <c r="E18" s="15">
        <v>20.718432</v>
      </c>
      <c r="F18" s="15" t="s">
        <v>26</v>
      </c>
      <c r="G18" s="16">
        <v>2023.0</v>
      </c>
      <c r="H18" s="17">
        <v>3.258986322884602</v>
      </c>
      <c r="I18" s="18">
        <v>0.007337428121822501</v>
      </c>
      <c r="J18" s="17">
        <v>0.3458899741467746</v>
      </c>
      <c r="K18" s="17">
        <v>6.702285311794748E-4</v>
      </c>
      <c r="L18" s="19">
        <v>3.4981488599273206E-5</v>
      </c>
      <c r="M18" s="19">
        <v>1.0391126043833583E-7</v>
      </c>
      <c r="N18" s="20">
        <v>0.04754700596855764</v>
      </c>
      <c r="O18" s="20">
        <v>1.7357291827113856E-4</v>
      </c>
      <c r="P18" s="21">
        <v>1.1451991156292525</v>
      </c>
      <c r="Q18" s="21">
        <v>0.0013558326008193259</v>
      </c>
      <c r="R18" s="22">
        <v>4.61633</v>
      </c>
      <c r="S18" s="22">
        <v>0.01986</v>
      </c>
      <c r="T18" s="22">
        <v>1.1469</v>
      </c>
      <c r="U18" s="22">
        <v>9.9E-4</v>
      </c>
      <c r="V18" s="23">
        <v>-5.2E-12</v>
      </c>
      <c r="W18" s="12" t="s">
        <v>58</v>
      </c>
      <c r="X18" s="24">
        <v>4.6136</v>
      </c>
      <c r="Y18" s="25">
        <v>0.0205</v>
      </c>
      <c r="Z18" s="26">
        <v>1.1469</v>
      </c>
      <c r="AA18" s="26">
        <v>0.001</v>
      </c>
      <c r="AB18" s="27">
        <f t="shared" si="1"/>
        <v>146.9</v>
      </c>
      <c r="AC18" s="27">
        <f t="shared" si="2"/>
        <v>1</v>
      </c>
      <c r="AD18" s="23">
        <v>-5.2E-12</v>
      </c>
      <c r="AE18" s="11"/>
      <c r="AF18" s="11"/>
      <c r="AG18" s="11"/>
    </row>
    <row r="19" ht="14.25" customHeight="1">
      <c r="A19" s="12" t="s">
        <v>60</v>
      </c>
      <c r="B19" s="15" t="s">
        <v>61</v>
      </c>
      <c r="C19" s="14" t="s">
        <v>62</v>
      </c>
      <c r="D19" s="15">
        <v>-86.969459</v>
      </c>
      <c r="E19" s="15">
        <v>20.719131</v>
      </c>
      <c r="F19" s="15" t="s">
        <v>24</v>
      </c>
      <c r="G19" s="16">
        <v>2023.0</v>
      </c>
      <c r="H19" s="18">
        <v>2.3317724020635118</v>
      </c>
      <c r="I19" s="18">
        <v>0.003999580984130768</v>
      </c>
      <c r="J19" s="17">
        <v>0.6728757477139149</v>
      </c>
      <c r="K19" s="17">
        <v>0.0019043809280637402</v>
      </c>
      <c r="L19" s="19">
        <v>9.511117960627441E-5</v>
      </c>
      <c r="M19" s="19">
        <v>3.14761882554436E-7</v>
      </c>
      <c r="N19" s="20">
        <v>0.6071002985601689</v>
      </c>
      <c r="O19" s="20">
        <v>0.0019369016310900238</v>
      </c>
      <c r="P19" s="21">
        <v>1.110116131145204</v>
      </c>
      <c r="Q19" s="21">
        <v>0.0013988853597182048</v>
      </c>
      <c r="R19" s="22">
        <v>84.89026</v>
      </c>
      <c r="S19" s="22">
        <v>0.40702</v>
      </c>
      <c r="T19" s="22">
        <v>1.13978</v>
      </c>
      <c r="U19" s="22">
        <v>0.00121</v>
      </c>
      <c r="V19" s="23">
        <v>-2.9E-9</v>
      </c>
      <c r="W19" s="12" t="s">
        <v>60</v>
      </c>
      <c r="X19" s="29">
        <v>84.8828</v>
      </c>
      <c r="Y19" s="25">
        <v>0.4164</v>
      </c>
      <c r="Z19" s="26">
        <v>1.1398</v>
      </c>
      <c r="AA19" s="26">
        <v>0.0012</v>
      </c>
      <c r="AB19" s="27">
        <f t="shared" si="1"/>
        <v>139.8</v>
      </c>
      <c r="AC19" s="27">
        <f t="shared" si="2"/>
        <v>1.2</v>
      </c>
      <c r="AD19" s="23">
        <v>-2.9E-9</v>
      </c>
      <c r="AE19" s="11"/>
      <c r="AF19" s="11"/>
      <c r="AG19" s="11"/>
    </row>
    <row r="20" ht="14.25" customHeight="1">
      <c r="A20" s="12" t="s">
        <v>63</v>
      </c>
      <c r="B20" s="15" t="s">
        <v>64</v>
      </c>
      <c r="C20" s="14" t="s">
        <v>65</v>
      </c>
      <c r="D20" s="15">
        <v>-86.974169</v>
      </c>
      <c r="E20" s="15">
        <v>20.716033</v>
      </c>
      <c r="F20" s="15" t="s">
        <v>24</v>
      </c>
      <c r="G20" s="16">
        <v>2023.0</v>
      </c>
      <c r="H20" s="18">
        <v>2.969084842904185</v>
      </c>
      <c r="I20" s="18">
        <v>0.006624833760393136</v>
      </c>
      <c r="J20" s="17">
        <v>0.5999315081041598</v>
      </c>
      <c r="K20" s="17">
        <v>0.0019422766796168768</v>
      </c>
      <c r="L20" s="19">
        <v>6.659811146447352E-5</v>
      </c>
      <c r="M20" s="19">
        <v>2.6185815757724647E-7</v>
      </c>
      <c r="N20" s="20">
        <v>0.0075269336074235095</v>
      </c>
      <c r="O20" s="20">
        <v>1.6995713109280354E-4</v>
      </c>
      <c r="P20" s="21">
        <v>1.1490951367797417</v>
      </c>
      <c r="Q20" s="21">
        <v>0.001730395887723159</v>
      </c>
      <c r="R20" s="22">
        <v>0.71401</v>
      </c>
      <c r="S20" s="22">
        <v>0.01876</v>
      </c>
      <c r="T20" s="22">
        <v>1.1493</v>
      </c>
      <c r="U20" s="22">
        <v>0.00196</v>
      </c>
      <c r="V20" s="23">
        <v>-5.6E-12</v>
      </c>
      <c r="W20" s="12" t="s">
        <v>63</v>
      </c>
      <c r="X20" s="24">
        <v>0.7088</v>
      </c>
      <c r="Y20" s="25">
        <v>0.0199</v>
      </c>
      <c r="Z20" s="26">
        <v>1.1493</v>
      </c>
      <c r="AA20" s="26">
        <v>0.002</v>
      </c>
      <c r="AB20" s="27">
        <f t="shared" si="1"/>
        <v>149.3</v>
      </c>
      <c r="AC20" s="27">
        <f t="shared" si="2"/>
        <v>2</v>
      </c>
      <c r="AD20" s="23">
        <v>-5.8E-12</v>
      </c>
      <c r="AE20" s="11"/>
      <c r="AF20" s="11"/>
      <c r="AG20" s="11"/>
    </row>
    <row r="21" ht="14.25" customHeight="1">
      <c r="A21" s="12" t="s">
        <v>66</v>
      </c>
      <c r="B21" s="13" t="s">
        <v>64</v>
      </c>
      <c r="C21" s="14" t="s">
        <v>51</v>
      </c>
      <c r="D21" s="15">
        <v>-86.9741628323073</v>
      </c>
      <c r="E21" s="15">
        <v>20.7160313144822</v>
      </c>
      <c r="F21" s="15" t="s">
        <v>67</v>
      </c>
      <c r="G21" s="16">
        <v>2023.0</v>
      </c>
      <c r="H21" s="18">
        <v>3.0232939745983876</v>
      </c>
      <c r="I21" s="18">
        <v>0.011395762238831632</v>
      </c>
      <c r="J21" s="17">
        <v>2.483227538363276</v>
      </c>
      <c r="K21" s="17">
        <v>0.003479294110099203</v>
      </c>
      <c r="L21" s="19">
        <v>2.707191562139624E-4</v>
      </c>
      <c r="M21" s="19">
        <v>1.0886446235248189E-6</v>
      </c>
      <c r="N21" s="20">
        <v>0.03319061987074756</v>
      </c>
      <c r="O21" s="20">
        <v>2.7749560958252714E-4</v>
      </c>
      <c r="P21" s="21">
        <v>1.142475637823168</v>
      </c>
      <c r="Q21" s="21">
        <v>0.0014999245567526743</v>
      </c>
      <c r="R21" s="22">
        <v>3.2153</v>
      </c>
      <c r="S21" s="22">
        <v>0.02902</v>
      </c>
      <c r="T21" s="22">
        <v>1.14329</v>
      </c>
      <c r="U21" s="22">
        <v>9.9E-4</v>
      </c>
      <c r="V21" s="23">
        <v>-4.7E-12</v>
      </c>
      <c r="W21" s="12" t="s">
        <v>66</v>
      </c>
      <c r="X21" s="24">
        <v>3.1941</v>
      </c>
      <c r="Y21" s="25">
        <v>0.0373</v>
      </c>
      <c r="Z21" s="26">
        <v>1.1433</v>
      </c>
      <c r="AA21" s="26">
        <v>0.001</v>
      </c>
      <c r="AB21" s="27">
        <f t="shared" si="1"/>
        <v>143.3</v>
      </c>
      <c r="AC21" s="27">
        <f t="shared" si="2"/>
        <v>1</v>
      </c>
      <c r="AD21" s="23">
        <v>-5.9E-12</v>
      </c>
      <c r="AE21" s="11"/>
      <c r="AF21" s="11"/>
      <c r="AG21" s="11"/>
    </row>
    <row r="22" ht="14.25" customHeight="1">
      <c r="A22" s="12" t="s">
        <v>68</v>
      </c>
      <c r="B22" s="15" t="s">
        <v>68</v>
      </c>
      <c r="C22" s="14" t="s">
        <v>54</v>
      </c>
      <c r="D22" s="15">
        <v>-86.962934</v>
      </c>
      <c r="E22" s="15">
        <v>20.724405</v>
      </c>
      <c r="F22" s="15" t="s">
        <v>24</v>
      </c>
      <c r="G22" s="16">
        <v>2023.0</v>
      </c>
      <c r="H22" s="18">
        <v>3.0294138335034817</v>
      </c>
      <c r="I22" s="18">
        <v>0.007767012973141179</v>
      </c>
      <c r="J22" s="17">
        <v>0.8096682322617722</v>
      </c>
      <c r="K22" s="17">
        <v>8.760906849795875E-4</v>
      </c>
      <c r="L22" s="19">
        <v>8.809096064133854E-5</v>
      </c>
      <c r="M22" s="19">
        <v>2.451433146792212E-7</v>
      </c>
      <c r="N22" s="20">
        <v>0.03665975244486265</v>
      </c>
      <c r="O22" s="20">
        <v>1.9549166968594605E-4</v>
      </c>
      <c r="P22" s="21">
        <v>1.1452502700226979</v>
      </c>
      <c r="Q22" s="21">
        <v>0.0012824127386251156</v>
      </c>
      <c r="R22" s="22">
        <v>3.55012</v>
      </c>
      <c r="S22" s="22">
        <v>0.01951</v>
      </c>
      <c r="T22" s="22">
        <v>1.14646</v>
      </c>
      <c r="U22" s="22">
        <v>9.9E-4</v>
      </c>
      <c r="V22" s="23">
        <v>-3.8E-12</v>
      </c>
      <c r="W22" s="12" t="s">
        <v>68</v>
      </c>
      <c r="X22" s="24">
        <v>3.5433</v>
      </c>
      <c r="Y22" s="25">
        <v>0.0213</v>
      </c>
      <c r="Z22" s="26">
        <v>1.1465</v>
      </c>
      <c r="AA22" s="26">
        <v>0.001</v>
      </c>
      <c r="AB22" s="27">
        <f t="shared" si="1"/>
        <v>146.5</v>
      </c>
      <c r="AC22" s="27">
        <f t="shared" si="2"/>
        <v>1</v>
      </c>
      <c r="AD22" s="23">
        <v>-4.1E-12</v>
      </c>
      <c r="AE22" s="11"/>
      <c r="AF22" s="11"/>
      <c r="AG22" s="11"/>
    </row>
    <row r="23" ht="14.25" customHeight="1">
      <c r="A23" s="12" t="s">
        <v>69</v>
      </c>
      <c r="B23" s="15" t="s">
        <v>70</v>
      </c>
      <c r="C23" s="14" t="s">
        <v>71</v>
      </c>
      <c r="D23" s="15">
        <v>-86.961994</v>
      </c>
      <c r="E23" s="15">
        <v>20.726183</v>
      </c>
      <c r="F23" s="15" t="s">
        <v>67</v>
      </c>
      <c r="G23" s="16">
        <v>2023.0</v>
      </c>
      <c r="H23" s="18">
        <v>3.025571732128397</v>
      </c>
      <c r="I23" s="18">
        <v>0.005295907753685932</v>
      </c>
      <c r="J23" s="17">
        <v>1.6519475496036333</v>
      </c>
      <c r="K23" s="17">
        <v>0.003961822911784587</v>
      </c>
      <c r="L23" s="19">
        <v>1.7995820415800325E-4</v>
      </c>
      <c r="M23" s="19">
        <v>5.343139753289088E-7</v>
      </c>
      <c r="N23" s="20">
        <v>0.03823018303246171</v>
      </c>
      <c r="O23" s="20">
        <v>2.846001429963194E-4</v>
      </c>
      <c r="P23" s="21">
        <v>1.1502861153800534</v>
      </c>
      <c r="Q23" s="21">
        <v>0.0013929253015676347</v>
      </c>
      <c r="R23" s="22">
        <v>3.6812</v>
      </c>
      <c r="S23" s="22">
        <v>0.02897</v>
      </c>
      <c r="T23" s="22">
        <v>1.15157</v>
      </c>
      <c r="U23" s="22">
        <v>9.9E-4</v>
      </c>
      <c r="V23" s="23">
        <v>-5.5E-12</v>
      </c>
      <c r="W23" s="12" t="s">
        <v>69</v>
      </c>
      <c r="X23" s="24">
        <v>3.6672</v>
      </c>
      <c r="Y23" s="25">
        <v>0.0332</v>
      </c>
      <c r="Z23" s="26">
        <v>1.1516</v>
      </c>
      <c r="AA23" s="26">
        <v>0.001</v>
      </c>
      <c r="AB23" s="27">
        <f t="shared" si="1"/>
        <v>151.6</v>
      </c>
      <c r="AC23" s="27">
        <f t="shared" si="2"/>
        <v>1</v>
      </c>
      <c r="AD23" s="23">
        <v>-6.1E-12</v>
      </c>
      <c r="AE23" s="11"/>
      <c r="AF23" s="11"/>
      <c r="AG23" s="11"/>
    </row>
    <row r="24" ht="14.25" customHeight="1">
      <c r="A24" s="12" t="s">
        <v>72</v>
      </c>
      <c r="B24" s="15" t="s">
        <v>70</v>
      </c>
      <c r="C24" s="14" t="s">
        <v>73</v>
      </c>
      <c r="D24" s="15">
        <v>-86.9619915949962</v>
      </c>
      <c r="E24" s="15">
        <v>20.7261806082677</v>
      </c>
      <c r="F24" s="15" t="s">
        <v>67</v>
      </c>
      <c r="G24" s="16">
        <v>2023.0</v>
      </c>
      <c r="H24" s="18">
        <v>2.8540933824570818</v>
      </c>
      <c r="I24" s="18">
        <v>0.006637417023873664</v>
      </c>
      <c r="J24" s="17">
        <v>0.216959564244837</v>
      </c>
      <c r="K24" s="17">
        <v>3.150512616845065E-4</v>
      </c>
      <c r="L24" s="19">
        <v>2.5054946040421217E-5</v>
      </c>
      <c r="M24" s="19">
        <v>6.869335675993309E-8</v>
      </c>
      <c r="N24" s="20">
        <v>0.0017901674689286048</v>
      </c>
      <c r="O24" s="20">
        <v>4.1638499455112925E-5</v>
      </c>
      <c r="P24" s="21">
        <v>1.1470111710197421</v>
      </c>
      <c r="Q24" s="21">
        <v>0.002087520123208688</v>
      </c>
      <c r="R24" s="22">
        <v>0.17127</v>
      </c>
      <c r="S24" s="22">
        <v>2.9E-4</v>
      </c>
      <c r="T24" s="22">
        <v>1.14707</v>
      </c>
      <c r="U24" s="22">
        <v>0.00196</v>
      </c>
      <c r="V24" s="23">
        <v>-2.2E-14</v>
      </c>
      <c r="W24" s="12" t="s">
        <v>72</v>
      </c>
      <c r="X24" s="24">
        <v>0.1693</v>
      </c>
      <c r="Y24" s="25">
        <v>0.0021</v>
      </c>
      <c r="Z24" s="26">
        <v>1.1471</v>
      </c>
      <c r="AA24" s="26">
        <v>0.002</v>
      </c>
      <c r="AB24" s="27">
        <f t="shared" si="1"/>
        <v>147.1</v>
      </c>
      <c r="AC24" s="27">
        <f t="shared" si="2"/>
        <v>2</v>
      </c>
      <c r="AD24" s="23">
        <v>-1.6E-13</v>
      </c>
      <c r="AE24" s="11"/>
      <c r="AF24" s="11"/>
      <c r="AG24" s="11"/>
    </row>
    <row r="25" ht="14.25" customHeight="1">
      <c r="A25" s="12" t="s">
        <v>74</v>
      </c>
      <c r="B25" s="15" t="s">
        <v>74</v>
      </c>
      <c r="C25" s="14" t="s">
        <v>75</v>
      </c>
      <c r="D25" s="15">
        <v>-86.961194</v>
      </c>
      <c r="E25" s="15">
        <v>20.725962</v>
      </c>
      <c r="F25" s="15" t="s">
        <v>24</v>
      </c>
      <c r="G25" s="16">
        <v>2023.0</v>
      </c>
      <c r="H25" s="18">
        <v>2.122803364578874</v>
      </c>
      <c r="I25" s="18">
        <v>0.005935247002999642</v>
      </c>
      <c r="J25" s="17">
        <v>24.415031482059568</v>
      </c>
      <c r="K25" s="17">
        <v>0.0229929309171277</v>
      </c>
      <c r="L25" s="19">
        <v>0.0037907956339712544</v>
      </c>
      <c r="M25" s="19">
        <v>1.1183953407418107E-5</v>
      </c>
      <c r="N25" s="20">
        <v>0.5091933842204751</v>
      </c>
      <c r="O25" s="20">
        <v>0.0018516486921937572</v>
      </c>
      <c r="P25" s="21">
        <v>1.1277319038188205</v>
      </c>
      <c r="Q25" s="21">
        <v>0.002754924055917496</v>
      </c>
      <c r="R25" s="22">
        <v>64.59764</v>
      </c>
      <c r="S25" s="22">
        <v>0.40117</v>
      </c>
      <c r="T25" s="22">
        <v>1.1536</v>
      </c>
      <c r="U25" s="22">
        <v>0.00342</v>
      </c>
      <c r="V25" s="23">
        <v>-7.4E-8</v>
      </c>
      <c r="W25" s="12" t="s">
        <v>74</v>
      </c>
      <c r="X25" s="29">
        <v>64.3034</v>
      </c>
      <c r="Y25" s="25">
        <v>0.5159</v>
      </c>
      <c r="Z25" s="26">
        <v>1.1535</v>
      </c>
      <c r="AA25" s="26">
        <v>0.0035</v>
      </c>
      <c r="AB25" s="27">
        <f t="shared" si="1"/>
        <v>153.5</v>
      </c>
      <c r="AC25" s="27">
        <f t="shared" si="2"/>
        <v>3.5</v>
      </c>
      <c r="AD25" s="23">
        <v>-9.2E-8</v>
      </c>
      <c r="AE25" s="11"/>
      <c r="AF25" s="11"/>
      <c r="AG25" s="11"/>
    </row>
    <row r="26" ht="14.25" customHeight="1">
      <c r="A26" s="12" t="s">
        <v>76</v>
      </c>
      <c r="B26" s="15" t="s">
        <v>74</v>
      </c>
      <c r="C26" s="14" t="s">
        <v>75</v>
      </c>
      <c r="D26" s="15">
        <v>-86.961194</v>
      </c>
      <c r="E26" s="15">
        <v>20.725962</v>
      </c>
      <c r="F26" s="15" t="s">
        <v>24</v>
      </c>
      <c r="G26" s="16">
        <v>2023.0</v>
      </c>
      <c r="H26" s="18">
        <v>3.053303189229756</v>
      </c>
      <c r="I26" s="18">
        <v>0.0035489184660619567</v>
      </c>
      <c r="J26" s="17">
        <v>1.928421565040304</v>
      </c>
      <c r="K26" s="17">
        <v>0.004505046333459788</v>
      </c>
      <c r="L26" s="19">
        <v>2.0816844521611303E-4</v>
      </c>
      <c r="M26" s="19">
        <v>5.431760768589337E-7</v>
      </c>
      <c r="N26" s="20">
        <v>0.6701458345760299</v>
      </c>
      <c r="O26" s="20">
        <v>0.002304665346868961</v>
      </c>
      <c r="P26" s="21">
        <v>1.1112541612484066</v>
      </c>
      <c r="Q26" s="21">
        <v>0.0017500256651028904</v>
      </c>
      <c r="R26" s="22">
        <v>98.68498</v>
      </c>
      <c r="S26" s="22">
        <v>0.6138</v>
      </c>
      <c r="T26" s="22">
        <v>1.14665</v>
      </c>
      <c r="U26" s="22">
        <v>0.00247</v>
      </c>
      <c r="V26" s="23">
        <v>-6.6E-8</v>
      </c>
      <c r="W26" s="12" t="s">
        <v>76</v>
      </c>
      <c r="X26" s="29">
        <v>98.6687</v>
      </c>
      <c r="Y26" s="25">
        <v>0.6274</v>
      </c>
      <c r="Z26" s="26">
        <v>1.1466</v>
      </c>
      <c r="AA26" s="26">
        <v>0.0025</v>
      </c>
      <c r="AB26" s="27">
        <f t="shared" si="1"/>
        <v>146.6</v>
      </c>
      <c r="AC26" s="27">
        <f t="shared" si="2"/>
        <v>2.5</v>
      </c>
      <c r="AD26" s="23">
        <v>-6.6E-8</v>
      </c>
      <c r="AE26" s="11"/>
      <c r="AF26" s="11"/>
      <c r="AG26" s="11"/>
    </row>
    <row r="27" ht="14.25" customHeight="1">
      <c r="A27" s="12" t="s">
        <v>76</v>
      </c>
      <c r="B27" s="13" t="s">
        <v>74</v>
      </c>
      <c r="C27" s="14" t="s">
        <v>75</v>
      </c>
      <c r="D27" s="15">
        <v>-86.961194</v>
      </c>
      <c r="E27" s="15">
        <v>20.725962</v>
      </c>
      <c r="F27" s="15" t="s">
        <v>24</v>
      </c>
      <c r="G27" s="16">
        <v>2023.0</v>
      </c>
      <c r="H27" s="17">
        <v>3.053303189229756</v>
      </c>
      <c r="I27" s="18">
        <v>0.0035489184660619567</v>
      </c>
      <c r="J27" s="17">
        <v>1.928421565040304</v>
      </c>
      <c r="K27" s="17">
        <v>0.004505046333459788</v>
      </c>
      <c r="L27" s="19">
        <v>2.0816844521611303E-4</v>
      </c>
      <c r="M27" s="19">
        <v>5.431760768589337E-7</v>
      </c>
      <c r="N27" s="20">
        <v>0.6701458345760299</v>
      </c>
      <c r="O27" s="20">
        <v>0.002304665346868961</v>
      </c>
      <c r="P27" s="21">
        <v>1.11125416124841</v>
      </c>
      <c r="Q27" s="21">
        <v>0.0017500256651028904</v>
      </c>
      <c r="R27" s="22">
        <v>98.68498</v>
      </c>
      <c r="S27" s="22">
        <v>0.6138</v>
      </c>
      <c r="T27" s="22">
        <v>1.14665</v>
      </c>
      <c r="U27" s="22">
        <v>0.00247</v>
      </c>
      <c r="V27" s="23">
        <v>-6.6E-8</v>
      </c>
      <c r="W27" s="12" t="s">
        <v>76</v>
      </c>
      <c r="X27" s="29">
        <v>98.6687</v>
      </c>
      <c r="Y27" s="25">
        <v>0.6274</v>
      </c>
      <c r="Z27" s="26">
        <v>1.1466</v>
      </c>
      <c r="AA27" s="26">
        <v>0.0025</v>
      </c>
      <c r="AB27" s="27">
        <f t="shared" si="1"/>
        <v>146.6</v>
      </c>
      <c r="AC27" s="27">
        <f t="shared" si="2"/>
        <v>2.5</v>
      </c>
      <c r="AD27" s="23">
        <v>-6.6E-8</v>
      </c>
      <c r="AE27" s="11"/>
      <c r="AF27" s="11"/>
      <c r="AG27" s="11"/>
    </row>
    <row r="28" ht="14.25" customHeight="1">
      <c r="A28" s="12" t="s">
        <v>76</v>
      </c>
      <c r="B28" s="13" t="s">
        <v>74</v>
      </c>
      <c r="C28" s="14" t="s">
        <v>75</v>
      </c>
      <c r="D28" s="15">
        <v>-86.961194</v>
      </c>
      <c r="E28" s="15">
        <v>20.725962</v>
      </c>
      <c r="F28" s="15" t="s">
        <v>24</v>
      </c>
      <c r="G28" s="16">
        <v>2023.0</v>
      </c>
      <c r="H28" s="17">
        <v>3.0427358993209666</v>
      </c>
      <c r="I28" s="18">
        <v>0.004046043683011236</v>
      </c>
      <c r="J28" s="17">
        <v>1.928421565040304</v>
      </c>
      <c r="K28" s="17">
        <v>0.004505046333459788</v>
      </c>
      <c r="L28" s="19">
        <v>2.0889140520450754E-4</v>
      </c>
      <c r="M28" s="19">
        <v>5.615145253710321E-7</v>
      </c>
      <c r="N28" s="20">
        <v>0.6724732220159696</v>
      </c>
      <c r="O28" s="20">
        <v>0.002353106994349566</v>
      </c>
      <c r="P28" s="21">
        <v>1.111775834470932</v>
      </c>
      <c r="Q28" s="21">
        <v>0.0015243123263397704</v>
      </c>
      <c r="R28" s="22">
        <v>99.09134</v>
      </c>
      <c r="S28" s="22">
        <v>0.63578</v>
      </c>
      <c r="T28" s="22">
        <v>1.14814</v>
      </c>
      <c r="U28" s="22">
        <v>0.00247</v>
      </c>
      <c r="V28" s="23">
        <v>-6.8E-8</v>
      </c>
      <c r="W28" s="12" t="s">
        <v>76</v>
      </c>
      <c r="X28" s="29">
        <v>99.0751</v>
      </c>
      <c r="Y28" s="25">
        <v>0.6498</v>
      </c>
      <c r="Z28" s="26">
        <v>1.1481</v>
      </c>
      <c r="AA28" s="26">
        <v>0.0025</v>
      </c>
      <c r="AB28" s="27">
        <f t="shared" si="1"/>
        <v>148.1</v>
      </c>
      <c r="AC28" s="27">
        <f t="shared" si="2"/>
        <v>2.5</v>
      </c>
      <c r="AD28" s="23">
        <v>-6.8E-8</v>
      </c>
      <c r="AE28" s="11"/>
      <c r="AF28" s="11"/>
      <c r="AG28" s="11"/>
    </row>
    <row r="29" ht="14.25" customHeight="1">
      <c r="A29" s="12" t="s">
        <v>76</v>
      </c>
      <c r="B29" s="13" t="s">
        <v>74</v>
      </c>
      <c r="C29" s="14" t="s">
        <v>75</v>
      </c>
      <c r="D29" s="15">
        <v>-86.961194</v>
      </c>
      <c r="E29" s="15">
        <v>20.725962</v>
      </c>
      <c r="F29" s="15" t="s">
        <v>24</v>
      </c>
      <c r="G29" s="16">
        <v>2023.0</v>
      </c>
      <c r="H29" s="17">
        <v>3.0427358993209666</v>
      </c>
      <c r="I29" s="18">
        <v>0.004046043683011236</v>
      </c>
      <c r="J29" s="17">
        <v>1.928421565040304</v>
      </c>
      <c r="K29" s="17">
        <v>0.004505046333459788</v>
      </c>
      <c r="L29" s="19">
        <v>2.0889140520450754E-4</v>
      </c>
      <c r="M29" s="19">
        <v>5.615145253710321E-7</v>
      </c>
      <c r="N29" s="20">
        <v>0.6724732220159696</v>
      </c>
      <c r="O29" s="20">
        <v>0.002353106994349566</v>
      </c>
      <c r="P29" s="21">
        <v>1.111775834470932</v>
      </c>
      <c r="Q29" s="21">
        <v>0.0015243123263397704</v>
      </c>
      <c r="R29" s="22">
        <v>99.09134</v>
      </c>
      <c r="S29" s="22">
        <v>0.63578</v>
      </c>
      <c r="T29" s="22">
        <v>1.14814</v>
      </c>
      <c r="U29" s="22">
        <v>0.00247</v>
      </c>
      <c r="V29" s="23">
        <v>-6.8E-8</v>
      </c>
      <c r="W29" s="12" t="s">
        <v>76</v>
      </c>
      <c r="X29" s="29">
        <v>99.0751</v>
      </c>
      <c r="Y29" s="25">
        <v>0.6498</v>
      </c>
      <c r="Z29" s="26">
        <v>1.1481</v>
      </c>
      <c r="AA29" s="26">
        <v>0.0025</v>
      </c>
      <c r="AB29" s="27">
        <f t="shared" si="1"/>
        <v>148.1</v>
      </c>
      <c r="AC29" s="27">
        <f t="shared" si="2"/>
        <v>2.5</v>
      </c>
      <c r="AD29" s="23">
        <v>-6.8E-8</v>
      </c>
      <c r="AE29" s="11"/>
      <c r="AF29" s="11"/>
      <c r="AG29" s="11"/>
    </row>
    <row r="30" ht="14.25" customHeight="1">
      <c r="A30" s="12" t="s">
        <v>77</v>
      </c>
      <c r="B30" s="13" t="s">
        <v>74</v>
      </c>
      <c r="C30" s="14" t="s">
        <v>78</v>
      </c>
      <c r="D30" s="15">
        <v>-86.961281</v>
      </c>
      <c r="E30" s="15">
        <v>20.726104</v>
      </c>
      <c r="F30" s="15" t="s">
        <v>24</v>
      </c>
      <c r="G30" s="16">
        <v>2023.0</v>
      </c>
      <c r="H30" s="18">
        <v>1.4055399031301752</v>
      </c>
      <c r="I30" s="18">
        <v>0.004254940938186579</v>
      </c>
      <c r="J30" s="17">
        <v>48.79310962110465</v>
      </c>
      <c r="K30" s="17">
        <v>0.035980348697546544</v>
      </c>
      <c r="L30" s="19">
        <v>0.01144190052295602</v>
      </c>
      <c r="M30" s="19">
        <v>3.5650468632761224E-5</v>
      </c>
      <c r="N30" s="20">
        <v>0.5450467271204998</v>
      </c>
      <c r="O30" s="20">
        <v>0.001938070396970587</v>
      </c>
      <c r="P30" s="21">
        <v>1.141826615285861</v>
      </c>
      <c r="Q30" s="21">
        <v>0.0025160883500843574</v>
      </c>
      <c r="R30" s="22">
        <v>69.59057</v>
      </c>
      <c r="S30" s="22">
        <v>0.42268</v>
      </c>
      <c r="T30" s="22">
        <v>1.17281</v>
      </c>
      <c r="U30" s="22">
        <v>0.00345</v>
      </c>
      <c r="V30" s="23">
        <v>-8.6E-8</v>
      </c>
      <c r="W30" s="12" t="s">
        <v>77</v>
      </c>
      <c r="X30" s="29">
        <v>68.7146</v>
      </c>
      <c r="Y30" s="25">
        <v>1.0293</v>
      </c>
      <c r="Z30" s="26">
        <v>1.1724</v>
      </c>
      <c r="AA30" s="26">
        <v>0.0035</v>
      </c>
      <c r="AB30" s="27">
        <f t="shared" si="1"/>
        <v>172.4</v>
      </c>
      <c r="AC30" s="27">
        <f t="shared" si="2"/>
        <v>3.5</v>
      </c>
      <c r="AD30" s="23">
        <v>-2.0E-7</v>
      </c>
      <c r="AE30" s="11"/>
      <c r="AF30" s="11"/>
      <c r="AG30" s="11"/>
    </row>
    <row r="31" ht="14.25" customHeight="1">
      <c r="A31" s="12" t="s">
        <v>79</v>
      </c>
      <c r="B31" s="15" t="s">
        <v>79</v>
      </c>
      <c r="C31" s="14" t="s">
        <v>80</v>
      </c>
      <c r="D31" s="15">
        <v>-86.956559</v>
      </c>
      <c r="E31" s="15">
        <v>20.730488</v>
      </c>
      <c r="F31" s="15" t="s">
        <v>26</v>
      </c>
      <c r="G31" s="16">
        <v>2023.0</v>
      </c>
      <c r="H31" s="17">
        <v>2.8231806928849883</v>
      </c>
      <c r="I31" s="18">
        <v>0.005516174350930837</v>
      </c>
      <c r="J31" s="17">
        <v>1.1357925244869849</v>
      </c>
      <c r="K31" s="17">
        <v>0.001873212707927297</v>
      </c>
      <c r="L31" s="19">
        <v>1.325998952694768E-4</v>
      </c>
      <c r="M31" s="19">
        <v>3.390441537180728E-7</v>
      </c>
      <c r="N31" s="20">
        <v>0.005392424747240525</v>
      </c>
      <c r="O31" s="20">
        <v>1.125541578049997E-4</v>
      </c>
      <c r="P31" s="21">
        <v>1.1447999670828626</v>
      </c>
      <c r="Q31" s="21">
        <v>0.001975608841903375</v>
      </c>
      <c r="R31" s="22">
        <v>0.51544</v>
      </c>
      <c r="S31" s="22">
        <v>0.00942</v>
      </c>
      <c r="T31" s="22">
        <v>1.14521</v>
      </c>
      <c r="U31" s="22">
        <v>0.00196</v>
      </c>
      <c r="V31" s="23">
        <v>-2.1E-12</v>
      </c>
      <c r="W31" s="12" t="s">
        <v>79</v>
      </c>
      <c r="X31" s="24">
        <v>0.5051</v>
      </c>
      <c r="Y31" s="25">
        <v>0.0147</v>
      </c>
      <c r="Z31" s="26">
        <v>1.1452</v>
      </c>
      <c r="AA31" s="26">
        <v>0.002</v>
      </c>
      <c r="AB31" s="27">
        <f t="shared" si="1"/>
        <v>145.2</v>
      </c>
      <c r="AC31" s="27">
        <f t="shared" si="2"/>
        <v>2</v>
      </c>
      <c r="AD31" s="23">
        <v>-3.2E-12</v>
      </c>
      <c r="AE31" s="11"/>
      <c r="AF31" s="11"/>
      <c r="AG31" s="11"/>
    </row>
    <row r="32" ht="14.25" customHeight="1">
      <c r="A32" s="12" t="s">
        <v>81</v>
      </c>
      <c r="B32" s="13" t="s">
        <v>81</v>
      </c>
      <c r="C32" s="14" t="s">
        <v>59</v>
      </c>
      <c r="D32" s="15">
        <v>-86.95844</v>
      </c>
      <c r="E32" s="15">
        <v>20.729955</v>
      </c>
      <c r="F32" s="15" t="s">
        <v>24</v>
      </c>
      <c r="G32" s="16">
        <v>2023.0</v>
      </c>
      <c r="H32" s="17">
        <v>3.180868232588914</v>
      </c>
      <c r="I32" s="18">
        <v>0.011621009616981632</v>
      </c>
      <c r="J32" s="17">
        <v>2.7375433694195643</v>
      </c>
      <c r="K32" s="17">
        <v>0.0018531552797192922</v>
      </c>
      <c r="L32" s="19">
        <v>2.836600530570891E-4</v>
      </c>
      <c r="M32" s="19">
        <v>1.0539656184613983E-6</v>
      </c>
      <c r="N32" s="20">
        <v>0.034777276597393735</v>
      </c>
      <c r="O32" s="20">
        <v>2.509100375884422E-4</v>
      </c>
      <c r="P32" s="21">
        <v>1.142875779663692</v>
      </c>
      <c r="Q32" s="21">
        <v>0.0017078964937406083</v>
      </c>
      <c r="R32" s="22">
        <v>3.36958</v>
      </c>
      <c r="S32" s="22">
        <v>0.02949</v>
      </c>
      <c r="T32" s="22">
        <v>1.14437</v>
      </c>
      <c r="U32" s="22">
        <v>0.00198</v>
      </c>
      <c r="V32" s="23">
        <v>-4.5E-11</v>
      </c>
      <c r="W32" s="12" t="s">
        <v>81</v>
      </c>
      <c r="X32" s="24">
        <v>3.3474</v>
      </c>
      <c r="Y32" s="25">
        <v>0.0384</v>
      </c>
      <c r="Z32" s="26">
        <v>1.1444</v>
      </c>
      <c r="AA32" s="26">
        <v>0.002</v>
      </c>
      <c r="AB32" s="27">
        <f t="shared" si="1"/>
        <v>144.4</v>
      </c>
      <c r="AC32" s="27">
        <f t="shared" si="2"/>
        <v>2</v>
      </c>
      <c r="AD32" s="23">
        <v>-5.6E-11</v>
      </c>
      <c r="AE32" s="11"/>
      <c r="AF32" s="11"/>
      <c r="AG32" s="11"/>
    </row>
    <row r="33" ht="14.25" customHeight="1">
      <c r="A33" s="12" t="s">
        <v>82</v>
      </c>
      <c r="B33" s="13" t="s">
        <v>82</v>
      </c>
      <c r="C33" s="14" t="s">
        <v>83</v>
      </c>
      <c r="D33" s="15">
        <v>-86.956697</v>
      </c>
      <c r="E33" s="15">
        <v>20.730548</v>
      </c>
      <c r="F33" s="15" t="s">
        <v>26</v>
      </c>
      <c r="G33" s="16">
        <v>2023.0</v>
      </c>
      <c r="H33" s="17">
        <v>2.553817977708935</v>
      </c>
      <c r="I33" s="18">
        <v>0.005792199937002737</v>
      </c>
      <c r="J33" s="17">
        <v>1.6054992052547827</v>
      </c>
      <c r="K33" s="17">
        <v>0.002455521607762374</v>
      </c>
      <c r="L33" s="19">
        <v>2.0720632371590216E-4</v>
      </c>
      <c r="M33" s="19">
        <v>5.668247770048215E-7</v>
      </c>
      <c r="N33" s="20">
        <v>0.005265233702033439</v>
      </c>
      <c r="O33" s="20">
        <v>1.0443286527701552E-4</v>
      </c>
      <c r="P33" s="21">
        <v>1.1470025631921268</v>
      </c>
      <c r="Q33" s="21">
        <v>0.002187999586706156</v>
      </c>
      <c r="R33" s="22">
        <v>0.50499</v>
      </c>
      <c r="S33" s="22">
        <v>0.0094</v>
      </c>
      <c r="T33" s="22">
        <v>1.14721</v>
      </c>
      <c r="U33" s="22">
        <v>0.00196</v>
      </c>
      <c r="V33" s="23">
        <v>-2.1E-12</v>
      </c>
      <c r="W33" s="12" t="s">
        <v>82</v>
      </c>
      <c r="X33" s="24">
        <v>0.4888</v>
      </c>
      <c r="Y33" s="25">
        <v>0.0198</v>
      </c>
      <c r="Z33" s="26">
        <v>1.1472</v>
      </c>
      <c r="AA33" s="26">
        <v>0.002</v>
      </c>
      <c r="AB33" s="27">
        <f t="shared" si="1"/>
        <v>147.2</v>
      </c>
      <c r="AC33" s="27">
        <f t="shared" si="2"/>
        <v>2</v>
      </c>
      <c r="AD33" s="23">
        <v>-4.1E-12</v>
      </c>
      <c r="AE33" s="11"/>
      <c r="AF33" s="11"/>
      <c r="AG33" s="11"/>
    </row>
    <row r="34" ht="14.25" customHeight="1">
      <c r="A34" s="12" t="s">
        <v>84</v>
      </c>
      <c r="B34" s="15" t="s">
        <v>85</v>
      </c>
      <c r="C34" s="14" t="s">
        <v>86</v>
      </c>
      <c r="D34" s="15">
        <v>-86.973575</v>
      </c>
      <c r="E34" s="15">
        <v>20.715459</v>
      </c>
      <c r="F34" s="15" t="s">
        <v>26</v>
      </c>
      <c r="G34" s="16">
        <v>2023.0</v>
      </c>
      <c r="H34" s="17">
        <v>3.534986976566729</v>
      </c>
      <c r="I34" s="18">
        <v>0.009439859970148137</v>
      </c>
      <c r="J34" s="17">
        <v>2.8081645147890204</v>
      </c>
      <c r="K34" s="17">
        <v>0.0017008410825722874</v>
      </c>
      <c r="L34" s="19">
        <v>2.618288989436104E-4</v>
      </c>
      <c r="M34" s="19">
        <v>7.169488882984977E-7</v>
      </c>
      <c r="N34" s="20">
        <v>0.03908895463816733</v>
      </c>
      <c r="O34" s="20">
        <v>1.4464922100505963E-4</v>
      </c>
      <c r="P34" s="21">
        <v>1.141520441992703</v>
      </c>
      <c r="Q34" s="21">
        <v>0.001286008294343492</v>
      </c>
      <c r="R34" s="22">
        <v>3.79636</v>
      </c>
      <c r="S34" s="22">
        <v>0.01023</v>
      </c>
      <c r="T34" s="22">
        <v>1.14353</v>
      </c>
      <c r="U34" s="22">
        <v>9.9E-4</v>
      </c>
      <c r="V34" s="23">
        <v>-2.2E-12</v>
      </c>
      <c r="W34" s="12" t="s">
        <v>84</v>
      </c>
      <c r="X34" s="24">
        <v>3.7759</v>
      </c>
      <c r="Y34" s="25">
        <v>0.0244</v>
      </c>
      <c r="Z34" s="26">
        <v>1.1435</v>
      </c>
      <c r="AA34" s="26">
        <v>0.001</v>
      </c>
      <c r="AB34" s="27">
        <f t="shared" si="1"/>
        <v>143.5</v>
      </c>
      <c r="AC34" s="27">
        <f t="shared" si="2"/>
        <v>1</v>
      </c>
      <c r="AD34" s="23">
        <v>-5.2E-12</v>
      </c>
      <c r="AE34" s="11"/>
      <c r="AF34" s="11"/>
      <c r="AG34" s="11"/>
    </row>
    <row r="35" ht="14.25" customHeight="1">
      <c r="A35" s="12" t="s">
        <v>87</v>
      </c>
      <c r="B35" s="15" t="s">
        <v>85</v>
      </c>
      <c r="C35" s="14" t="s">
        <v>86</v>
      </c>
      <c r="D35" s="15">
        <v>-86.973575</v>
      </c>
      <c r="E35" s="15">
        <v>20.715459</v>
      </c>
      <c r="F35" s="15" t="s">
        <v>26</v>
      </c>
      <c r="G35" s="16">
        <v>2023.0</v>
      </c>
      <c r="H35" s="18">
        <v>4.71228670014432</v>
      </c>
      <c r="I35" s="18">
        <v>0.015792487219201685</v>
      </c>
      <c r="J35" s="17">
        <v>31.540541934473936</v>
      </c>
      <c r="K35" s="17">
        <v>0.01875782644489142</v>
      </c>
      <c r="L35" s="19">
        <v>0.002206075117054751</v>
      </c>
      <c r="M35" s="19">
        <v>7.508823328667332E-6</v>
      </c>
      <c r="N35" s="20">
        <v>0.2797569994799069</v>
      </c>
      <c r="O35" s="20">
        <v>0.0010379596926485552</v>
      </c>
      <c r="P35" s="21">
        <v>1.1455890972755</v>
      </c>
      <c r="Q35" s="21">
        <v>0.0019107083969713465</v>
      </c>
      <c r="R35" s="22">
        <v>30.33642</v>
      </c>
      <c r="S35" s="22">
        <v>0.13648</v>
      </c>
      <c r="T35" s="22">
        <v>1.15905</v>
      </c>
      <c r="U35" s="22">
        <v>0.00211</v>
      </c>
      <c r="V35" s="23">
        <v>-2.4E-9</v>
      </c>
      <c r="W35" s="12" t="s">
        <v>87</v>
      </c>
      <c r="X35" s="29">
        <v>30.1661</v>
      </c>
      <c r="Y35" s="25">
        <v>0.2297</v>
      </c>
      <c r="Z35" s="26">
        <v>1.159</v>
      </c>
      <c r="AA35" s="26">
        <v>0.0022</v>
      </c>
      <c r="AB35" s="27">
        <f t="shared" si="1"/>
        <v>159</v>
      </c>
      <c r="AC35" s="27">
        <f t="shared" si="2"/>
        <v>2.2</v>
      </c>
      <c r="AD35" s="23">
        <v>-3.9E-9</v>
      </c>
      <c r="AE35" s="11"/>
      <c r="AF35" s="11"/>
      <c r="AG35" s="11"/>
    </row>
    <row r="36" ht="14.25" customHeight="1">
      <c r="A36" s="12" t="s">
        <v>88</v>
      </c>
      <c r="B36" s="15" t="s">
        <v>89</v>
      </c>
      <c r="C36" s="14" t="s">
        <v>90</v>
      </c>
      <c r="D36" s="15">
        <v>-86.971644</v>
      </c>
      <c r="E36" s="15">
        <v>20.717938</v>
      </c>
      <c r="F36" s="15" t="s">
        <v>24</v>
      </c>
      <c r="G36" s="16">
        <v>2023.0</v>
      </c>
      <c r="H36" s="18">
        <v>3.2798250188229536</v>
      </c>
      <c r="I36" s="18">
        <v>0.011602725291568158</v>
      </c>
      <c r="J36" s="17">
        <v>0.30924553541296257</v>
      </c>
      <c r="K36" s="17">
        <v>4.944294275637895E-4</v>
      </c>
      <c r="L36" s="19">
        <v>3.1076751459380065E-5</v>
      </c>
      <c r="M36" s="19">
        <v>1.2064381422561082E-7</v>
      </c>
      <c r="N36" s="20">
        <v>0.03273378899130526</v>
      </c>
      <c r="O36" s="20">
        <v>1.8071269757684717E-4</v>
      </c>
      <c r="P36" s="21">
        <v>1.1434625602963433</v>
      </c>
      <c r="Q36" s="21">
        <v>8.730304134777805E-4</v>
      </c>
      <c r="R36" s="22">
        <v>3.16338</v>
      </c>
      <c r="S36" s="22">
        <v>0.01942</v>
      </c>
      <c r="T36" s="22">
        <v>1.14428</v>
      </c>
      <c r="U36" s="22">
        <v>9.9E-4</v>
      </c>
      <c r="V36" s="23">
        <v>-3.3E-12</v>
      </c>
      <c r="W36" s="12" t="s">
        <v>88</v>
      </c>
      <c r="X36" s="24">
        <v>3.1609</v>
      </c>
      <c r="Y36" s="25">
        <v>0.02</v>
      </c>
      <c r="Z36" s="26">
        <v>1.1443</v>
      </c>
      <c r="AA36" s="26">
        <v>0.001</v>
      </c>
      <c r="AB36" s="27">
        <f t="shared" si="1"/>
        <v>144.3</v>
      </c>
      <c r="AC36" s="27">
        <f t="shared" si="2"/>
        <v>1</v>
      </c>
      <c r="AD36" s="23">
        <v>-3.4E-12</v>
      </c>
      <c r="AE36" s="22"/>
      <c r="AF36" s="22"/>
      <c r="AG36" s="22"/>
    </row>
    <row r="37" ht="14.25" customHeight="1">
      <c r="A37" s="12" t="s">
        <v>91</v>
      </c>
      <c r="B37" s="13" t="s">
        <v>92</v>
      </c>
      <c r="C37" s="14" t="s">
        <v>93</v>
      </c>
      <c r="D37" s="15">
        <v>-86.9710789931824</v>
      </c>
      <c r="E37" s="15">
        <v>20.7173796638726</v>
      </c>
      <c r="F37" s="15" t="s">
        <v>38</v>
      </c>
      <c r="G37" s="16">
        <v>2023.0</v>
      </c>
      <c r="H37" s="17">
        <v>2.638448962158723</v>
      </c>
      <c r="I37" s="18">
        <v>0.01061480824425317</v>
      </c>
      <c r="J37" s="17">
        <v>0.33230913773585047</v>
      </c>
      <c r="K37" s="17">
        <v>2.3626988595217046E-4</v>
      </c>
      <c r="L37" s="19">
        <v>4.151226559643092E-5</v>
      </c>
      <c r="M37" s="19">
        <v>1.6959699974577458E-7</v>
      </c>
      <c r="N37" s="20">
        <v>0.004383176523519332</v>
      </c>
      <c r="O37" s="20">
        <v>4.776719443666657E-5</v>
      </c>
      <c r="P37" s="21">
        <v>1.1479364030749548</v>
      </c>
      <c r="Q37" s="21">
        <v>0.0017762109967535793</v>
      </c>
      <c r="R37" s="22">
        <v>0.41871</v>
      </c>
      <c r="S37" s="22">
        <v>7.2E-4</v>
      </c>
      <c r="T37" s="22">
        <v>1.14817</v>
      </c>
      <c r="U37" s="22">
        <v>0.00196</v>
      </c>
      <c r="V37" s="23">
        <v>-1.3E-13</v>
      </c>
      <c r="W37" s="12" t="s">
        <v>91</v>
      </c>
      <c r="X37" s="24">
        <v>0.4155</v>
      </c>
      <c r="Y37" s="25">
        <v>0.0035</v>
      </c>
      <c r="Z37" s="26">
        <v>1.1482</v>
      </c>
      <c r="AA37" s="26">
        <v>0.002</v>
      </c>
      <c r="AB37" s="27">
        <f t="shared" si="1"/>
        <v>148.2</v>
      </c>
      <c r="AC37" s="27">
        <f t="shared" si="2"/>
        <v>2</v>
      </c>
      <c r="AD37" s="23">
        <v>-6.4E-13</v>
      </c>
      <c r="AE37" s="22"/>
      <c r="AF37" s="22"/>
      <c r="AG37" s="22"/>
    </row>
    <row r="38" ht="14.25" customHeight="1">
      <c r="A38" s="12" t="s">
        <v>94</v>
      </c>
      <c r="B38" s="15" t="s">
        <v>92</v>
      </c>
      <c r="C38" s="14" t="s">
        <v>34</v>
      </c>
      <c r="D38" s="15">
        <v>-86.97108</v>
      </c>
      <c r="E38" s="15">
        <v>20.717381</v>
      </c>
      <c r="F38" s="15" t="s">
        <v>95</v>
      </c>
      <c r="G38" s="16">
        <v>2023.0</v>
      </c>
      <c r="H38" s="17">
        <v>2.7318641512979727</v>
      </c>
      <c r="I38" s="18">
        <v>0.0055778792699559855</v>
      </c>
      <c r="J38" s="17">
        <v>0.5054516010393902</v>
      </c>
      <c r="K38" s="17">
        <v>6.935070276742944E-4</v>
      </c>
      <c r="L38" s="19">
        <v>6.098223367488054E-5</v>
      </c>
      <c r="M38" s="19">
        <v>1.5001405066054025E-7</v>
      </c>
      <c r="N38" s="20">
        <v>0.01937555301531245</v>
      </c>
      <c r="O38" s="20">
        <v>1.1030931194749353E-4</v>
      </c>
      <c r="P38" s="21">
        <v>1.1444388983361526</v>
      </c>
      <c r="Q38" s="21">
        <v>0.001779730728763615</v>
      </c>
      <c r="R38" s="22">
        <v>1.86444</v>
      </c>
      <c r="S38" s="22">
        <v>0.01003</v>
      </c>
      <c r="T38" s="22">
        <v>1.14476</v>
      </c>
      <c r="U38" s="22">
        <v>0.00197</v>
      </c>
      <c r="V38" s="23">
        <v>-8.5E-12</v>
      </c>
      <c r="W38" s="12" t="s">
        <v>94</v>
      </c>
      <c r="X38" s="24">
        <v>1.8597</v>
      </c>
      <c r="Y38" s="25">
        <v>0.0115</v>
      </c>
      <c r="Z38" s="26">
        <v>1.1448</v>
      </c>
      <c r="AA38" s="26">
        <v>0.002</v>
      </c>
      <c r="AB38" s="27">
        <f t="shared" si="1"/>
        <v>144.8</v>
      </c>
      <c r="AC38" s="27">
        <f t="shared" si="2"/>
        <v>2</v>
      </c>
      <c r="AD38" s="23">
        <v>-9.4E-12</v>
      </c>
      <c r="AE38" s="22"/>
      <c r="AF38" s="22"/>
      <c r="AG38" s="22"/>
    </row>
    <row r="39" ht="14.25" customHeight="1">
      <c r="A39" s="12" t="s">
        <v>96</v>
      </c>
      <c r="B39" s="15" t="s">
        <v>96</v>
      </c>
      <c r="C39" s="14" t="s">
        <v>97</v>
      </c>
      <c r="D39" s="15">
        <v>-86.9677279999999</v>
      </c>
      <c r="E39" s="15">
        <v>20.721353</v>
      </c>
      <c r="F39" s="15" t="s">
        <v>24</v>
      </c>
      <c r="G39" s="16">
        <v>2023.0</v>
      </c>
      <c r="H39" s="18">
        <v>3.217801390694047</v>
      </c>
      <c r="I39" s="18">
        <v>0.012682876685740512</v>
      </c>
      <c r="J39" s="17">
        <v>0.5924375925402722</v>
      </c>
      <c r="K39" s="17">
        <v>0.0016616098529622432</v>
      </c>
      <c r="L39" s="19">
        <v>6.06828855456228E-5</v>
      </c>
      <c r="M39" s="19">
        <v>2.9355436854649866E-7</v>
      </c>
      <c r="N39" s="20">
        <v>0.03180454284577837</v>
      </c>
      <c r="O39" s="20">
        <v>2.946090960497498E-4</v>
      </c>
      <c r="P39" s="21">
        <v>1.1527855561840545</v>
      </c>
      <c r="Q39" s="21">
        <v>0.002685675494633606</v>
      </c>
      <c r="R39" s="22">
        <v>3.04799</v>
      </c>
      <c r="S39" s="22">
        <v>0.02963</v>
      </c>
      <c r="T39" s="22">
        <v>1.15432</v>
      </c>
      <c r="U39" s="22">
        <v>0.00296</v>
      </c>
      <c r="V39" s="23">
        <v>-1.4E-10</v>
      </c>
      <c r="W39" s="12" t="s">
        <v>96</v>
      </c>
      <c r="X39" s="24">
        <v>3.0433</v>
      </c>
      <c r="Y39" s="25">
        <v>0.0307</v>
      </c>
      <c r="Z39" s="26">
        <v>1.1543</v>
      </c>
      <c r="AA39" s="26">
        <v>0.003</v>
      </c>
      <c r="AB39" s="27">
        <f t="shared" si="1"/>
        <v>154.3</v>
      </c>
      <c r="AC39" s="27">
        <f t="shared" si="2"/>
        <v>3</v>
      </c>
      <c r="AD39" s="23">
        <v>-1.4E-10</v>
      </c>
      <c r="AE39" s="22"/>
      <c r="AF39" s="22"/>
      <c r="AG39" s="22"/>
    </row>
    <row r="40" ht="14.25" customHeight="1">
      <c r="A40" s="12" t="s">
        <v>98</v>
      </c>
      <c r="B40" s="15" t="s">
        <v>99</v>
      </c>
      <c r="C40" s="14" t="s">
        <v>100</v>
      </c>
      <c r="D40" s="15">
        <v>-86.966892</v>
      </c>
      <c r="E40" s="15">
        <v>20.721146</v>
      </c>
      <c r="F40" s="15" t="s">
        <v>24</v>
      </c>
      <c r="G40" s="16">
        <v>2023.0</v>
      </c>
      <c r="H40" s="18">
        <v>3.234822127250741</v>
      </c>
      <c r="I40" s="18">
        <v>0.011929790681054226</v>
      </c>
      <c r="J40" s="17">
        <v>0.6867536986951197</v>
      </c>
      <c r="K40" s="17">
        <v>7.788425825025694E-4</v>
      </c>
      <c r="L40" s="19">
        <v>6.997347663326121E-5</v>
      </c>
      <c r="M40" s="19">
        <v>2.699831996411164E-7</v>
      </c>
      <c r="N40" s="20">
        <v>0.03931405868448948</v>
      </c>
      <c r="O40" s="20">
        <v>2.432205634243849E-4</v>
      </c>
      <c r="P40" s="21">
        <v>1.144018939512776</v>
      </c>
      <c r="Q40" s="21">
        <v>0.0012214693896729033</v>
      </c>
      <c r="R40" s="22">
        <v>3.80929</v>
      </c>
      <c r="S40" s="22">
        <v>0.01961</v>
      </c>
      <c r="T40" s="22">
        <v>1.14556</v>
      </c>
      <c r="U40" s="22">
        <v>9.9E-4</v>
      </c>
      <c r="V40" s="23">
        <v>-4.1E-12</v>
      </c>
      <c r="W40" s="12" t="s">
        <v>98</v>
      </c>
      <c r="X40" s="24">
        <v>3.8038</v>
      </c>
      <c r="Y40" s="25">
        <v>0.0209</v>
      </c>
      <c r="Z40" s="26">
        <v>1.1456</v>
      </c>
      <c r="AA40" s="26">
        <v>0.001</v>
      </c>
      <c r="AB40" s="27">
        <f t="shared" si="1"/>
        <v>145.6</v>
      </c>
      <c r="AC40" s="27">
        <f t="shared" si="2"/>
        <v>1</v>
      </c>
      <c r="AD40" s="23">
        <v>-4.3E-12</v>
      </c>
      <c r="AE40" s="22"/>
      <c r="AF40" s="22"/>
      <c r="AG40" s="22"/>
    </row>
    <row r="41" ht="14.25" customHeight="1">
      <c r="A41" s="12" t="s">
        <v>101</v>
      </c>
      <c r="B41" s="15" t="s">
        <v>99</v>
      </c>
      <c r="C41" s="14" t="s">
        <v>90</v>
      </c>
      <c r="D41" s="15">
        <v>-86.9668811379872</v>
      </c>
      <c r="E41" s="15">
        <v>20.7211367121479</v>
      </c>
      <c r="F41" s="15" t="s">
        <v>38</v>
      </c>
      <c r="G41" s="16">
        <v>2023.0</v>
      </c>
      <c r="H41" s="17">
        <v>2.8795977683291882</v>
      </c>
      <c r="I41" s="18">
        <v>0.01009348157510508</v>
      </c>
      <c r="J41" s="17">
        <v>3.99724945823363</v>
      </c>
      <c r="K41" s="17">
        <v>0.0017066004292494096</v>
      </c>
      <c r="L41" s="19">
        <v>4.575223080790389E-4</v>
      </c>
      <c r="M41" s="19">
        <v>1.615546330862332E-6</v>
      </c>
      <c r="N41" s="20">
        <v>0.007583309942181045</v>
      </c>
      <c r="O41" s="20">
        <v>7.740307547504339E-5</v>
      </c>
      <c r="P41" s="21">
        <v>1.1450729648539206</v>
      </c>
      <c r="Q41" s="21">
        <v>0.0020576351858036623</v>
      </c>
      <c r="R41" s="22">
        <v>0.7261</v>
      </c>
      <c r="S41" s="22">
        <v>0.00948</v>
      </c>
      <c r="T41" s="22">
        <v>1.1453</v>
      </c>
      <c r="U41" s="22">
        <v>0.00196</v>
      </c>
      <c r="V41" s="23">
        <v>-3.0E-12</v>
      </c>
      <c r="W41" s="12" t="s">
        <v>101</v>
      </c>
      <c r="X41" s="24">
        <v>0.6904</v>
      </c>
      <c r="Y41" s="25">
        <v>0.0395</v>
      </c>
      <c r="Z41" s="26">
        <v>1.1453</v>
      </c>
      <c r="AA41" s="26">
        <v>0.002</v>
      </c>
      <c r="AB41" s="27">
        <f t="shared" si="1"/>
        <v>145.3</v>
      </c>
      <c r="AC41" s="27">
        <f t="shared" si="2"/>
        <v>2</v>
      </c>
      <c r="AD41" s="23">
        <v>-1.2E-11</v>
      </c>
      <c r="AE41" s="22"/>
      <c r="AF41" s="22"/>
      <c r="AG41" s="22"/>
    </row>
    <row r="42" ht="14.25" customHeight="1">
      <c r="A42" s="12" t="s">
        <v>102</v>
      </c>
      <c r="B42" s="15" t="s">
        <v>103</v>
      </c>
      <c r="C42" s="14" t="s">
        <v>104</v>
      </c>
      <c r="D42" s="15">
        <v>-86.965725</v>
      </c>
      <c r="E42" s="15">
        <v>20.722877</v>
      </c>
      <c r="F42" s="15" t="s">
        <v>24</v>
      </c>
      <c r="G42" s="16">
        <v>2023.0</v>
      </c>
      <c r="H42" s="18">
        <v>3.05819517786471</v>
      </c>
      <c r="I42" s="18">
        <v>0.009405449376151724</v>
      </c>
      <c r="J42" s="17">
        <v>1.9893651575817057</v>
      </c>
      <c r="K42" s="17">
        <v>0.002553797729713154</v>
      </c>
      <c r="L42" s="19">
        <v>2.144036421245123E-4</v>
      </c>
      <c r="M42" s="19">
        <v>7.145333885313601E-7</v>
      </c>
      <c r="N42" s="20">
        <v>0.0339768956662117</v>
      </c>
      <c r="O42" s="20">
        <v>2.471166834778987E-4</v>
      </c>
      <c r="P42" s="21">
        <v>1.1441388877862264</v>
      </c>
      <c r="Q42" s="21">
        <v>0.0012715165758411548</v>
      </c>
      <c r="R42" s="22">
        <v>3.28805</v>
      </c>
      <c r="S42" s="22">
        <v>0.01944</v>
      </c>
      <c r="T42" s="22">
        <v>1.14534</v>
      </c>
      <c r="U42" s="22">
        <v>9.9E-4</v>
      </c>
      <c r="V42" s="23">
        <v>-3.5E-12</v>
      </c>
      <c r="W42" s="12" t="s">
        <v>102</v>
      </c>
      <c r="X42" s="24">
        <v>3.2713</v>
      </c>
      <c r="Y42" s="25">
        <v>0.0268</v>
      </c>
      <c r="Z42" s="26">
        <v>1.1453</v>
      </c>
      <c r="AA42" s="26">
        <v>0.001</v>
      </c>
      <c r="AB42" s="27">
        <f t="shared" si="1"/>
        <v>145.3</v>
      </c>
      <c r="AC42" s="27">
        <f t="shared" si="2"/>
        <v>1</v>
      </c>
      <c r="AD42" s="23">
        <v>-4.7E-12</v>
      </c>
      <c r="AE42" s="22"/>
      <c r="AF42" s="22"/>
      <c r="AG42" s="22"/>
    </row>
    <row r="43" ht="14.25" customHeight="1">
      <c r="A43" s="12" t="s">
        <v>105</v>
      </c>
      <c r="B43" s="15" t="s">
        <v>106</v>
      </c>
      <c r="C43" s="14" t="s">
        <v>107</v>
      </c>
      <c r="D43" s="15">
        <v>-86.965252</v>
      </c>
      <c r="E43" s="15">
        <v>20.722451</v>
      </c>
      <c r="F43" s="15" t="s">
        <v>24</v>
      </c>
      <c r="G43" s="16">
        <v>2023.0</v>
      </c>
      <c r="H43" s="17">
        <v>3.3033276769673954</v>
      </c>
      <c r="I43" s="18">
        <v>0.006802005614140172</v>
      </c>
      <c r="J43" s="17">
        <v>0.4694483527655869</v>
      </c>
      <c r="K43" s="17">
        <v>9.967793303604833E-4</v>
      </c>
      <c r="L43" s="19">
        <v>4.6840229451031836E-5</v>
      </c>
      <c r="M43" s="19">
        <v>1.385429673817599E-7</v>
      </c>
      <c r="N43" s="20">
        <v>0.0014405548413204416</v>
      </c>
      <c r="O43" s="20">
        <v>5.032290875374495E-5</v>
      </c>
      <c r="P43" s="21">
        <v>1.146830218755901</v>
      </c>
      <c r="Q43" s="21">
        <v>0.0017974858534221523</v>
      </c>
      <c r="R43" s="22">
        <v>0.13319</v>
      </c>
      <c r="S43" s="22">
        <v>0.00933</v>
      </c>
      <c r="T43" s="22">
        <v>1.14706</v>
      </c>
      <c r="U43" s="22">
        <v>0.00196</v>
      </c>
      <c r="V43" s="23">
        <v>-5.1E-13</v>
      </c>
      <c r="W43" s="12" t="s">
        <v>105</v>
      </c>
      <c r="X43" s="24">
        <v>0.1295</v>
      </c>
      <c r="Y43" s="25">
        <v>0.0103</v>
      </c>
      <c r="Z43" s="26">
        <v>1.1471</v>
      </c>
      <c r="AA43" s="26">
        <v>0.002</v>
      </c>
      <c r="AB43" s="27">
        <f t="shared" si="1"/>
        <v>147.1</v>
      </c>
      <c r="AC43" s="27">
        <f t="shared" si="2"/>
        <v>2</v>
      </c>
      <c r="AD43" s="23">
        <v>-5.3E-13</v>
      </c>
      <c r="AE43" s="22"/>
      <c r="AF43" s="22"/>
      <c r="AG43" s="22"/>
    </row>
    <row r="44" ht="14.25" customHeight="1">
      <c r="A44" s="12" t="s">
        <v>108</v>
      </c>
      <c r="B44" s="15" t="s">
        <v>106</v>
      </c>
      <c r="C44" s="30" t="s">
        <v>107</v>
      </c>
      <c r="D44" s="15">
        <v>-86.965252</v>
      </c>
      <c r="E44" s="15">
        <v>20.722451</v>
      </c>
      <c r="F44" s="15" t="s">
        <v>109</v>
      </c>
      <c r="G44" s="16">
        <v>2023.0</v>
      </c>
      <c r="H44" s="17">
        <v>2.3344786906058217</v>
      </c>
      <c r="I44" s="18">
        <v>0.007445005639237009</v>
      </c>
      <c r="J44" s="17">
        <v>17.000987742468947</v>
      </c>
      <c r="K44" s="17">
        <v>0.008697288024933747</v>
      </c>
      <c r="L44" s="19">
        <v>0.0024003086526522715</v>
      </c>
      <c r="M44" s="19">
        <v>7.752809362895897E-6</v>
      </c>
      <c r="N44" s="20">
        <v>0.7115069699130585</v>
      </c>
      <c r="O44" s="20">
        <v>0.0026027777523560084</v>
      </c>
      <c r="P44" s="21">
        <v>1.1080346778993722</v>
      </c>
      <c r="Q44" s="21">
        <v>0.0017256836104868685</v>
      </c>
      <c r="R44" s="22">
        <v>109.41899</v>
      </c>
      <c r="S44" s="22">
        <v>0.75607</v>
      </c>
      <c r="T44" s="22">
        <v>1.14707</v>
      </c>
      <c r="U44" s="22">
        <v>0.00253</v>
      </c>
      <c r="V44" s="23">
        <v>-9.6E-8</v>
      </c>
      <c r="W44" s="12" t="s">
        <v>108</v>
      </c>
      <c r="X44" s="29">
        <v>109.2317</v>
      </c>
      <c r="Y44" s="25">
        <v>0.7966</v>
      </c>
      <c r="Z44" s="26">
        <v>1.147</v>
      </c>
      <c r="AA44" s="26">
        <v>0.0026</v>
      </c>
      <c r="AB44" s="27">
        <f t="shared" si="1"/>
        <v>147</v>
      </c>
      <c r="AC44" s="27">
        <f t="shared" si="2"/>
        <v>2.6</v>
      </c>
      <c r="AD44" s="23">
        <v>-9.9E-8</v>
      </c>
      <c r="AE44" s="22"/>
      <c r="AF44" s="22"/>
      <c r="AG44" s="22"/>
    </row>
    <row r="45" ht="14.25" customHeight="1">
      <c r="A45" s="12" t="s">
        <v>110</v>
      </c>
      <c r="B45" s="15" t="s">
        <v>111</v>
      </c>
      <c r="C45" s="14" t="s">
        <v>112</v>
      </c>
      <c r="D45" s="15">
        <v>-86.9637319999999</v>
      </c>
      <c r="E45" s="15">
        <v>20.7243749999999</v>
      </c>
      <c r="F45" s="15" t="s">
        <v>24</v>
      </c>
      <c r="G45" s="16">
        <v>2023.0</v>
      </c>
      <c r="H45" s="17">
        <v>3.06379851069736</v>
      </c>
      <c r="I45" s="18">
        <v>0.006386792102350795</v>
      </c>
      <c r="J45" s="17">
        <v>1.785974618691187</v>
      </c>
      <c r="K45" s="17">
        <v>0.002316659579934145</v>
      </c>
      <c r="L45" s="19">
        <v>1.921312164128628E-4</v>
      </c>
      <c r="M45" s="19">
        <v>4.717252530702633E-7</v>
      </c>
      <c r="N45" s="20">
        <v>0.001926936216532064</v>
      </c>
      <c r="O45" s="20">
        <v>7.40242762268513E-5</v>
      </c>
      <c r="P45" s="21">
        <v>1.143826268397254</v>
      </c>
      <c r="Q45" s="21">
        <v>0.0012433003040340583</v>
      </c>
      <c r="R45" s="22">
        <v>0.18127</v>
      </c>
      <c r="S45" s="22">
        <v>0.00936</v>
      </c>
      <c r="T45" s="22">
        <v>1.14407</v>
      </c>
      <c r="U45" s="22">
        <v>9.8E-4</v>
      </c>
      <c r="V45" s="23">
        <v>-7.3E-14</v>
      </c>
      <c r="W45" s="12" t="s">
        <v>110</v>
      </c>
      <c r="X45" s="24">
        <v>0.1663</v>
      </c>
      <c r="Y45" s="25">
        <v>0.0187</v>
      </c>
      <c r="Z45" s="26">
        <v>1.1441</v>
      </c>
      <c r="AA45" s="26">
        <v>0.001</v>
      </c>
      <c r="AB45" s="27">
        <f t="shared" si="1"/>
        <v>144.1</v>
      </c>
      <c r="AC45" s="27">
        <f t="shared" si="2"/>
        <v>1</v>
      </c>
      <c r="AD45" s="23">
        <v>-1.3E-13</v>
      </c>
      <c r="AE45" s="22"/>
      <c r="AF45" s="22"/>
      <c r="AG45" s="22"/>
    </row>
    <row r="46" ht="14.25" customHeight="1">
      <c r="A46" s="12" t="s">
        <v>113</v>
      </c>
      <c r="B46" s="15" t="s">
        <v>111</v>
      </c>
      <c r="C46" s="14" t="s">
        <v>112</v>
      </c>
      <c r="D46" s="15">
        <v>-86.9637319999999</v>
      </c>
      <c r="E46" s="15">
        <v>20.724375</v>
      </c>
      <c r="F46" s="15" t="s">
        <v>24</v>
      </c>
      <c r="G46" s="16">
        <v>2023.0</v>
      </c>
      <c r="H46" s="18">
        <v>2.834806364023605</v>
      </c>
      <c r="I46" s="18">
        <v>0.01259595165117866</v>
      </c>
      <c r="J46" s="17">
        <v>0.16968472930562944</v>
      </c>
      <c r="K46" s="17">
        <v>0.0013286319005468554</v>
      </c>
      <c r="L46" s="19">
        <v>1.97288700098636E-5</v>
      </c>
      <c r="M46" s="19">
        <v>1.776168543521364E-7</v>
      </c>
      <c r="N46" s="20">
        <v>0.00145202755704266</v>
      </c>
      <c r="O46" s="20">
        <v>7.432953437635142E-5</v>
      </c>
      <c r="P46" s="21">
        <v>1.1448149426592953</v>
      </c>
      <c r="Q46" s="21">
        <v>0.001332394736056912</v>
      </c>
      <c r="R46" s="22">
        <v>0.14296</v>
      </c>
      <c r="S46" s="22">
        <v>0.00935</v>
      </c>
      <c r="T46" s="22">
        <v>1.14506</v>
      </c>
      <c r="U46" s="22">
        <v>9.8E-4</v>
      </c>
      <c r="V46" s="23">
        <v>-5.2E-14</v>
      </c>
      <c r="W46" s="12" t="s">
        <v>113</v>
      </c>
      <c r="X46" s="24">
        <v>0.1414</v>
      </c>
      <c r="Y46" s="25">
        <v>0.0097</v>
      </c>
      <c r="Z46" s="26">
        <v>1.1451</v>
      </c>
      <c r="AA46" s="26">
        <v>0.001</v>
      </c>
      <c r="AB46" s="27">
        <f t="shared" si="1"/>
        <v>145.1</v>
      </c>
      <c r="AC46" s="27">
        <f t="shared" si="2"/>
        <v>1</v>
      </c>
      <c r="AD46" s="23">
        <v>-5.2E-14</v>
      </c>
      <c r="AE46" s="22"/>
      <c r="AF46" s="22"/>
      <c r="AG46" s="22"/>
    </row>
    <row r="47" ht="14.25" customHeight="1">
      <c r="A47" s="12" t="s">
        <v>114</v>
      </c>
      <c r="B47" s="15" t="s">
        <v>115</v>
      </c>
      <c r="C47" s="14" t="s">
        <v>116</v>
      </c>
      <c r="D47" s="15">
        <v>-86.957042</v>
      </c>
      <c r="E47" s="15">
        <v>20.732034</v>
      </c>
      <c r="F47" s="15" t="s">
        <v>24</v>
      </c>
      <c r="G47" s="16">
        <v>2021.0</v>
      </c>
      <c r="H47" s="17">
        <v>3.0651445820346566</v>
      </c>
      <c r="I47" s="18">
        <v>0.007890751600729598</v>
      </c>
      <c r="J47" s="17">
        <v>0.37621071005438</v>
      </c>
      <c r="K47" s="17">
        <v>3.976288730601884E-4</v>
      </c>
      <c r="L47" s="19">
        <v>4.04541462815483E-5</v>
      </c>
      <c r="M47" s="19">
        <v>1.1257870721313324E-7</v>
      </c>
      <c r="N47" s="20">
        <v>0.0010463435847606793</v>
      </c>
      <c r="O47" s="20">
        <v>5.4515514088287764E-5</v>
      </c>
      <c r="P47" s="21">
        <v>1.1430653730481792</v>
      </c>
      <c r="Q47" s="21">
        <v>0.002978023454503189</v>
      </c>
      <c r="R47" s="24">
        <v>0.09545</v>
      </c>
      <c r="S47" s="24">
        <v>0.00955</v>
      </c>
      <c r="T47" s="22">
        <v>1.143</v>
      </c>
      <c r="U47" s="22">
        <v>0.003</v>
      </c>
      <c r="V47" s="23">
        <v>-2.1E-11</v>
      </c>
      <c r="W47" s="12" t="s">
        <v>114</v>
      </c>
      <c r="X47" s="24">
        <v>0.09225</v>
      </c>
      <c r="Y47" s="26">
        <v>0.00955</v>
      </c>
      <c r="Z47" s="26">
        <v>1.143</v>
      </c>
      <c r="AA47" s="22">
        <v>0.003</v>
      </c>
      <c r="AB47" s="27">
        <f t="shared" si="1"/>
        <v>143</v>
      </c>
      <c r="AC47" s="27">
        <f t="shared" si="2"/>
        <v>3</v>
      </c>
      <c r="AD47" s="23">
        <v>-2.0E-11</v>
      </c>
      <c r="AE47" s="22"/>
      <c r="AF47" s="22"/>
      <c r="AG47" s="22"/>
    </row>
    <row r="48" ht="14.25" customHeight="1">
      <c r="A48" s="12" t="s">
        <v>117</v>
      </c>
      <c r="B48" s="15" t="s">
        <v>118</v>
      </c>
      <c r="C48" s="14" t="s">
        <v>119</v>
      </c>
      <c r="D48" s="15">
        <v>-86.95686498</v>
      </c>
      <c r="E48" s="15">
        <v>20.73196501</v>
      </c>
      <c r="F48" s="15" t="s">
        <v>24</v>
      </c>
      <c r="G48" s="16">
        <v>2021.0</v>
      </c>
      <c r="H48" s="18">
        <v>3.0962668731695073</v>
      </c>
      <c r="I48" s="18">
        <v>0.00885613573542892</v>
      </c>
      <c r="J48" s="17">
        <v>0.5190442161579971</v>
      </c>
      <c r="K48" s="17">
        <v>0.0013176511290118617</v>
      </c>
      <c r="L48" s="19">
        <v>5.525210393441262E-5</v>
      </c>
      <c r="M48" s="19">
        <v>2.1130332365213287E-7</v>
      </c>
      <c r="N48" s="20">
        <v>0.022723356502397693</v>
      </c>
      <c r="O48" s="20">
        <v>3.818899399956077E-4</v>
      </c>
      <c r="P48" s="21">
        <v>1.143448337722426</v>
      </c>
      <c r="Q48" s="21">
        <v>0.007604943052446282</v>
      </c>
      <c r="R48" s="24">
        <v>2.18659</v>
      </c>
      <c r="S48" s="24">
        <v>0.04188</v>
      </c>
      <c r="T48" s="22">
        <v>1.1439</v>
      </c>
      <c r="U48" s="22">
        <v>0.008</v>
      </c>
      <c r="V48" s="23">
        <v>-4.2E-8</v>
      </c>
      <c r="W48" s="12" t="s">
        <v>117</v>
      </c>
      <c r="X48" s="24">
        <v>2.18223</v>
      </c>
      <c r="Y48" s="25">
        <v>0.04186</v>
      </c>
      <c r="Z48" s="26">
        <v>1.1439</v>
      </c>
      <c r="AA48" s="22">
        <v>0.008</v>
      </c>
      <c r="AB48" s="27">
        <f t="shared" si="1"/>
        <v>143.9</v>
      </c>
      <c r="AC48" s="27">
        <f t="shared" si="2"/>
        <v>8</v>
      </c>
      <c r="AD48" s="23">
        <v>-4.2E-8</v>
      </c>
      <c r="AE48" s="22"/>
      <c r="AF48" s="22"/>
      <c r="AG48" s="22"/>
    </row>
    <row r="49" ht="14.25" customHeight="1">
      <c r="A49" s="12" t="s">
        <v>120</v>
      </c>
      <c r="B49" s="13" t="s">
        <v>118</v>
      </c>
      <c r="C49" s="14" t="s">
        <v>121</v>
      </c>
      <c r="D49" s="15">
        <v>-86.95686498</v>
      </c>
      <c r="E49" s="15">
        <v>20.73196501</v>
      </c>
      <c r="F49" s="15" t="s">
        <v>24</v>
      </c>
      <c r="G49" s="16">
        <v>2021.0</v>
      </c>
      <c r="H49" s="18">
        <v>4.910359059764818</v>
      </c>
      <c r="I49" s="18">
        <v>0.019751864324946248</v>
      </c>
      <c r="J49" s="17">
        <v>2.792461844101943</v>
      </c>
      <c r="K49" s="17">
        <v>0.007709137288787445</v>
      </c>
      <c r="L49" s="19">
        <v>1.8743765746343985E-4</v>
      </c>
      <c r="M49" s="19">
        <v>9.144548460508627E-7</v>
      </c>
      <c r="N49" s="20">
        <v>0.015329059999251849</v>
      </c>
      <c r="O49" s="20">
        <v>1.8233019930865728E-4</v>
      </c>
      <c r="P49" s="21">
        <v>1.1437322744566536</v>
      </c>
      <c r="Q49" s="21">
        <v>0.006489864478898861</v>
      </c>
      <c r="R49" s="24">
        <v>1.46784</v>
      </c>
      <c r="S49" s="24">
        <v>0.02081</v>
      </c>
      <c r="T49" s="22">
        <v>1.1446</v>
      </c>
      <c r="U49" s="22">
        <v>0.006</v>
      </c>
      <c r="V49" s="23">
        <v>-5.8E-9</v>
      </c>
      <c r="W49" s="12" t="s">
        <v>120</v>
      </c>
      <c r="X49" s="24">
        <v>1.45308</v>
      </c>
      <c r="Y49" s="25">
        <v>0.02078</v>
      </c>
      <c r="Z49" s="26">
        <v>1.1446</v>
      </c>
      <c r="AA49" s="22">
        <v>0.006</v>
      </c>
      <c r="AB49" s="27">
        <f t="shared" si="1"/>
        <v>144.6</v>
      </c>
      <c r="AC49" s="27">
        <f t="shared" si="2"/>
        <v>6</v>
      </c>
      <c r="AD49" s="23">
        <v>-5.8E-9</v>
      </c>
      <c r="AE49" s="22"/>
      <c r="AF49" s="22"/>
      <c r="AG49" s="22"/>
    </row>
    <row r="50" ht="14.25" customHeight="1">
      <c r="A50" s="12" t="s">
        <v>122</v>
      </c>
      <c r="B50" s="15" t="s">
        <v>118</v>
      </c>
      <c r="C50" s="14" t="s">
        <v>119</v>
      </c>
      <c r="D50" s="15">
        <v>-86.95686498</v>
      </c>
      <c r="E50" s="15">
        <v>20.73196501</v>
      </c>
      <c r="F50" s="15" t="s">
        <v>24</v>
      </c>
      <c r="G50" s="16">
        <v>2021.0</v>
      </c>
      <c r="H50" s="17">
        <v>3.120574904534068</v>
      </c>
      <c r="I50" s="18">
        <v>0.005136607081881736</v>
      </c>
      <c r="J50" s="17">
        <v>0.3680029727476244</v>
      </c>
      <c r="K50" s="17">
        <v>6.343538996336335E-4</v>
      </c>
      <c r="L50" s="19">
        <v>3.886865975107143E-5</v>
      </c>
      <c r="M50" s="19">
        <v>9.264172637691432E-8</v>
      </c>
      <c r="N50" s="20">
        <v>0.02105145572682112</v>
      </c>
      <c r="O50" s="20">
        <v>2.3490843892832043E-4</v>
      </c>
      <c r="P50" s="21">
        <v>1.1409761498551654</v>
      </c>
      <c r="Q50" s="21">
        <v>0.008014777272380728</v>
      </c>
      <c r="R50" s="24">
        <v>2.03469</v>
      </c>
      <c r="S50" s="24">
        <v>0.02423</v>
      </c>
      <c r="T50" s="22">
        <v>1.1418</v>
      </c>
      <c r="U50" s="22">
        <v>0.008</v>
      </c>
      <c r="V50" s="23">
        <v>-2.3E-8</v>
      </c>
      <c r="W50" s="12" t="s">
        <v>122</v>
      </c>
      <c r="X50" s="24">
        <v>2.03162</v>
      </c>
      <c r="Y50" s="25">
        <v>0.02421</v>
      </c>
      <c r="Z50" s="26">
        <v>1.1418</v>
      </c>
      <c r="AA50" s="22">
        <v>0.008</v>
      </c>
      <c r="AB50" s="27">
        <f t="shared" si="1"/>
        <v>141.8</v>
      </c>
      <c r="AC50" s="27">
        <f t="shared" si="2"/>
        <v>8</v>
      </c>
      <c r="AD50" s="23">
        <v>-2.3E-8</v>
      </c>
      <c r="AE50" s="22"/>
      <c r="AF50" s="22"/>
      <c r="AG50" s="22"/>
    </row>
    <row r="51" ht="14.25" customHeight="1">
      <c r="A51" s="12" t="s">
        <v>123</v>
      </c>
      <c r="B51" s="15" t="s">
        <v>118</v>
      </c>
      <c r="C51" s="14" t="s">
        <v>34</v>
      </c>
      <c r="D51" s="15">
        <v>-86.95686498</v>
      </c>
      <c r="E51" s="15">
        <v>20.73196501</v>
      </c>
      <c r="F51" s="15" t="s">
        <v>24</v>
      </c>
      <c r="G51" s="16">
        <v>2021.0</v>
      </c>
      <c r="H51" s="17">
        <v>3.303272699222666</v>
      </c>
      <c r="I51" s="18">
        <v>0.008212155746567517</v>
      </c>
      <c r="J51" s="17">
        <v>1.1356784368588473</v>
      </c>
      <c r="K51" s="17">
        <v>0.004055231138378672</v>
      </c>
      <c r="L51" s="19">
        <v>1.1331666967310187E-4</v>
      </c>
      <c r="M51" s="19">
        <v>4.930359818029768E-7</v>
      </c>
      <c r="N51" s="20">
        <v>0.020691840516900827</v>
      </c>
      <c r="O51" s="20">
        <v>2.896532944462011E-4</v>
      </c>
      <c r="P51" s="21">
        <v>1.1445652887433797</v>
      </c>
      <c r="Q51" s="21">
        <v>0.0018109669432130728</v>
      </c>
      <c r="R51" s="24">
        <v>1.98872</v>
      </c>
      <c r="S51" s="24">
        <v>0.02929</v>
      </c>
      <c r="T51" s="22">
        <v>1.1458</v>
      </c>
      <c r="U51" s="22">
        <v>0.002</v>
      </c>
      <c r="V51" s="23">
        <v>-4.0E-10</v>
      </c>
      <c r="W51" s="12" t="s">
        <v>123</v>
      </c>
      <c r="X51" s="24">
        <v>1.97981</v>
      </c>
      <c r="Y51" s="26">
        <v>0.02928</v>
      </c>
      <c r="Z51" s="26">
        <v>1.1458</v>
      </c>
      <c r="AA51" s="22">
        <v>0.002</v>
      </c>
      <c r="AB51" s="27">
        <f t="shared" si="1"/>
        <v>145.8</v>
      </c>
      <c r="AC51" s="27">
        <f t="shared" si="2"/>
        <v>2</v>
      </c>
      <c r="AD51" s="23">
        <v>-3.9E-10</v>
      </c>
      <c r="AE51" s="22"/>
      <c r="AF51" s="22"/>
      <c r="AG51" s="22"/>
    </row>
    <row r="52" ht="14.25" customHeight="1">
      <c r="A52" s="12" t="s">
        <v>124</v>
      </c>
      <c r="B52" s="15" t="s">
        <v>125</v>
      </c>
      <c r="C52" s="14" t="s">
        <v>126</v>
      </c>
      <c r="D52" s="15">
        <v>-86.969582</v>
      </c>
      <c r="E52" s="15">
        <v>20.72016899</v>
      </c>
      <c r="F52" s="15" t="s">
        <v>24</v>
      </c>
      <c r="G52" s="16">
        <v>2021.0</v>
      </c>
      <c r="H52" s="17">
        <v>3.114240557001356</v>
      </c>
      <c r="I52" s="18">
        <v>0.012883071527349752</v>
      </c>
      <c r="J52" s="17">
        <v>0.391887887976368</v>
      </c>
      <c r="K52" s="17">
        <v>6.069080838053265E-4</v>
      </c>
      <c r="L52" s="19">
        <v>4.1475586419279217E-5</v>
      </c>
      <c r="M52" s="19">
        <v>1.8320632239756766E-7</v>
      </c>
      <c r="N52" s="20">
        <v>0.0011854555200647753</v>
      </c>
      <c r="O52" s="20">
        <v>5.3468548677891977E-5</v>
      </c>
      <c r="P52" s="21">
        <v>1.149868680041927</v>
      </c>
      <c r="Q52" s="21">
        <v>0.0032222790779783206</v>
      </c>
      <c r="R52" s="24">
        <v>0.11385</v>
      </c>
      <c r="S52" s="24">
        <v>0.0095</v>
      </c>
      <c r="T52" s="22">
        <v>1.15</v>
      </c>
      <c r="U52" s="22">
        <v>0.003</v>
      </c>
      <c r="V52" s="23">
        <v>-2.4E-11</v>
      </c>
      <c r="W52" s="12" t="s">
        <v>124</v>
      </c>
      <c r="X52" s="24">
        <v>0.11059</v>
      </c>
      <c r="Y52" s="24">
        <v>0.0095</v>
      </c>
      <c r="Z52" s="26">
        <v>1.15</v>
      </c>
      <c r="AA52" s="22">
        <v>0.003</v>
      </c>
      <c r="AB52" s="27">
        <f t="shared" si="1"/>
        <v>150</v>
      </c>
      <c r="AC52" s="27">
        <f t="shared" si="2"/>
        <v>3</v>
      </c>
      <c r="AD52" s="23">
        <v>-2.4E-11</v>
      </c>
      <c r="AE52" s="11"/>
      <c r="AF52" s="11"/>
      <c r="AG52" s="11"/>
    </row>
    <row r="53" ht="14.25" customHeight="1">
      <c r="A53" s="12" t="s">
        <v>127</v>
      </c>
      <c r="B53" s="13" t="s">
        <v>125</v>
      </c>
      <c r="C53" s="14" t="s">
        <v>126</v>
      </c>
      <c r="D53" s="15">
        <v>-86.969582</v>
      </c>
      <c r="E53" s="15">
        <v>20.72016899</v>
      </c>
      <c r="F53" s="15" t="s">
        <v>95</v>
      </c>
      <c r="G53" s="16">
        <v>2021.0</v>
      </c>
      <c r="H53" s="17">
        <v>2.8085875958537168</v>
      </c>
      <c r="I53" s="18">
        <v>0.003745264488735984</v>
      </c>
      <c r="J53" s="17">
        <v>0.46071600158914183</v>
      </c>
      <c r="K53" s="17">
        <v>7.413034110865652E-4</v>
      </c>
      <c r="L53" s="19">
        <v>5.406648967015401E-5</v>
      </c>
      <c r="M53" s="19">
        <v>1.1298725582101463E-7</v>
      </c>
      <c r="N53" s="20">
        <v>0.011990855478248357</v>
      </c>
      <c r="O53" s="20">
        <v>1.535133885514714E-4</v>
      </c>
      <c r="P53" s="21">
        <v>1.158224270786712</v>
      </c>
      <c r="Q53" s="21">
        <v>0.0065756108480022</v>
      </c>
      <c r="R53" s="24">
        <v>1.13565</v>
      </c>
      <c r="S53" s="24">
        <v>0.02024</v>
      </c>
      <c r="T53" s="22">
        <v>1.1585</v>
      </c>
      <c r="U53" s="22">
        <v>0.007</v>
      </c>
      <c r="V53" s="23">
        <v>-6.9E-9</v>
      </c>
      <c r="W53" s="12" t="s">
        <v>127</v>
      </c>
      <c r="X53" s="24">
        <v>1.13144</v>
      </c>
      <c r="Y53" s="26">
        <v>0.02023</v>
      </c>
      <c r="Z53" s="26">
        <v>1.1585</v>
      </c>
      <c r="AA53" s="22">
        <v>0.007</v>
      </c>
      <c r="AB53" s="27">
        <f t="shared" si="1"/>
        <v>158.5</v>
      </c>
      <c r="AC53" s="27">
        <f t="shared" si="2"/>
        <v>7</v>
      </c>
      <c r="AD53" s="23">
        <v>-6.8E-9</v>
      </c>
      <c r="AE53" s="11"/>
      <c r="AF53" s="11"/>
      <c r="AG53" s="11"/>
    </row>
    <row r="54" ht="14.25" customHeight="1">
      <c r="A54" s="12" t="s">
        <v>128</v>
      </c>
      <c r="B54" s="15" t="s">
        <v>129</v>
      </c>
      <c r="C54" s="14" t="s">
        <v>130</v>
      </c>
      <c r="D54" s="15">
        <v>-86.970057</v>
      </c>
      <c r="E54" s="15">
        <v>20.71917498</v>
      </c>
      <c r="F54" s="15" t="s">
        <v>24</v>
      </c>
      <c r="G54" s="16">
        <v>2021.0</v>
      </c>
      <c r="H54" s="18">
        <v>3.2498082155829584</v>
      </c>
      <c r="I54" s="18">
        <v>0.004468567874434617</v>
      </c>
      <c r="J54" s="17">
        <v>1.8544644150981218</v>
      </c>
      <c r="K54" s="17">
        <v>0.002967059246204979</v>
      </c>
      <c r="L54" s="19">
        <v>1.8808043577048188E-4</v>
      </c>
      <c r="M54" s="19">
        <v>3.9678060508026226E-7</v>
      </c>
      <c r="N54" s="20">
        <v>0.03854541463703253</v>
      </c>
      <c r="O54" s="20">
        <v>2.4171728594671142E-4</v>
      </c>
      <c r="P54" s="21">
        <v>1.1462923905063203</v>
      </c>
      <c r="Q54" s="21">
        <v>0.0064014893921797164</v>
      </c>
      <c r="R54" s="24">
        <v>3.72381</v>
      </c>
      <c r="S54" s="24">
        <v>0.02798</v>
      </c>
      <c r="T54" s="22">
        <v>1.1475</v>
      </c>
      <c r="U54" s="22">
        <v>0.0061</v>
      </c>
      <c r="V54" s="23">
        <v>-2.0E-8</v>
      </c>
      <c r="W54" s="12" t="s">
        <v>128</v>
      </c>
      <c r="X54" s="24">
        <v>3.70903</v>
      </c>
      <c r="Y54" s="25">
        <v>0.02793</v>
      </c>
      <c r="Z54" s="26">
        <v>1.1475</v>
      </c>
      <c r="AA54" s="22">
        <v>0.0061</v>
      </c>
      <c r="AB54" s="27">
        <f t="shared" si="1"/>
        <v>147.5</v>
      </c>
      <c r="AC54" s="27">
        <f t="shared" si="2"/>
        <v>6.1</v>
      </c>
      <c r="AD54" s="23">
        <v>-2.0E-8</v>
      </c>
      <c r="AE54" s="11"/>
      <c r="AF54" s="11"/>
      <c r="AG54" s="11"/>
    </row>
    <row r="55" ht="14.25" customHeight="1">
      <c r="A55" s="12" t="s">
        <v>131</v>
      </c>
      <c r="B55" s="15" t="s">
        <v>132</v>
      </c>
      <c r="C55" s="14" t="s">
        <v>65</v>
      </c>
      <c r="D55" s="15">
        <v>-86.97018701</v>
      </c>
      <c r="E55" s="15">
        <v>20.71939199</v>
      </c>
      <c r="F55" s="15" t="s">
        <v>24</v>
      </c>
      <c r="G55" s="16">
        <v>2021.0</v>
      </c>
      <c r="H55" s="18">
        <v>2.8210021441867976</v>
      </c>
      <c r="I55" s="18">
        <v>0.006053356059989312</v>
      </c>
      <c r="J55" s="17">
        <v>0.8720049882545522</v>
      </c>
      <c r="K55" s="17">
        <v>0.005443649887121521</v>
      </c>
      <c r="L55" s="19">
        <v>1.0188222090640112E-4</v>
      </c>
      <c r="M55" s="19">
        <v>6.72543148815897E-7</v>
      </c>
      <c r="N55" s="20">
        <v>0.04220056917716717</v>
      </c>
      <c r="O55" s="20">
        <v>6.976551379300689E-4</v>
      </c>
      <c r="P55" s="21">
        <v>1.1477601614265953</v>
      </c>
      <c r="Q55" s="21">
        <v>0.011116338090857495</v>
      </c>
      <c r="R55" s="24">
        <v>4.08091</v>
      </c>
      <c r="S55" s="24">
        <v>0.0797</v>
      </c>
      <c r="T55" s="22">
        <v>1.1497</v>
      </c>
      <c r="U55" s="22">
        <v>0.0111</v>
      </c>
      <c r="V55" s="23">
        <v>-3.9E-7</v>
      </c>
      <c r="W55" s="12" t="s">
        <v>131</v>
      </c>
      <c r="X55" s="24">
        <v>4.07292</v>
      </c>
      <c r="Y55" s="25">
        <v>0.07965</v>
      </c>
      <c r="Z55" s="26">
        <v>1.1497</v>
      </c>
      <c r="AA55" s="22">
        <v>0.0111</v>
      </c>
      <c r="AB55" s="27">
        <f t="shared" si="1"/>
        <v>149.7</v>
      </c>
      <c r="AC55" s="27">
        <f t="shared" si="2"/>
        <v>11.1</v>
      </c>
      <c r="AD55" s="23">
        <v>-3.9E-7</v>
      </c>
      <c r="AE55" s="11"/>
      <c r="AF55" s="11"/>
      <c r="AG55" s="11"/>
    </row>
    <row r="56" ht="14.25" customHeight="1">
      <c r="A56" s="12" t="s">
        <v>133</v>
      </c>
      <c r="B56" s="13" t="s">
        <v>132</v>
      </c>
      <c r="C56" s="14" t="s">
        <v>51</v>
      </c>
      <c r="D56" s="15">
        <v>-86.97018701</v>
      </c>
      <c r="E56" s="15">
        <v>20.71939199</v>
      </c>
      <c r="F56" s="15" t="s">
        <v>24</v>
      </c>
      <c r="G56" s="16">
        <v>2021.0</v>
      </c>
      <c r="H56" s="18">
        <v>3.020290103327134</v>
      </c>
      <c r="I56" s="18">
        <v>0.0063969180953970025</v>
      </c>
      <c r="J56" s="17">
        <v>1.1981165601349097</v>
      </c>
      <c r="K56" s="17">
        <v>0.0034737711597474276</v>
      </c>
      <c r="L56" s="19">
        <v>1.3074746033259782E-4</v>
      </c>
      <c r="M56" s="19">
        <v>4.6945681847083107E-7</v>
      </c>
      <c r="N56" s="20">
        <v>0.025821547414849128</v>
      </c>
      <c r="O56" s="20">
        <v>3.583447516169053E-4</v>
      </c>
      <c r="P56" s="21">
        <v>1.1455451302552044</v>
      </c>
      <c r="Q56" s="21">
        <v>0.005331059777948826</v>
      </c>
      <c r="R56" s="24">
        <v>2.48189</v>
      </c>
      <c r="S56" s="24">
        <v>0.04042</v>
      </c>
      <c r="T56" s="22">
        <v>1.147</v>
      </c>
      <c r="U56" s="22">
        <v>0.005</v>
      </c>
      <c r="V56" s="23">
        <v>-1.1E-8</v>
      </c>
      <c r="W56" s="12" t="s">
        <v>133</v>
      </c>
      <c r="X56" s="24">
        <v>2.47161</v>
      </c>
      <c r="Y56" s="25">
        <v>0.04041</v>
      </c>
      <c r="Z56" s="26">
        <v>1.147</v>
      </c>
      <c r="AA56" s="22">
        <v>0.005</v>
      </c>
      <c r="AB56" s="27">
        <f t="shared" si="1"/>
        <v>147</v>
      </c>
      <c r="AC56" s="27">
        <f t="shared" si="2"/>
        <v>5</v>
      </c>
      <c r="AD56" s="23">
        <v>-1.1E-8</v>
      </c>
      <c r="AE56" s="11"/>
      <c r="AF56" s="11"/>
      <c r="AG56" s="11"/>
    </row>
    <row r="57" ht="14.25" customHeight="1">
      <c r="A57" s="12" t="s">
        <v>134</v>
      </c>
      <c r="B57" s="13" t="s">
        <v>132</v>
      </c>
      <c r="C57" s="14" t="s">
        <v>135</v>
      </c>
      <c r="D57" s="15">
        <v>-86.97018701</v>
      </c>
      <c r="E57" s="15">
        <v>20.71939199</v>
      </c>
      <c r="F57" s="15" t="s">
        <v>136</v>
      </c>
      <c r="G57" s="16">
        <v>2021.0</v>
      </c>
      <c r="H57" s="18">
        <v>2.540483718487469</v>
      </c>
      <c r="I57" s="18">
        <v>0.005591033819366111</v>
      </c>
      <c r="J57" s="17">
        <v>0.7093800437443691</v>
      </c>
      <c r="K57" s="17">
        <v>0.0023958994846816567</v>
      </c>
      <c r="L57" s="19">
        <v>9.203338616934129E-5</v>
      </c>
      <c r="M57" s="19">
        <v>3.710054852095894E-7</v>
      </c>
      <c r="N57" s="20">
        <v>0.0038328227128157097</v>
      </c>
      <c r="O57" s="20">
        <v>1.7748106747048824E-4</v>
      </c>
      <c r="P57" s="21">
        <v>1.1475762302174446</v>
      </c>
      <c r="Q57" s="21">
        <v>0.0069494378868321955</v>
      </c>
      <c r="R57" s="24">
        <v>0.36152</v>
      </c>
      <c r="S57" s="24">
        <v>0.01919</v>
      </c>
      <c r="T57" s="22">
        <v>1.1482</v>
      </c>
      <c r="U57" s="22">
        <v>0.007</v>
      </c>
      <c r="V57" s="23">
        <v>-2.1E-9</v>
      </c>
      <c r="W57" s="12" t="s">
        <v>134</v>
      </c>
      <c r="X57" s="24">
        <v>0.3543</v>
      </c>
      <c r="Y57" s="25">
        <v>0.01918</v>
      </c>
      <c r="Z57" s="26">
        <v>1.1481</v>
      </c>
      <c r="AA57" s="22">
        <v>0.007</v>
      </c>
      <c r="AB57" s="27">
        <f t="shared" si="1"/>
        <v>148.1</v>
      </c>
      <c r="AC57" s="27">
        <f t="shared" si="2"/>
        <v>7</v>
      </c>
      <c r="AD57" s="23">
        <v>-2.0E-9</v>
      </c>
      <c r="AE57" s="11"/>
      <c r="AF57" s="11"/>
      <c r="AG57" s="11"/>
    </row>
    <row r="58" ht="14.25" customHeight="1">
      <c r="A58" s="12" t="s">
        <v>137</v>
      </c>
      <c r="B58" s="13" t="s">
        <v>132</v>
      </c>
      <c r="C58" s="14" t="s">
        <v>93</v>
      </c>
      <c r="D58" s="15">
        <v>-86.97018701</v>
      </c>
      <c r="E58" s="15">
        <v>20.71939199</v>
      </c>
      <c r="F58" s="15" t="s">
        <v>38</v>
      </c>
      <c r="G58" s="16">
        <v>2021.0</v>
      </c>
      <c r="H58" s="17">
        <v>2.76226342321018</v>
      </c>
      <c r="I58" s="18">
        <v>0.006743503219095623</v>
      </c>
      <c r="J58" s="17">
        <v>2.090615432741658</v>
      </c>
      <c r="K58" s="17">
        <v>0.0030174786717109504</v>
      </c>
      <c r="L58" s="19">
        <v>2.494548256709491E-4</v>
      </c>
      <c r="M58" s="19">
        <v>7.074659822199E-7</v>
      </c>
      <c r="N58" s="20">
        <v>0.010213157767395446</v>
      </c>
      <c r="O58" s="20">
        <v>1.8177017581083794E-4</v>
      </c>
      <c r="P58" s="21">
        <v>1.1408683705762246</v>
      </c>
      <c r="Q58" s="21">
        <v>0.001521301116623228</v>
      </c>
      <c r="R58" s="24">
        <v>0.979</v>
      </c>
      <c r="S58" s="24">
        <v>0.0097</v>
      </c>
      <c r="T58" s="22">
        <v>1.1414</v>
      </c>
      <c r="U58" s="22">
        <v>0.001</v>
      </c>
      <c r="V58" s="23">
        <v>-8.0E-12</v>
      </c>
      <c r="W58" s="12" t="s">
        <v>137</v>
      </c>
      <c r="X58" s="24">
        <v>0.9593</v>
      </c>
      <c r="Y58" s="26">
        <v>0.0097</v>
      </c>
      <c r="Z58" s="26">
        <v>1.1414</v>
      </c>
      <c r="AA58" s="22">
        <v>0.001</v>
      </c>
      <c r="AB58" s="27">
        <f t="shared" si="1"/>
        <v>141.4</v>
      </c>
      <c r="AC58" s="27">
        <f t="shared" si="2"/>
        <v>1</v>
      </c>
      <c r="AD58" s="23">
        <v>-7.9E-12</v>
      </c>
      <c r="AE58" s="11"/>
      <c r="AF58" s="11"/>
      <c r="AG58" s="11"/>
    </row>
    <row r="59" ht="14.25" customHeight="1">
      <c r="A59" s="12" t="s">
        <v>138</v>
      </c>
      <c r="B59" s="15" t="s">
        <v>139</v>
      </c>
      <c r="C59" s="14" t="s">
        <v>140</v>
      </c>
      <c r="D59" s="15">
        <v>-86.97032698</v>
      </c>
      <c r="E59" s="15">
        <v>20.71963096</v>
      </c>
      <c r="F59" s="15" t="s">
        <v>24</v>
      </c>
      <c r="G59" s="16">
        <v>2021.0</v>
      </c>
      <c r="H59" s="17">
        <v>2.8924207702043176</v>
      </c>
      <c r="I59" s="18">
        <v>0.005821461671514065</v>
      </c>
      <c r="J59" s="17">
        <v>1.7636100477138197</v>
      </c>
      <c r="K59" s="17">
        <v>0.005512304318600775</v>
      </c>
      <c r="L59" s="19">
        <v>2.0096662697729426E-4</v>
      </c>
      <c r="M59" s="19">
        <v>7.471001216746574E-7</v>
      </c>
      <c r="N59" s="20">
        <v>0.005219190519558895</v>
      </c>
      <c r="O59" s="20">
        <v>1.9884748022140985E-4</v>
      </c>
      <c r="P59" s="21">
        <v>1.1417721012324433</v>
      </c>
      <c r="Q59" s="21">
        <v>0.0017415443164446073</v>
      </c>
      <c r="R59" s="24">
        <v>0.49762</v>
      </c>
      <c r="S59" s="24">
        <v>0.0192</v>
      </c>
      <c r="T59" s="22">
        <v>1.1422</v>
      </c>
      <c r="U59" s="22">
        <v>0.002</v>
      </c>
      <c r="V59" s="23">
        <v>-6.2E-11</v>
      </c>
      <c r="W59" s="12" t="s">
        <v>138</v>
      </c>
      <c r="X59" s="24">
        <v>0.48175</v>
      </c>
      <c r="Y59" s="25">
        <v>0.0192</v>
      </c>
      <c r="Z59" s="26">
        <v>1.1422</v>
      </c>
      <c r="AA59" s="22">
        <v>0.002</v>
      </c>
      <c r="AB59" s="27">
        <f t="shared" si="1"/>
        <v>142.2</v>
      </c>
      <c r="AC59" s="27">
        <f t="shared" si="2"/>
        <v>2</v>
      </c>
      <c r="AD59" s="23">
        <v>-5.9E-11</v>
      </c>
      <c r="AE59" s="11"/>
      <c r="AF59" s="11"/>
      <c r="AG59" s="11"/>
    </row>
    <row r="60" ht="14.25" customHeight="1">
      <c r="A60" s="12" t="s">
        <v>141</v>
      </c>
      <c r="B60" s="15" t="s">
        <v>142</v>
      </c>
      <c r="C60" s="14" t="s">
        <v>143</v>
      </c>
      <c r="D60" s="15">
        <v>-86.96032402</v>
      </c>
      <c r="E60" s="15">
        <v>20.72754004</v>
      </c>
      <c r="F60" s="15" t="s">
        <v>24</v>
      </c>
      <c r="G60" s="16">
        <v>2021.0</v>
      </c>
      <c r="H60" s="18">
        <v>1.8192118596619877</v>
      </c>
      <c r="I60" s="18">
        <v>0.0037400283840341485</v>
      </c>
      <c r="J60" s="17">
        <v>1.793106231411432</v>
      </c>
      <c r="K60" s="17">
        <v>0.00903482825633258</v>
      </c>
      <c r="L60" s="19">
        <v>3.2486699532000707E-4</v>
      </c>
      <c r="M60" s="19">
        <v>1.7678998193461452E-6</v>
      </c>
      <c r="N60" s="20">
        <v>0.038459610336834094</v>
      </c>
      <c r="O60" s="20">
        <v>6.633307147930521E-4</v>
      </c>
      <c r="P60" s="21">
        <v>1.1465076488437644</v>
      </c>
      <c r="Q60" s="21">
        <v>0.011483558268088162</v>
      </c>
      <c r="R60" s="24">
        <v>3.7205</v>
      </c>
      <c r="S60" s="24">
        <v>0.07782</v>
      </c>
      <c r="T60" s="22">
        <v>1.1486</v>
      </c>
      <c r="U60" s="22">
        <v>0.0111</v>
      </c>
      <c r="V60" s="23">
        <v>-3.5E-7</v>
      </c>
      <c r="W60" s="12" t="s">
        <v>141</v>
      </c>
      <c r="X60" s="24">
        <v>3.69498</v>
      </c>
      <c r="Y60" s="25">
        <v>0.07769</v>
      </c>
      <c r="Z60" s="26">
        <v>1.1485</v>
      </c>
      <c r="AA60" s="22">
        <v>0.0111</v>
      </c>
      <c r="AB60" s="27">
        <f t="shared" si="1"/>
        <v>148.5</v>
      </c>
      <c r="AC60" s="27">
        <f t="shared" si="2"/>
        <v>11.1</v>
      </c>
      <c r="AD60" s="23">
        <v>-3.4E-7</v>
      </c>
      <c r="AE60" s="11"/>
      <c r="AF60" s="11"/>
      <c r="AG60" s="11"/>
    </row>
    <row r="61" ht="14.25" customHeight="1">
      <c r="A61" s="12" t="s">
        <v>144</v>
      </c>
      <c r="B61" s="15" t="s">
        <v>145</v>
      </c>
      <c r="C61" s="14" t="s">
        <v>146</v>
      </c>
      <c r="D61" s="15">
        <v>-86.96065402</v>
      </c>
      <c r="E61" s="15">
        <v>20.72772402</v>
      </c>
      <c r="F61" s="15" t="s">
        <v>24</v>
      </c>
      <c r="G61" s="16">
        <v>2021.0</v>
      </c>
      <c r="H61" s="18">
        <v>3.0950652783106043</v>
      </c>
      <c r="I61" s="18">
        <v>0.0052514849704174355</v>
      </c>
      <c r="J61" s="17">
        <v>0.35795221951851103</v>
      </c>
      <c r="K61" s="17">
        <v>8.027973334485031E-4</v>
      </c>
      <c r="L61" s="19">
        <v>3.8118701390633734E-5</v>
      </c>
      <c r="M61" s="19">
        <v>1.0719975492850128E-7</v>
      </c>
      <c r="N61" s="20">
        <v>0.02154276190909855</v>
      </c>
      <c r="O61" s="20">
        <v>3.287349190842241E-4</v>
      </c>
      <c r="P61" s="21">
        <v>1.1460205163214567</v>
      </c>
      <c r="Q61" s="21">
        <v>0.005568488199493361</v>
      </c>
      <c r="R61" s="24">
        <v>2.06446</v>
      </c>
      <c r="S61" s="24">
        <v>0.03106</v>
      </c>
      <c r="T61" s="22">
        <v>1.1469</v>
      </c>
      <c r="U61" s="22">
        <v>0.006</v>
      </c>
      <c r="V61" s="23">
        <v>-1.2E-8</v>
      </c>
      <c r="W61" s="12" t="s">
        <v>144</v>
      </c>
      <c r="X61" s="24">
        <v>2.06147</v>
      </c>
      <c r="Y61" s="25">
        <v>0.03105</v>
      </c>
      <c r="Z61" s="26">
        <v>1.1469</v>
      </c>
      <c r="AA61" s="22">
        <v>0.006</v>
      </c>
      <c r="AB61" s="27">
        <f t="shared" si="1"/>
        <v>146.9</v>
      </c>
      <c r="AC61" s="27">
        <f t="shared" si="2"/>
        <v>6</v>
      </c>
      <c r="AD61" s="23">
        <v>-1.2E-8</v>
      </c>
      <c r="AE61" s="11"/>
      <c r="AF61" s="11"/>
      <c r="AG61" s="11"/>
    </row>
    <row r="62" ht="14.25" customHeight="1">
      <c r="A62" s="12" t="s">
        <v>147</v>
      </c>
      <c r="B62" s="13" t="s">
        <v>145</v>
      </c>
      <c r="C62" s="14" t="s">
        <v>112</v>
      </c>
      <c r="D62" s="15">
        <v>-86.96065402</v>
      </c>
      <c r="E62" s="15">
        <v>20.72772402</v>
      </c>
      <c r="F62" s="15" t="s">
        <v>31</v>
      </c>
      <c r="G62" s="16">
        <v>2021.0</v>
      </c>
      <c r="H62" s="18">
        <v>3.2642778989262466</v>
      </c>
      <c r="I62" s="18">
        <v>0.007459910559512785</v>
      </c>
      <c r="J62" s="17">
        <v>4.315501765572367</v>
      </c>
      <c r="K62" s="17">
        <v>0.010036886345101113</v>
      </c>
      <c r="L62" s="19">
        <v>4.357395940425132E-4</v>
      </c>
      <c r="M62" s="19">
        <v>1.4207987213512005E-6</v>
      </c>
      <c r="N62" s="20">
        <v>0.02392282342783019</v>
      </c>
      <c r="O62" s="20">
        <v>3.4776909693715746E-4</v>
      </c>
      <c r="P62" s="21">
        <v>1.14284682948271</v>
      </c>
      <c r="Q62" s="21">
        <v>0.007354897241912745</v>
      </c>
      <c r="R62" s="24">
        <v>2.30336</v>
      </c>
      <c r="S62" s="24">
        <v>0.03252</v>
      </c>
      <c r="T62" s="22">
        <v>1.1439</v>
      </c>
      <c r="U62" s="22">
        <v>0.007</v>
      </c>
      <c r="V62" s="23">
        <v>-2.3E-8</v>
      </c>
      <c r="W62" s="12" t="s">
        <v>147</v>
      </c>
      <c r="X62" s="24">
        <v>2.26901</v>
      </c>
      <c r="Y62" s="25">
        <v>0.03241</v>
      </c>
      <c r="Z62" s="26">
        <v>1.1439</v>
      </c>
      <c r="AA62" s="22">
        <v>0.007</v>
      </c>
      <c r="AB62" s="27">
        <f t="shared" si="1"/>
        <v>143.9</v>
      </c>
      <c r="AC62" s="27">
        <f t="shared" si="2"/>
        <v>7</v>
      </c>
      <c r="AD62" s="23">
        <v>-2.3E-8</v>
      </c>
      <c r="AE62" s="11"/>
      <c r="AF62" s="11"/>
      <c r="AG62" s="11"/>
    </row>
    <row r="63" ht="14.25" customHeight="1">
      <c r="A63" s="12" t="s">
        <v>148</v>
      </c>
      <c r="B63" s="13" t="s">
        <v>149</v>
      </c>
      <c r="C63" s="14" t="s">
        <v>150</v>
      </c>
      <c r="D63" s="15">
        <v>-86.96077497</v>
      </c>
      <c r="E63" s="15">
        <v>20.72792896</v>
      </c>
      <c r="F63" s="15" t="s">
        <v>24</v>
      </c>
      <c r="G63" s="16">
        <v>2021.0</v>
      </c>
      <c r="H63" s="17">
        <v>2.842998578669159</v>
      </c>
      <c r="I63" s="18">
        <v>0.009969491761650202</v>
      </c>
      <c r="J63" s="17">
        <v>1.1336176658324437</v>
      </c>
      <c r="K63" s="17">
        <v>0.001719682396020335</v>
      </c>
      <c r="L63" s="19">
        <v>1.314234346715516E-4</v>
      </c>
      <c r="M63" s="19">
        <v>5.021349680873122E-7</v>
      </c>
      <c r="N63" s="20">
        <v>0.0029808582179005694</v>
      </c>
      <c r="O63" s="20">
        <v>6.71450071224468E-5</v>
      </c>
      <c r="P63" s="21">
        <v>1.1483120627611292</v>
      </c>
      <c r="Q63" s="21">
        <v>0.0018194747887833535</v>
      </c>
      <c r="R63" s="24">
        <v>0.28532</v>
      </c>
      <c r="S63" s="24">
        <v>0.00954</v>
      </c>
      <c r="T63" s="22">
        <v>1.1481</v>
      </c>
      <c r="U63" s="22">
        <v>0.002</v>
      </c>
      <c r="V63" s="23">
        <v>-1.8E-11</v>
      </c>
      <c r="W63" s="12" t="s">
        <v>148</v>
      </c>
      <c r="X63" s="24">
        <v>0.275</v>
      </c>
      <c r="Y63" s="26">
        <v>0.00953</v>
      </c>
      <c r="Z63" s="26">
        <v>1.1481</v>
      </c>
      <c r="AA63" s="22">
        <v>0.002</v>
      </c>
      <c r="AB63" s="27">
        <f t="shared" si="1"/>
        <v>148.1</v>
      </c>
      <c r="AC63" s="27">
        <f t="shared" si="2"/>
        <v>2</v>
      </c>
      <c r="AD63" s="23">
        <v>-1.8E-11</v>
      </c>
      <c r="AE63" s="11"/>
      <c r="AF63" s="11"/>
      <c r="AG63" s="11"/>
    </row>
    <row r="64" ht="14.25" customHeight="1">
      <c r="A64" s="12" t="s">
        <v>151</v>
      </c>
      <c r="B64" s="15" t="s">
        <v>149</v>
      </c>
      <c r="C64" s="31">
        <v>-0.15</v>
      </c>
      <c r="D64" s="15">
        <v>-86.96077497</v>
      </c>
      <c r="E64" s="15">
        <v>20.72792896</v>
      </c>
      <c r="F64" s="15" t="s">
        <v>24</v>
      </c>
      <c r="G64" s="16">
        <v>2021.0</v>
      </c>
      <c r="H64" s="18">
        <v>2.9844630741621376</v>
      </c>
      <c r="I64" s="18">
        <v>0.007343179544656219</v>
      </c>
      <c r="J64" s="17">
        <v>2.3535382908470863</v>
      </c>
      <c r="K64" s="17">
        <v>0.005121845559717491</v>
      </c>
      <c r="L64" s="19">
        <v>2.5991892911237725E-4</v>
      </c>
      <c r="M64" s="19">
        <v>8.537810607359898E-7</v>
      </c>
      <c r="N64" s="20">
        <v>0.002461208598255906</v>
      </c>
      <c r="O64" s="20">
        <v>9.068732365990424E-5</v>
      </c>
      <c r="P64" s="21">
        <v>1.1459121809068187</v>
      </c>
      <c r="Q64" s="21">
        <v>0.009596851691328338</v>
      </c>
      <c r="R64" s="24">
        <v>0.23813</v>
      </c>
      <c r="S64" s="24">
        <v>0.00976</v>
      </c>
      <c r="T64" s="22">
        <v>1.1461</v>
      </c>
      <c r="U64" s="22">
        <v>0.01</v>
      </c>
      <c r="V64" s="23">
        <v>-2.0E-9</v>
      </c>
      <c r="W64" s="12" t="s">
        <v>151</v>
      </c>
      <c r="X64" s="24">
        <v>0.21768</v>
      </c>
      <c r="Y64" s="26">
        <v>0.00972</v>
      </c>
      <c r="Z64" s="26">
        <v>1.1461</v>
      </c>
      <c r="AA64" s="22">
        <v>0.01</v>
      </c>
      <c r="AB64" s="27">
        <f t="shared" si="1"/>
        <v>146.1</v>
      </c>
      <c r="AC64" s="27">
        <f t="shared" si="2"/>
        <v>10</v>
      </c>
      <c r="AD64" s="23">
        <v>-1.8E-9</v>
      </c>
      <c r="AE64" s="11"/>
      <c r="AF64" s="11"/>
      <c r="AG64" s="11"/>
    </row>
    <row r="65" ht="14.25" customHeight="1">
      <c r="A65" s="12" t="s">
        <v>152</v>
      </c>
      <c r="B65" s="13" t="s">
        <v>153</v>
      </c>
      <c r="C65" s="14" t="s">
        <v>116</v>
      </c>
      <c r="D65" s="15">
        <v>-86.957042</v>
      </c>
      <c r="E65" s="15">
        <v>20.732034</v>
      </c>
      <c r="F65" s="15" t="s">
        <v>24</v>
      </c>
      <c r="G65" s="16">
        <v>2021.0</v>
      </c>
      <c r="H65" s="17">
        <v>3.1422374441769443</v>
      </c>
      <c r="I65" s="18">
        <v>0.004456105918835753</v>
      </c>
      <c r="J65" s="17">
        <v>0.5193391264997396</v>
      </c>
      <c r="K65" s="17">
        <v>0.001063131008836585</v>
      </c>
      <c r="L65" s="19">
        <v>5.4474705874538413E-5</v>
      </c>
      <c r="M65" s="19">
        <v>1.3565898672889312E-7</v>
      </c>
      <c r="N65" s="20">
        <v>0.0010976671468468252</v>
      </c>
      <c r="O65" s="20">
        <v>8.01894411104446E-5</v>
      </c>
      <c r="P65" s="21">
        <v>1.1470448574622059</v>
      </c>
      <c r="Q65" s="21">
        <v>0.0028225134865742553</v>
      </c>
      <c r="R65" s="24">
        <v>0.10463</v>
      </c>
      <c r="S65" s="24">
        <v>0.00952</v>
      </c>
      <c r="T65" s="22">
        <v>1.147</v>
      </c>
      <c r="U65" s="22">
        <v>0.003</v>
      </c>
      <c r="V65" s="23">
        <v>-2.2E-11</v>
      </c>
      <c r="W65" s="12" t="s">
        <v>152</v>
      </c>
      <c r="X65" s="24">
        <v>0.10034</v>
      </c>
      <c r="Y65" s="26">
        <v>0.00952</v>
      </c>
      <c r="Z65" s="26">
        <v>1.147</v>
      </c>
      <c r="AA65" s="22">
        <v>0.003</v>
      </c>
      <c r="AB65" s="27">
        <f t="shared" si="1"/>
        <v>147</v>
      </c>
      <c r="AC65" s="27">
        <f t="shared" si="2"/>
        <v>3</v>
      </c>
      <c r="AD65" s="23">
        <v>-2.1E-11</v>
      </c>
      <c r="AE65" s="11"/>
      <c r="AF65" s="11"/>
      <c r="AG65" s="11"/>
    </row>
    <row r="66" ht="14.25" customHeight="1">
      <c r="A66" s="12" t="s">
        <v>154</v>
      </c>
      <c r="B66" s="15" t="s">
        <v>153</v>
      </c>
      <c r="C66" s="14" t="s">
        <v>116</v>
      </c>
      <c r="D66" s="15">
        <v>-86.957042</v>
      </c>
      <c r="E66" s="15">
        <v>20.732034</v>
      </c>
      <c r="F66" s="15" t="s">
        <v>24</v>
      </c>
      <c r="G66" s="16">
        <v>2021.0</v>
      </c>
      <c r="H66" s="18">
        <v>3.028169995089871</v>
      </c>
      <c r="I66" s="18">
        <v>0.007821818531035377</v>
      </c>
      <c r="J66" s="17">
        <v>1.821091083802422</v>
      </c>
      <c r="K66" s="17">
        <v>0.0040393625599760095</v>
      </c>
      <c r="L66" s="19">
        <v>1.9821397298625058E-4</v>
      </c>
      <c r="M66" s="19">
        <v>6.748582443249702E-7</v>
      </c>
      <c r="N66" s="20">
        <v>0.0020625858448660383</v>
      </c>
      <c r="O66" s="20">
        <v>1.0461211656147868E-4</v>
      </c>
      <c r="P66" s="21">
        <v>1.148940900648722</v>
      </c>
      <c r="Q66" s="21">
        <v>0.005590701680476805</v>
      </c>
      <c r="R66" s="24">
        <v>0.19947</v>
      </c>
      <c r="S66" s="24">
        <v>0.00956</v>
      </c>
      <c r="T66" s="22">
        <v>1.1491</v>
      </c>
      <c r="U66" s="22">
        <v>0.006</v>
      </c>
      <c r="V66" s="23">
        <v>-3.6E-10</v>
      </c>
      <c r="W66" s="12" t="s">
        <v>154</v>
      </c>
      <c r="X66" s="24">
        <v>0.18393</v>
      </c>
      <c r="Y66" s="25">
        <v>0.00955</v>
      </c>
      <c r="Z66" s="26">
        <v>1.1491</v>
      </c>
      <c r="AA66" s="22">
        <v>0.006</v>
      </c>
      <c r="AB66" s="27">
        <f t="shared" si="1"/>
        <v>149.1</v>
      </c>
      <c r="AC66" s="27">
        <f t="shared" si="2"/>
        <v>6</v>
      </c>
      <c r="AD66" s="23">
        <v>-3.3E-10</v>
      </c>
      <c r="AE66" s="11"/>
      <c r="AF66" s="11"/>
      <c r="AG66" s="11"/>
    </row>
    <row r="67" ht="14.25" customHeight="1">
      <c r="A67" s="12" t="s">
        <v>155</v>
      </c>
      <c r="B67" s="13" t="s">
        <v>153</v>
      </c>
      <c r="C67" s="14" t="s">
        <v>116</v>
      </c>
      <c r="D67" s="15">
        <v>-86.957042</v>
      </c>
      <c r="E67" s="15">
        <v>20.732034</v>
      </c>
      <c r="F67" s="15" t="s">
        <v>24</v>
      </c>
      <c r="G67" s="16">
        <v>2021.0</v>
      </c>
      <c r="H67" s="17">
        <v>3.286023414559165</v>
      </c>
      <c r="I67" s="18">
        <v>0.0030931738944594217</v>
      </c>
      <c r="J67" s="17">
        <v>0.18606528592592605</v>
      </c>
      <c r="K67" s="17">
        <v>0.0012485421967900407</v>
      </c>
      <c r="L67" s="19">
        <v>1.8662832206045272E-5</v>
      </c>
      <c r="M67" s="19">
        <v>1.2645821551551086E-7</v>
      </c>
      <c r="N67" s="20">
        <v>8.401767157915262E-4</v>
      </c>
      <c r="O67" s="20">
        <v>4.656016946776821E-5</v>
      </c>
      <c r="P67" s="21">
        <v>1.1485446700466804</v>
      </c>
      <c r="Q67" s="21">
        <v>0.007059432457270146</v>
      </c>
      <c r="R67" s="24">
        <v>0.07595</v>
      </c>
      <c r="S67" s="24">
        <v>4.6E-4</v>
      </c>
      <c r="T67" s="22">
        <v>1.149</v>
      </c>
      <c r="U67" s="22">
        <v>0.007</v>
      </c>
      <c r="V67" s="23">
        <v>-1.1E-11</v>
      </c>
      <c r="W67" s="12" t="s">
        <v>155</v>
      </c>
      <c r="X67" s="24">
        <v>0.07449</v>
      </c>
      <c r="Y67" s="24">
        <v>4.5E-4</v>
      </c>
      <c r="Z67" s="26">
        <v>1.149</v>
      </c>
      <c r="AA67" s="22">
        <v>0.007</v>
      </c>
      <c r="AB67" s="27">
        <f t="shared" si="1"/>
        <v>149</v>
      </c>
      <c r="AC67" s="27">
        <f t="shared" si="2"/>
        <v>7</v>
      </c>
      <c r="AD67" s="23">
        <v>-1.0E-11</v>
      </c>
      <c r="AE67" s="11"/>
      <c r="AF67" s="11"/>
      <c r="AG67" s="11"/>
    </row>
    <row r="68" ht="14.25" customHeight="1">
      <c r="A68" s="12" t="s">
        <v>156</v>
      </c>
      <c r="B68" s="13" t="s">
        <v>153</v>
      </c>
      <c r="C68" s="14" t="s">
        <v>116</v>
      </c>
      <c r="D68" s="15">
        <v>-86.957042</v>
      </c>
      <c r="E68" s="15">
        <v>20.732034</v>
      </c>
      <c r="F68" s="15" t="s">
        <v>24</v>
      </c>
      <c r="G68" s="16">
        <v>2021.0</v>
      </c>
      <c r="H68" s="17">
        <v>2.8472376613614463</v>
      </c>
      <c r="I68" s="18">
        <v>0.003113081371894811</v>
      </c>
      <c r="J68" s="17">
        <v>0.1473961138613</v>
      </c>
      <c r="K68" s="17">
        <v>6.113125426955435E-4</v>
      </c>
      <c r="L68" s="19">
        <v>1.7062598213645067E-5</v>
      </c>
      <c r="M68" s="19">
        <v>7.318341004863444E-8</v>
      </c>
      <c r="N68" s="20">
        <v>8.522355375258747E-4</v>
      </c>
      <c r="O68" s="20">
        <v>6.481550401932655E-5</v>
      </c>
      <c r="P68" s="21">
        <v>1.1460164095512935</v>
      </c>
      <c r="Q68" s="21">
        <v>0.008781680330236357</v>
      </c>
      <c r="R68" s="24">
        <v>0.08567</v>
      </c>
      <c r="S68" s="24">
        <v>0.00955</v>
      </c>
      <c r="T68" s="22">
        <v>1.146</v>
      </c>
      <c r="U68" s="22">
        <v>0.009</v>
      </c>
      <c r="V68" s="23">
        <v>-5.2E-10</v>
      </c>
      <c r="W68" s="12" t="s">
        <v>156</v>
      </c>
      <c r="X68" s="24">
        <v>0.08433</v>
      </c>
      <c r="Y68" s="26">
        <v>0.00955</v>
      </c>
      <c r="Z68" s="26">
        <v>1.146</v>
      </c>
      <c r="AA68" s="22">
        <v>0.009</v>
      </c>
      <c r="AB68" s="27">
        <f t="shared" si="1"/>
        <v>146</v>
      </c>
      <c r="AC68" s="27">
        <f t="shared" si="2"/>
        <v>9</v>
      </c>
      <c r="AD68" s="23">
        <v>-5.1E-10</v>
      </c>
      <c r="AE68" s="11"/>
      <c r="AF68" s="11"/>
      <c r="AG68" s="11"/>
    </row>
    <row r="69" ht="14.25" customHeight="1">
      <c r="A69" s="12" t="s">
        <v>157</v>
      </c>
      <c r="B69" s="13" t="s">
        <v>153</v>
      </c>
      <c r="C69" s="14" t="s">
        <v>116</v>
      </c>
      <c r="D69" s="15">
        <v>-86.957042</v>
      </c>
      <c r="E69" s="15">
        <v>20.732034</v>
      </c>
      <c r="F69" s="15" t="s">
        <v>24</v>
      </c>
      <c r="G69" s="16">
        <v>2021.0</v>
      </c>
      <c r="H69" s="17">
        <v>3.1640371933046474</v>
      </c>
      <c r="I69" s="18">
        <v>0.007631723893105299</v>
      </c>
      <c r="J69" s="17">
        <v>0.32154342580716183</v>
      </c>
      <c r="K69" s="17">
        <v>0.0010383413829388151</v>
      </c>
      <c r="L69" s="19">
        <v>3.3495071175124324E-5</v>
      </c>
      <c r="M69" s="19">
        <v>1.3500568834783034E-7</v>
      </c>
      <c r="N69" s="20">
        <v>0.0015528957228814267</v>
      </c>
      <c r="O69" s="20">
        <v>8.086389036125804E-5</v>
      </c>
      <c r="P69" s="21">
        <v>1.1401717810847165</v>
      </c>
      <c r="Q69" s="21">
        <v>0.0018994313803288726</v>
      </c>
      <c r="R69" s="24">
        <v>0.15317</v>
      </c>
      <c r="S69" s="24">
        <v>0.00958</v>
      </c>
      <c r="T69" s="22">
        <v>1.1401</v>
      </c>
      <c r="U69" s="22">
        <v>0.002</v>
      </c>
      <c r="V69" s="23">
        <v>-9.6E-12</v>
      </c>
      <c r="W69" s="12" t="s">
        <v>157</v>
      </c>
      <c r="X69" s="24">
        <v>0.15052</v>
      </c>
      <c r="Y69" s="25">
        <v>0.00958</v>
      </c>
      <c r="Z69" s="26">
        <v>1.1401</v>
      </c>
      <c r="AA69" s="22">
        <v>0.002</v>
      </c>
      <c r="AB69" s="27">
        <f t="shared" si="1"/>
        <v>140.1</v>
      </c>
      <c r="AC69" s="27">
        <f t="shared" si="2"/>
        <v>2</v>
      </c>
      <c r="AD69" s="23">
        <v>-9.4E-12</v>
      </c>
      <c r="AE69" s="11"/>
      <c r="AF69" s="11"/>
      <c r="AG69" s="11"/>
    </row>
    <row r="70" ht="14.25" customHeight="1">
      <c r="A70" s="12" t="s">
        <v>158</v>
      </c>
      <c r="B70" s="15" t="s">
        <v>159</v>
      </c>
      <c r="C70" s="14" t="s">
        <v>160</v>
      </c>
      <c r="D70" s="15">
        <v>-86.97543701</v>
      </c>
      <c r="E70" s="15">
        <v>20.71434198</v>
      </c>
      <c r="F70" s="15" t="s">
        <v>24</v>
      </c>
      <c r="G70" s="16">
        <v>2021.0</v>
      </c>
      <c r="H70" s="18">
        <v>3.3928244713500186</v>
      </c>
      <c r="I70" s="18">
        <v>0.007687966479682569</v>
      </c>
      <c r="J70" s="17">
        <v>1.5684713165166566</v>
      </c>
      <c r="K70" s="17">
        <v>0.0036376344016676447</v>
      </c>
      <c r="L70" s="19">
        <v>1.5236949896827966E-4</v>
      </c>
      <c r="M70" s="19">
        <v>4.940466325399664E-7</v>
      </c>
      <c r="N70" s="20">
        <v>0.04102346407460521</v>
      </c>
      <c r="O70" s="20">
        <v>5.319074576497721E-4</v>
      </c>
      <c r="P70" s="21">
        <v>1.145255937191146</v>
      </c>
      <c r="Q70" s="21">
        <v>0.00578045937499885</v>
      </c>
      <c r="R70" s="24">
        <v>3.97344</v>
      </c>
      <c r="S70" s="24">
        <v>0.05372</v>
      </c>
      <c r="T70" s="22">
        <v>1.1466</v>
      </c>
      <c r="U70" s="22">
        <v>0.0061</v>
      </c>
      <c r="V70" s="23">
        <v>-4.2E-8</v>
      </c>
      <c r="W70" s="12" t="s">
        <v>158</v>
      </c>
      <c r="X70" s="24">
        <v>3.96145</v>
      </c>
      <c r="Y70" s="25">
        <v>0.05368</v>
      </c>
      <c r="Z70" s="26">
        <v>1.1466</v>
      </c>
      <c r="AA70" s="22">
        <v>0.0061</v>
      </c>
      <c r="AB70" s="27">
        <f t="shared" si="1"/>
        <v>146.6</v>
      </c>
      <c r="AC70" s="27">
        <f t="shared" si="2"/>
        <v>6.1</v>
      </c>
      <c r="AD70" s="23">
        <v>-4.2E-8</v>
      </c>
      <c r="AE70" s="11"/>
      <c r="AF70" s="11"/>
      <c r="AG70" s="11"/>
    </row>
    <row r="71" ht="14.25" customHeight="1">
      <c r="A71" s="12" t="s">
        <v>161</v>
      </c>
      <c r="B71" s="15" t="s">
        <v>162</v>
      </c>
      <c r="C71" s="14" t="s">
        <v>163</v>
      </c>
      <c r="D71" s="15">
        <v>-86.97594998</v>
      </c>
      <c r="E71" s="15">
        <v>20.71433603</v>
      </c>
      <c r="F71" s="15" t="s">
        <v>95</v>
      </c>
      <c r="G71" s="16">
        <v>2021.0</v>
      </c>
      <c r="H71" s="17">
        <v>2.8782669789773023</v>
      </c>
      <c r="I71" s="18">
        <v>0.0039512429752169955</v>
      </c>
      <c r="J71" s="17">
        <v>0.3525480046636823</v>
      </c>
      <c r="K71" s="17">
        <v>8.019704971723669E-4</v>
      </c>
      <c r="L71" s="19">
        <v>4.0371049180899415E-5</v>
      </c>
      <c r="M71" s="19">
        <v>1.0726232423530783E-7</v>
      </c>
      <c r="N71" s="20">
        <v>9.19549835775709E-4</v>
      </c>
      <c r="O71" s="20">
        <v>3.8659289493899295E-5</v>
      </c>
      <c r="P71" s="21">
        <v>1.1467177666534831</v>
      </c>
      <c r="Q71" s="21">
        <v>0.006138819311972771</v>
      </c>
      <c r="R71" s="24">
        <v>0.0856</v>
      </c>
      <c r="S71" s="24">
        <v>4.5E-4</v>
      </c>
      <c r="T71" s="22">
        <v>1.147</v>
      </c>
      <c r="U71" s="22">
        <v>0.006</v>
      </c>
      <c r="V71" s="23">
        <v>-7.2E-12</v>
      </c>
      <c r="W71" s="12" t="s">
        <v>161</v>
      </c>
      <c r="X71" s="24">
        <v>0.08242</v>
      </c>
      <c r="Y71" s="24">
        <v>4.3E-4</v>
      </c>
      <c r="Z71" s="26">
        <v>1.147</v>
      </c>
      <c r="AA71" s="22">
        <v>0.006</v>
      </c>
      <c r="AB71" s="27">
        <f t="shared" si="1"/>
        <v>147</v>
      </c>
      <c r="AC71" s="27">
        <f t="shared" si="2"/>
        <v>6</v>
      </c>
      <c r="AD71" s="23">
        <v>-6.7E-12</v>
      </c>
      <c r="AE71" s="11"/>
      <c r="AF71" s="11"/>
      <c r="AG71" s="11"/>
    </row>
    <row r="72" ht="14.25" customHeight="1">
      <c r="A72" s="12" t="s">
        <v>164</v>
      </c>
      <c r="B72" s="13" t="s">
        <v>165</v>
      </c>
      <c r="C72" s="14" t="s">
        <v>39</v>
      </c>
      <c r="D72" s="15">
        <v>-86.97603699</v>
      </c>
      <c r="E72" s="15">
        <v>20.71443804</v>
      </c>
      <c r="F72" s="15" t="s">
        <v>109</v>
      </c>
      <c r="G72" s="16">
        <v>2021.0</v>
      </c>
      <c r="H72" s="17">
        <v>2.809238115475705</v>
      </c>
      <c r="I72" s="18">
        <v>0.007061735697907907</v>
      </c>
      <c r="J72" s="17">
        <v>0.356587883480315</v>
      </c>
      <c r="K72" s="17">
        <v>0.0010022562132253137</v>
      </c>
      <c r="L72" s="19">
        <v>4.1837033261655446E-5</v>
      </c>
      <c r="M72" s="19">
        <v>1.5775897692333206E-7</v>
      </c>
      <c r="N72" s="20">
        <v>0.027995361102672128</v>
      </c>
      <c r="O72" s="20">
        <v>2.7455286375532563E-4</v>
      </c>
      <c r="P72" s="21">
        <v>1.145494733351402</v>
      </c>
      <c r="Q72" s="21">
        <v>0.0017504668631313975</v>
      </c>
      <c r="R72" s="24">
        <v>2.69845</v>
      </c>
      <c r="S72" s="24">
        <v>0.02965</v>
      </c>
      <c r="T72" s="22">
        <v>1.1461</v>
      </c>
      <c r="U72" s="22">
        <v>0.002</v>
      </c>
      <c r="V72" s="23">
        <v>-5.5E-10</v>
      </c>
      <c r="W72" s="12" t="s">
        <v>164</v>
      </c>
      <c r="X72" s="24">
        <v>2.69516</v>
      </c>
      <c r="Y72" s="25">
        <v>0.02965</v>
      </c>
      <c r="Z72" s="26">
        <v>1.1461</v>
      </c>
      <c r="AA72" s="22">
        <v>0.002</v>
      </c>
      <c r="AB72" s="27">
        <f t="shared" si="1"/>
        <v>146.1</v>
      </c>
      <c r="AC72" s="27">
        <f t="shared" si="2"/>
        <v>2</v>
      </c>
      <c r="AD72" s="23">
        <v>-5.5E-10</v>
      </c>
      <c r="AE72" s="11"/>
      <c r="AF72" s="11"/>
      <c r="AG72" s="11"/>
    </row>
    <row r="73" ht="14.25" customHeight="1">
      <c r="A73" s="12" t="s">
        <v>166</v>
      </c>
      <c r="B73" s="15" t="s">
        <v>165</v>
      </c>
      <c r="C73" s="14" t="s">
        <v>51</v>
      </c>
      <c r="D73" s="15">
        <v>-86.97603699</v>
      </c>
      <c r="E73" s="15">
        <v>20.71443804</v>
      </c>
      <c r="F73" s="15" t="s">
        <v>24</v>
      </c>
      <c r="G73" s="16">
        <v>2021.0</v>
      </c>
      <c r="H73" s="18">
        <v>3.387695490608574</v>
      </c>
      <c r="I73" s="18">
        <v>0.005437366964750839</v>
      </c>
      <c r="J73" s="17">
        <v>3.5296015253712723</v>
      </c>
      <c r="K73" s="17">
        <v>0.005649796293421949</v>
      </c>
      <c r="L73" s="19">
        <v>3.4340306165118393E-4</v>
      </c>
      <c r="M73" s="19">
        <v>7.784229882274528E-7</v>
      </c>
      <c r="N73" s="20">
        <v>0.039964476835859145</v>
      </c>
      <c r="O73" s="20">
        <v>4.8353056447406507E-4</v>
      </c>
      <c r="P73" s="21">
        <v>1.1482726618825492</v>
      </c>
      <c r="Q73" s="21">
        <v>0.008651744457613686</v>
      </c>
      <c r="R73" s="24">
        <v>3.8645</v>
      </c>
      <c r="S73" s="24">
        <v>0.05808</v>
      </c>
      <c r="T73" s="22">
        <v>1.1496</v>
      </c>
      <c r="U73" s="22">
        <v>0.0091</v>
      </c>
      <c r="V73" s="23">
        <v>-1.5E-7</v>
      </c>
      <c r="W73" s="12" t="s">
        <v>166</v>
      </c>
      <c r="X73" s="24">
        <v>3.83756</v>
      </c>
      <c r="Y73" s="25">
        <v>0.05795</v>
      </c>
      <c r="Z73" s="26">
        <v>1.1496</v>
      </c>
      <c r="AA73" s="22">
        <v>0.0091</v>
      </c>
      <c r="AB73" s="27">
        <f t="shared" si="1"/>
        <v>149.6</v>
      </c>
      <c r="AC73" s="27">
        <f t="shared" si="2"/>
        <v>9.1</v>
      </c>
      <c r="AD73" s="23">
        <v>-1.5E-7</v>
      </c>
      <c r="AE73" s="11"/>
      <c r="AF73" s="11"/>
      <c r="AG73" s="11"/>
    </row>
    <row r="74" ht="14.25" customHeight="1">
      <c r="A74" s="12" t="s">
        <v>167</v>
      </c>
      <c r="B74" s="13" t="s">
        <v>165</v>
      </c>
      <c r="C74" s="14" t="s">
        <v>168</v>
      </c>
      <c r="D74" s="15">
        <v>-86.97603699</v>
      </c>
      <c r="E74" s="15">
        <v>20.71443804</v>
      </c>
      <c r="F74" s="15" t="s">
        <v>24</v>
      </c>
      <c r="G74" s="16">
        <v>2021.0</v>
      </c>
      <c r="H74" s="18">
        <v>3.437648453918242</v>
      </c>
      <c r="I74" s="18">
        <v>0.007508360493817355</v>
      </c>
      <c r="J74" s="17">
        <v>1.2212114035933395</v>
      </c>
      <c r="K74" s="17">
        <v>0.004532188621403215</v>
      </c>
      <c r="L74" s="19">
        <v>1.1708795997843869E-4</v>
      </c>
      <c r="M74" s="19">
        <v>5.04209065359689E-7</v>
      </c>
      <c r="N74" s="20">
        <v>0.033554788783398834</v>
      </c>
      <c r="O74" s="20">
        <v>6.576219894176505E-4</v>
      </c>
      <c r="P74" s="21">
        <v>1.1455736124834734</v>
      </c>
      <c r="Q74" s="21">
        <v>0.007109692641248295</v>
      </c>
      <c r="R74" s="24">
        <v>3.24303</v>
      </c>
      <c r="S74" s="24">
        <v>0.07145</v>
      </c>
      <c r="T74" s="22">
        <v>1.1473</v>
      </c>
      <c r="U74" s="22">
        <v>0.0071</v>
      </c>
      <c r="V74" s="23">
        <v>-7.1E-8</v>
      </c>
      <c r="W74" s="12" t="s">
        <v>167</v>
      </c>
      <c r="X74" s="24">
        <v>3.23383</v>
      </c>
      <c r="Y74" s="25">
        <v>0.07142</v>
      </c>
      <c r="Z74" s="26">
        <v>1.1473</v>
      </c>
      <c r="AA74" s="22">
        <v>0.0071</v>
      </c>
      <c r="AB74" s="27">
        <f t="shared" si="1"/>
        <v>147.3</v>
      </c>
      <c r="AC74" s="27">
        <f t="shared" si="2"/>
        <v>7.1</v>
      </c>
      <c r="AD74" s="23">
        <v>-7.1E-8</v>
      </c>
      <c r="AE74" s="11"/>
      <c r="AF74" s="11"/>
      <c r="AG74" s="11"/>
    </row>
    <row r="75" ht="14.25" customHeight="1">
      <c r="A75" s="12" t="s">
        <v>169</v>
      </c>
      <c r="B75" s="15" t="s">
        <v>170</v>
      </c>
      <c r="C75" s="14" t="s">
        <v>171</v>
      </c>
      <c r="D75" s="15">
        <v>-86.97623204</v>
      </c>
      <c r="E75" s="15">
        <v>20.71466703</v>
      </c>
      <c r="F75" s="15" t="s">
        <v>24</v>
      </c>
      <c r="G75" s="16">
        <v>2021.0</v>
      </c>
      <c r="H75" s="17">
        <v>3.154847607080405</v>
      </c>
      <c r="I75" s="18">
        <v>0.0086822946815945</v>
      </c>
      <c r="J75" s="17">
        <v>0.2338624347944331</v>
      </c>
      <c r="K75" s="17">
        <v>0.0018238576623137897</v>
      </c>
      <c r="L75" s="19">
        <v>2.443233258450522E-5</v>
      </c>
      <c r="M75" s="19">
        <v>2.0205968644524395E-7</v>
      </c>
      <c r="N75" s="20">
        <v>0.005071292163258323</v>
      </c>
      <c r="O75" s="20">
        <v>1.4351207749977978E-4</v>
      </c>
      <c r="P75" s="21">
        <v>1.1541686964429307</v>
      </c>
      <c r="Q75" s="21">
        <v>0.009549923114978978</v>
      </c>
      <c r="R75" s="24">
        <v>0.4829</v>
      </c>
      <c r="S75" s="24">
        <v>0.0052</v>
      </c>
      <c r="T75" s="22">
        <v>1.1542</v>
      </c>
      <c r="U75" s="22">
        <v>0.005</v>
      </c>
      <c r="V75" s="23">
        <v>-2.7E-10</v>
      </c>
      <c r="W75" s="12" t="s">
        <v>169</v>
      </c>
      <c r="X75" s="24">
        <v>0.481</v>
      </c>
      <c r="Y75" s="26">
        <v>0.0052</v>
      </c>
      <c r="Z75" s="26">
        <v>1.1542</v>
      </c>
      <c r="AA75" s="22">
        <v>0.005</v>
      </c>
      <c r="AB75" s="27">
        <f t="shared" si="1"/>
        <v>154.2</v>
      </c>
      <c r="AC75" s="27">
        <f t="shared" si="2"/>
        <v>5</v>
      </c>
      <c r="AD75" s="23">
        <v>-2.7E-10</v>
      </c>
      <c r="AE75" s="11"/>
      <c r="AF75" s="11"/>
      <c r="AG75" s="11"/>
    </row>
    <row r="76" ht="14.25" customHeight="1">
      <c r="A76" s="12" t="s">
        <v>172</v>
      </c>
      <c r="B76" s="15" t="s">
        <v>173</v>
      </c>
      <c r="C76" s="14" t="s">
        <v>174</v>
      </c>
      <c r="D76" s="15">
        <v>-86.97627674</v>
      </c>
      <c r="E76" s="15">
        <v>20.71467121</v>
      </c>
      <c r="F76" s="15" t="s">
        <v>26</v>
      </c>
      <c r="G76" s="16">
        <v>2021.0</v>
      </c>
      <c r="H76" s="18">
        <v>2.4345944580927754</v>
      </c>
      <c r="I76" s="18">
        <v>0.003869428125880293</v>
      </c>
      <c r="J76" s="17">
        <v>5.187604124278827</v>
      </c>
      <c r="K76" s="17">
        <v>0.0524623383922134</v>
      </c>
      <c r="L76" s="19">
        <v>7.023006141525068E-4</v>
      </c>
      <c r="M76" s="19">
        <v>7.189555052097187E-6</v>
      </c>
      <c r="N76" s="20">
        <v>0.010696564361680252</v>
      </c>
      <c r="O76" s="20">
        <v>3.6627078910067594E-4</v>
      </c>
      <c r="P76" s="21">
        <v>1.1477427242467684</v>
      </c>
      <c r="Q76" s="21">
        <v>0.008208848244345934</v>
      </c>
      <c r="R76" s="24">
        <v>1.02093</v>
      </c>
      <c r="S76" s="24">
        <v>0.039</v>
      </c>
      <c r="T76" s="22">
        <v>1.1484</v>
      </c>
      <c r="U76" s="22">
        <v>0.008</v>
      </c>
      <c r="V76" s="23">
        <v>-1.8E-8</v>
      </c>
      <c r="W76" s="12" t="s">
        <v>172</v>
      </c>
      <c r="X76" s="24">
        <v>0.96577</v>
      </c>
      <c r="Y76" s="25">
        <v>0.03891</v>
      </c>
      <c r="Z76" s="26">
        <v>1.1484</v>
      </c>
      <c r="AA76" s="22">
        <v>0.008</v>
      </c>
      <c r="AB76" s="27">
        <f t="shared" si="1"/>
        <v>148.4</v>
      </c>
      <c r="AC76" s="27">
        <f t="shared" si="2"/>
        <v>8</v>
      </c>
      <c r="AD76" s="23">
        <v>-1.7E-8</v>
      </c>
      <c r="AE76" s="11"/>
      <c r="AF76" s="11"/>
      <c r="AG76" s="11"/>
    </row>
    <row r="77" ht="14.25" customHeight="1">
      <c r="A77" s="12" t="s">
        <v>175</v>
      </c>
      <c r="B77" s="13" t="s">
        <v>173</v>
      </c>
      <c r="C77" s="14" t="s">
        <v>93</v>
      </c>
      <c r="D77" s="15">
        <v>-86.97627674</v>
      </c>
      <c r="E77" s="15">
        <v>20.71467121</v>
      </c>
      <c r="F77" s="15" t="s">
        <v>24</v>
      </c>
      <c r="G77" s="16">
        <v>2021.0</v>
      </c>
      <c r="H77" s="17">
        <v>3.1971884658207688</v>
      </c>
      <c r="I77" s="18">
        <v>0.012203938933008005</v>
      </c>
      <c r="J77" s="17">
        <v>0.8283676809064104</v>
      </c>
      <c r="K77" s="17">
        <v>0.012888634134556461</v>
      </c>
      <c r="L77" s="19">
        <v>8.539604536785033E-5</v>
      </c>
      <c r="M77" s="19">
        <v>1.3680833518562895E-6</v>
      </c>
      <c r="N77" s="20">
        <v>0.0014833979149885196</v>
      </c>
      <c r="O77" s="20">
        <v>8.488932330972447E-5</v>
      </c>
      <c r="P77" s="21">
        <v>1.1410985628990826</v>
      </c>
      <c r="Q77" s="21">
        <v>0.002266563189487747</v>
      </c>
      <c r="R77" s="24">
        <v>0.1435</v>
      </c>
      <c r="S77" s="24">
        <v>0.0048</v>
      </c>
      <c r="T77" s="22">
        <v>1.1411</v>
      </c>
      <c r="U77" s="22">
        <v>0.001</v>
      </c>
      <c r="V77" s="23">
        <v>-5.6E-13</v>
      </c>
      <c r="W77" s="12" t="s">
        <v>175</v>
      </c>
      <c r="X77" s="24">
        <v>0.1367</v>
      </c>
      <c r="Y77" s="26">
        <v>0.0048</v>
      </c>
      <c r="Z77" s="26">
        <v>1.1411</v>
      </c>
      <c r="AA77" s="22">
        <v>0.001</v>
      </c>
      <c r="AB77" s="27">
        <f t="shared" si="1"/>
        <v>141.1</v>
      </c>
      <c r="AC77" s="27">
        <f t="shared" si="2"/>
        <v>1</v>
      </c>
      <c r="AD77" s="23">
        <v>-5.3E-13</v>
      </c>
      <c r="AE77" s="11"/>
      <c r="AF77" s="11"/>
      <c r="AG77" s="11"/>
    </row>
    <row r="78" ht="14.25" customHeight="1">
      <c r="A78" s="12" t="s">
        <v>176</v>
      </c>
      <c r="B78" s="15" t="s">
        <v>177</v>
      </c>
      <c r="C78" s="14" t="s">
        <v>174</v>
      </c>
      <c r="D78" s="15">
        <v>-86.95673103</v>
      </c>
      <c r="E78" s="15">
        <v>20.73178003</v>
      </c>
      <c r="F78" s="15" t="s">
        <v>38</v>
      </c>
      <c r="G78" s="16">
        <v>2021.0</v>
      </c>
      <c r="H78" s="18">
        <v>2.922946213121154</v>
      </c>
      <c r="I78" s="18">
        <v>0.0034560435261166834</v>
      </c>
      <c r="J78" s="17">
        <v>0.8630180847506193</v>
      </c>
      <c r="K78" s="17">
        <v>0.0018149509839549723</v>
      </c>
      <c r="L78" s="19">
        <v>9.731547869274976E-5</v>
      </c>
      <c r="M78" s="19">
        <v>2.3478570042067435E-7</v>
      </c>
      <c r="N78" s="20">
        <v>0.010658058595399545</v>
      </c>
      <c r="O78" s="20">
        <v>1.8450905288293855E-4</v>
      </c>
      <c r="P78" s="21">
        <v>1.1426197554503676</v>
      </c>
      <c r="Q78" s="21">
        <v>0.0038761015019122412</v>
      </c>
      <c r="R78" s="24">
        <v>1.02542</v>
      </c>
      <c r="S78" s="24">
        <v>0.01959</v>
      </c>
      <c r="T78" s="22">
        <v>1.1434</v>
      </c>
      <c r="U78" s="22">
        <v>0.004</v>
      </c>
      <c r="V78" s="23">
        <v>-1.1E-9</v>
      </c>
      <c r="W78" s="12" t="s">
        <v>176</v>
      </c>
      <c r="X78" s="24">
        <v>1.01775</v>
      </c>
      <c r="Y78" s="25">
        <v>0.01958</v>
      </c>
      <c r="Z78" s="26">
        <v>1.1434</v>
      </c>
      <c r="AA78" s="22">
        <v>0.004</v>
      </c>
      <c r="AB78" s="27">
        <f t="shared" si="1"/>
        <v>143.4</v>
      </c>
      <c r="AC78" s="27">
        <f t="shared" si="2"/>
        <v>4</v>
      </c>
      <c r="AD78" s="23">
        <v>-1.1E-9</v>
      </c>
      <c r="AE78" s="11"/>
      <c r="AF78" s="11"/>
      <c r="AG78" s="11"/>
    </row>
    <row r="79" ht="14.25" customHeight="1">
      <c r="A79" s="12" t="s">
        <v>178</v>
      </c>
      <c r="B79" s="13" t="s">
        <v>177</v>
      </c>
      <c r="C79" s="14" t="s">
        <v>174</v>
      </c>
      <c r="D79" s="15">
        <v>-86.95673103</v>
      </c>
      <c r="E79" s="15">
        <v>20.73178003</v>
      </c>
      <c r="F79" s="15" t="s">
        <v>24</v>
      </c>
      <c r="G79" s="16">
        <v>2021.0</v>
      </c>
      <c r="H79" s="17">
        <v>3.0362001608286633</v>
      </c>
      <c r="I79" s="18">
        <v>0.007397348820414981</v>
      </c>
      <c r="J79" s="17">
        <v>1.6585877361560457</v>
      </c>
      <c r="K79" s="17">
        <v>0.0019953546436481404</v>
      </c>
      <c r="L79" s="19">
        <v>1.800490778147409E-4</v>
      </c>
      <c r="M79" s="19">
        <v>4.892328608754723E-7</v>
      </c>
      <c r="N79" s="20">
        <v>0.0017129029625203038</v>
      </c>
      <c r="O79" s="20">
        <v>7.070352854929537E-5</v>
      </c>
      <c r="P79" s="21">
        <v>1.1495633495384812</v>
      </c>
      <c r="Q79" s="21">
        <v>0.005746477741213613</v>
      </c>
      <c r="R79" s="24">
        <v>0.16133</v>
      </c>
      <c r="S79" s="24">
        <v>0.00953</v>
      </c>
      <c r="T79" s="22">
        <v>1.1501</v>
      </c>
      <c r="U79" s="22">
        <v>0.006</v>
      </c>
      <c r="V79" s="23">
        <v>-2.9E-10</v>
      </c>
      <c r="W79" s="12" t="s">
        <v>178</v>
      </c>
      <c r="X79" s="24">
        <v>0.14721</v>
      </c>
      <c r="Y79" s="26">
        <v>0.00953</v>
      </c>
      <c r="Z79" s="26">
        <v>1.1501</v>
      </c>
      <c r="AA79" s="22">
        <v>0.006</v>
      </c>
      <c r="AB79" s="27">
        <f t="shared" si="1"/>
        <v>150.1</v>
      </c>
      <c r="AC79" s="27">
        <f t="shared" si="2"/>
        <v>6</v>
      </c>
      <c r="AD79" s="23">
        <v>-2.6E-10</v>
      </c>
      <c r="AE79" s="11"/>
      <c r="AF79" s="11"/>
      <c r="AG79" s="11"/>
    </row>
    <row r="80" ht="14.25" customHeight="1">
      <c r="A80" s="12" t="s">
        <v>179</v>
      </c>
      <c r="B80" s="15" t="s">
        <v>177</v>
      </c>
      <c r="C80" s="14" t="s">
        <v>34</v>
      </c>
      <c r="D80" s="15">
        <v>-86.95673103</v>
      </c>
      <c r="E80" s="15">
        <v>20.73178003</v>
      </c>
      <c r="F80" s="15" t="s">
        <v>26</v>
      </c>
      <c r="G80" s="16">
        <v>2021.0</v>
      </c>
      <c r="H80" s="18">
        <v>2.5124281211235284</v>
      </c>
      <c r="I80" s="18">
        <v>0.0035414338260427694</v>
      </c>
      <c r="J80" s="17">
        <v>0.40700648768949566</v>
      </c>
      <c r="K80" s="17">
        <v>0.001216203873195544</v>
      </c>
      <c r="L80" s="19">
        <v>5.3393763884662436E-5</v>
      </c>
      <c r="M80" s="19">
        <v>1.7640984919730702E-7</v>
      </c>
      <c r="N80" s="20">
        <v>0.014101668653950095</v>
      </c>
      <c r="O80" s="20">
        <v>3.734296445137016E-4</v>
      </c>
      <c r="P80" s="21">
        <v>1.1472599324103938</v>
      </c>
      <c r="Q80" s="21">
        <v>0.008489362622167726</v>
      </c>
      <c r="R80" s="24">
        <v>1.34846</v>
      </c>
      <c r="S80" s="24">
        <v>0.03963</v>
      </c>
      <c r="T80" s="22">
        <v>1.1476</v>
      </c>
      <c r="U80" s="22">
        <v>0.008</v>
      </c>
      <c r="V80" s="23">
        <v>-2.4E-8</v>
      </c>
      <c r="W80" s="12" t="s">
        <v>179</v>
      </c>
      <c r="X80" s="24">
        <v>1.34427</v>
      </c>
      <c r="Y80" s="25">
        <v>0.03962</v>
      </c>
      <c r="Z80" s="26">
        <v>1.1476</v>
      </c>
      <c r="AA80" s="22">
        <v>0.008</v>
      </c>
      <c r="AB80" s="27">
        <f t="shared" si="1"/>
        <v>147.6</v>
      </c>
      <c r="AC80" s="27">
        <f t="shared" si="2"/>
        <v>8</v>
      </c>
      <c r="AD80" s="23">
        <v>-2.4E-8</v>
      </c>
      <c r="AE80" s="11"/>
      <c r="AF80" s="11"/>
      <c r="AG80" s="11"/>
    </row>
    <row r="81" ht="14.25" customHeight="1">
      <c r="A81" s="12" t="s">
        <v>180</v>
      </c>
      <c r="B81" s="13" t="s">
        <v>177</v>
      </c>
      <c r="C81" s="14" t="s">
        <v>174</v>
      </c>
      <c r="D81" s="15">
        <v>-86.95673103</v>
      </c>
      <c r="E81" s="15">
        <v>20.73178003</v>
      </c>
      <c r="F81" s="15" t="s">
        <v>26</v>
      </c>
      <c r="G81" s="16">
        <v>2021.0</v>
      </c>
      <c r="H81" s="17">
        <v>2.625784951430153</v>
      </c>
      <c r="I81" s="18">
        <v>0.0038752129214120637</v>
      </c>
      <c r="J81" s="17">
        <v>1.5130368996276193</v>
      </c>
      <c r="K81" s="17">
        <v>0.00336772117863176</v>
      </c>
      <c r="L81" s="19">
        <v>1.8992109914613814E-4</v>
      </c>
      <c r="M81" s="19">
        <v>5.072092256945908E-7</v>
      </c>
      <c r="N81" s="20">
        <v>0.011082383904258798</v>
      </c>
      <c r="O81" s="20">
        <v>2.5471075505848395E-4</v>
      </c>
      <c r="P81" s="21">
        <v>1.1497083284693859</v>
      </c>
      <c r="Q81" s="21">
        <v>0.008847262850305156</v>
      </c>
      <c r="R81" s="24">
        <v>1.05742</v>
      </c>
      <c r="S81" s="24">
        <v>0.0299</v>
      </c>
      <c r="T81" s="22">
        <v>1.1504</v>
      </c>
      <c r="U81" s="22">
        <v>0.009</v>
      </c>
      <c r="V81" s="23">
        <v>-2.0E-8</v>
      </c>
      <c r="W81" s="12" t="s">
        <v>180</v>
      </c>
      <c r="X81" s="24">
        <v>1.04254</v>
      </c>
      <c r="Y81" s="26">
        <v>0.02986</v>
      </c>
      <c r="Z81" s="26">
        <v>1.1504</v>
      </c>
      <c r="AA81" s="22">
        <v>0.009</v>
      </c>
      <c r="AB81" s="27">
        <f t="shared" si="1"/>
        <v>150.4</v>
      </c>
      <c r="AC81" s="27">
        <f t="shared" si="2"/>
        <v>9</v>
      </c>
      <c r="AD81" s="23">
        <v>-2.0E-8</v>
      </c>
      <c r="AE81" s="11"/>
      <c r="AF81" s="11"/>
      <c r="AG81" s="11"/>
    </row>
    <row r="82" ht="14.25" customHeight="1">
      <c r="A82" s="12" t="s">
        <v>181</v>
      </c>
      <c r="B82" s="15" t="s">
        <v>181</v>
      </c>
      <c r="C82" s="14" t="s">
        <v>23</v>
      </c>
      <c r="D82" s="15">
        <v>-86.98130602</v>
      </c>
      <c r="E82" s="15">
        <v>20.71005799</v>
      </c>
      <c r="F82" s="15" t="s">
        <v>24</v>
      </c>
      <c r="G82" s="16">
        <v>2021.0</v>
      </c>
      <c r="H82" s="17">
        <v>2.944432538335198</v>
      </c>
      <c r="I82" s="18">
        <v>0.01649133146548425</v>
      </c>
      <c r="J82" s="17">
        <v>0.6983398008133338</v>
      </c>
      <c r="K82" s="17">
        <v>8.158917450646706E-4</v>
      </c>
      <c r="L82" s="19">
        <v>7.817142642019112E-5</v>
      </c>
      <c r="M82" s="19">
        <v>4.472508446726369E-7</v>
      </c>
      <c r="N82" s="20">
        <v>0.0042302824947535785</v>
      </c>
      <c r="O82" s="20">
        <v>7.374535828101314E-5</v>
      </c>
      <c r="P82" s="21">
        <v>1.144584572796664</v>
      </c>
      <c r="Q82" s="21">
        <v>0.002896419855252257</v>
      </c>
      <c r="R82" s="24">
        <v>0.4007</v>
      </c>
      <c r="S82" s="24">
        <v>0.0048</v>
      </c>
      <c r="T82" s="22">
        <v>1.1452</v>
      </c>
      <c r="U82" s="22">
        <v>0.0015</v>
      </c>
      <c r="V82" s="23">
        <v>-5.6E-12</v>
      </c>
      <c r="W82" s="12" t="s">
        <v>181</v>
      </c>
      <c r="X82" s="24">
        <v>0.3945</v>
      </c>
      <c r="Y82" s="26">
        <v>0.0048</v>
      </c>
      <c r="Z82" s="26">
        <v>1.1452</v>
      </c>
      <c r="AA82" s="22">
        <v>0.0015</v>
      </c>
      <c r="AB82" s="27">
        <f t="shared" si="1"/>
        <v>145.2</v>
      </c>
      <c r="AC82" s="27">
        <f t="shared" si="2"/>
        <v>1.5</v>
      </c>
      <c r="AD82" s="23">
        <v>-5.5E-12</v>
      </c>
      <c r="AE82" s="11"/>
      <c r="AF82" s="11"/>
      <c r="AG82" s="11"/>
    </row>
    <row r="83" ht="14.25" customHeight="1">
      <c r="A83" s="12" t="s">
        <v>182</v>
      </c>
      <c r="B83" s="15" t="s">
        <v>183</v>
      </c>
      <c r="C83" s="14" t="s">
        <v>65</v>
      </c>
      <c r="D83" s="15">
        <v>-86.98151196</v>
      </c>
      <c r="E83" s="15">
        <v>20.710232</v>
      </c>
      <c r="F83" s="15" t="s">
        <v>26</v>
      </c>
      <c r="G83" s="16">
        <v>2021.0</v>
      </c>
      <c r="H83" s="18">
        <v>2.552525578658156</v>
      </c>
      <c r="I83" s="18">
        <v>0.006984288543130828</v>
      </c>
      <c r="J83" s="17">
        <v>2.079122572596655</v>
      </c>
      <c r="K83" s="17">
        <v>0.003440568445959473</v>
      </c>
      <c r="L83" s="19">
        <v>2.6846819388779265E-4</v>
      </c>
      <c r="M83" s="19">
        <v>8.584837684494613E-7</v>
      </c>
      <c r="N83" s="20">
        <v>0.025691806621023446</v>
      </c>
      <c r="O83" s="20">
        <v>3.7543523013114783E-4</v>
      </c>
      <c r="P83" s="21">
        <v>1.1411844496318415</v>
      </c>
      <c r="Q83" s="21">
        <v>0.002755760036838715</v>
      </c>
      <c r="R83" s="24">
        <v>2.48315</v>
      </c>
      <c r="S83" s="24">
        <v>0.03963</v>
      </c>
      <c r="T83" s="22">
        <v>1.142</v>
      </c>
      <c r="U83" s="22">
        <v>0.003</v>
      </c>
      <c r="V83" s="23">
        <v>-2.3E-9</v>
      </c>
      <c r="W83" s="12" t="s">
        <v>182</v>
      </c>
      <c r="X83" s="24">
        <v>2.46195</v>
      </c>
      <c r="Y83" s="25">
        <v>0.03961</v>
      </c>
      <c r="Z83" s="26">
        <v>1.142</v>
      </c>
      <c r="AA83" s="22">
        <v>0.003</v>
      </c>
      <c r="AB83" s="27">
        <f t="shared" si="1"/>
        <v>142</v>
      </c>
      <c r="AC83" s="27">
        <f t="shared" si="2"/>
        <v>3</v>
      </c>
      <c r="AD83" s="23">
        <v>-2.3E-9</v>
      </c>
      <c r="AE83" s="11"/>
      <c r="AF83" s="11"/>
      <c r="AG83" s="11"/>
    </row>
    <row r="84" ht="14.25" customHeight="1">
      <c r="A84" s="12" t="s">
        <v>184</v>
      </c>
      <c r="B84" s="15" t="s">
        <v>185</v>
      </c>
      <c r="C84" s="14" t="s">
        <v>30</v>
      </c>
      <c r="D84" s="15">
        <v>-86.96920901</v>
      </c>
      <c r="E84" s="15">
        <v>20.71987697</v>
      </c>
      <c r="F84" s="15" t="s">
        <v>24</v>
      </c>
      <c r="G84" s="16">
        <v>2021.0</v>
      </c>
      <c r="H84" s="17">
        <v>3.136178257921251</v>
      </c>
      <c r="I84" s="18">
        <v>0.008473018674031975</v>
      </c>
      <c r="J84" s="17">
        <v>0.15769219365285933</v>
      </c>
      <c r="K84" s="17">
        <v>7.935025590721881E-4</v>
      </c>
      <c r="L84" s="19">
        <v>1.657266323797536E-5</v>
      </c>
      <c r="M84" s="19">
        <v>9.465287098032822E-8</v>
      </c>
      <c r="N84" s="20">
        <v>6.727175848397892E-4</v>
      </c>
      <c r="O84" s="20">
        <v>3.9057873706284996E-5</v>
      </c>
      <c r="P84" s="21">
        <v>1.146430190014035</v>
      </c>
      <c r="Q84" s="21">
        <v>0.001907614231816149</v>
      </c>
      <c r="R84" s="24">
        <v>0.06663</v>
      </c>
      <c r="S84" s="24">
        <v>1.2E-4</v>
      </c>
      <c r="T84" s="22">
        <v>1.146</v>
      </c>
      <c r="U84" s="22">
        <v>0.002</v>
      </c>
      <c r="V84" s="23">
        <v>-5.4E-14</v>
      </c>
      <c r="W84" s="12" t="s">
        <v>184</v>
      </c>
      <c r="X84" s="24">
        <v>0.06532</v>
      </c>
      <c r="Y84" s="24">
        <v>1.1E-4</v>
      </c>
      <c r="Z84" s="26">
        <v>1.146</v>
      </c>
      <c r="AA84" s="22">
        <v>0.002</v>
      </c>
      <c r="AB84" s="27">
        <f t="shared" si="1"/>
        <v>146</v>
      </c>
      <c r="AC84" s="27">
        <f t="shared" si="2"/>
        <v>2</v>
      </c>
      <c r="AD84" s="23">
        <v>-5.2E-14</v>
      </c>
      <c r="AE84" s="11"/>
      <c r="AF84" s="11"/>
      <c r="AG84" s="11"/>
    </row>
    <row r="85" ht="14.25" customHeight="1">
      <c r="A85" s="12" t="s">
        <v>186</v>
      </c>
      <c r="B85" s="15" t="s">
        <v>185</v>
      </c>
      <c r="C85" s="14" t="s">
        <v>65</v>
      </c>
      <c r="D85" s="15">
        <v>-86.96920901</v>
      </c>
      <c r="E85" s="15">
        <v>20.71987697</v>
      </c>
      <c r="F85" s="15" t="s">
        <v>24</v>
      </c>
      <c r="G85" s="16">
        <v>2021.0</v>
      </c>
      <c r="H85" s="17">
        <v>2.6976501715460115</v>
      </c>
      <c r="I85" s="18">
        <v>0.007281384668818935</v>
      </c>
      <c r="J85" s="17">
        <v>2.578091663463781</v>
      </c>
      <c r="K85" s="17">
        <v>0.00327534842344416</v>
      </c>
      <c r="L85" s="19">
        <v>3.149891357377796E-4</v>
      </c>
      <c r="M85" s="19">
        <v>9.396770587059783E-7</v>
      </c>
      <c r="N85" s="20">
        <v>0.003672460962679812</v>
      </c>
      <c r="O85" s="20">
        <v>8.825219482782233E-5</v>
      </c>
      <c r="P85" s="21">
        <v>1.145784466215297</v>
      </c>
      <c r="Q85" s="21">
        <v>0.0033331503868383023</v>
      </c>
      <c r="R85" s="24">
        <v>0.35261</v>
      </c>
      <c r="S85" s="24">
        <v>0.00959</v>
      </c>
      <c r="T85" s="22">
        <v>1.1461</v>
      </c>
      <c r="U85" s="22">
        <v>0.003</v>
      </c>
      <c r="V85" s="23">
        <v>-7.9E-11</v>
      </c>
      <c r="W85" s="12" t="s">
        <v>186</v>
      </c>
      <c r="X85" s="24">
        <v>0.32783</v>
      </c>
      <c r="Y85" s="25">
        <v>0.00958</v>
      </c>
      <c r="Z85" s="26">
        <v>1.1461</v>
      </c>
      <c r="AA85" s="22">
        <v>0.003</v>
      </c>
      <c r="AB85" s="27">
        <f t="shared" si="1"/>
        <v>146.1</v>
      </c>
      <c r="AC85" s="27">
        <f t="shared" si="2"/>
        <v>3</v>
      </c>
      <c r="AD85" s="23">
        <v>-7.3E-11</v>
      </c>
      <c r="AE85" s="11"/>
      <c r="AF85" s="11"/>
      <c r="AG85" s="11"/>
    </row>
    <row r="86" ht="14.25" customHeight="1">
      <c r="A86" s="12" t="s">
        <v>187</v>
      </c>
      <c r="B86" s="13" t="s">
        <v>188</v>
      </c>
      <c r="C86" s="14" t="s">
        <v>189</v>
      </c>
      <c r="D86" s="15">
        <v>-86.96927799</v>
      </c>
      <c r="E86" s="15">
        <v>20.71993296</v>
      </c>
      <c r="F86" s="15" t="s">
        <v>24</v>
      </c>
      <c r="G86" s="16">
        <v>2021.0</v>
      </c>
      <c r="H86" s="17">
        <v>2.8726366342592526</v>
      </c>
      <c r="I86" s="18">
        <v>0.007935770506864438</v>
      </c>
      <c r="J86" s="17">
        <v>2.93031302916203</v>
      </c>
      <c r="K86" s="17">
        <v>0.0035614029595927503</v>
      </c>
      <c r="L86" s="19">
        <v>3.36214292883316E-4</v>
      </c>
      <c r="M86" s="19">
        <v>1.0147176798591843E-6</v>
      </c>
      <c r="N86" s="20">
        <v>0.037690962369729984</v>
      </c>
      <c r="O86" s="20">
        <v>2.8728074764440906E-4</v>
      </c>
      <c r="P86" s="21">
        <v>1.1477504436967518</v>
      </c>
      <c r="Q86" s="21">
        <v>0.0015385170500329343</v>
      </c>
      <c r="R86" s="24">
        <v>3.63869</v>
      </c>
      <c r="S86" s="24">
        <v>0.03013</v>
      </c>
      <c r="T86" s="22">
        <v>1.1495</v>
      </c>
      <c r="U86" s="22">
        <v>0.002</v>
      </c>
      <c r="V86" s="23">
        <v>-7.7E-10</v>
      </c>
      <c r="W86" s="12" t="s">
        <v>187</v>
      </c>
      <c r="X86" s="24">
        <v>3.61232</v>
      </c>
      <c r="Y86" s="25">
        <v>0.03011</v>
      </c>
      <c r="Z86" s="26">
        <v>1.1495</v>
      </c>
      <c r="AA86" s="22">
        <v>0.002</v>
      </c>
      <c r="AB86" s="27">
        <f t="shared" si="1"/>
        <v>149.5</v>
      </c>
      <c r="AC86" s="27">
        <f t="shared" si="2"/>
        <v>2</v>
      </c>
      <c r="AD86" s="23">
        <v>-7.7E-10</v>
      </c>
      <c r="AE86" s="22"/>
      <c r="AF86" s="22"/>
      <c r="AG86" s="22"/>
    </row>
    <row r="87" ht="14.25" customHeight="1">
      <c r="A87" s="12" t="s">
        <v>190</v>
      </c>
      <c r="B87" s="15" t="s">
        <v>188</v>
      </c>
      <c r="C87" s="14" t="s">
        <v>189</v>
      </c>
      <c r="D87" s="15">
        <v>-86.96927799</v>
      </c>
      <c r="E87" s="15">
        <v>20.71993296</v>
      </c>
      <c r="F87" s="15" t="s">
        <v>191</v>
      </c>
      <c r="G87" s="16">
        <v>2021.0</v>
      </c>
      <c r="H87" s="17">
        <v>2.577974743894484</v>
      </c>
      <c r="I87" s="18">
        <v>0.003700291760009866</v>
      </c>
      <c r="J87" s="17">
        <v>3.16957657193899</v>
      </c>
      <c r="K87" s="17">
        <v>0.005248794427186568</v>
      </c>
      <c r="L87" s="19">
        <v>4.0523359296343157E-4</v>
      </c>
      <c r="M87" s="19">
        <v>8.880567640707774E-7</v>
      </c>
      <c r="N87" s="20">
        <v>0.04248584378287404</v>
      </c>
      <c r="O87" s="20">
        <v>3.622350976433611E-4</v>
      </c>
      <c r="P87" s="21">
        <v>1.1531917701875596</v>
      </c>
      <c r="Q87" s="21">
        <v>0.006457728823193268</v>
      </c>
      <c r="R87" s="24">
        <v>4.09221</v>
      </c>
      <c r="S87" s="24">
        <v>0.04486</v>
      </c>
      <c r="T87" s="22">
        <v>1.1548</v>
      </c>
      <c r="U87" s="22">
        <v>0.0061</v>
      </c>
      <c r="V87" s="23">
        <v>-3.6E-8</v>
      </c>
      <c r="W87" s="12" t="s">
        <v>190</v>
      </c>
      <c r="X87" s="24">
        <v>4.06057</v>
      </c>
      <c r="Y87" s="25">
        <v>0.04477</v>
      </c>
      <c r="Z87" s="26">
        <v>1.1548</v>
      </c>
      <c r="AA87" s="22">
        <v>0.0061</v>
      </c>
      <c r="AB87" s="27">
        <f t="shared" si="1"/>
        <v>154.8</v>
      </c>
      <c r="AC87" s="27">
        <f t="shared" si="2"/>
        <v>6.1</v>
      </c>
      <c r="AD87" s="23">
        <v>-3.5E-8</v>
      </c>
      <c r="AE87" s="11"/>
      <c r="AF87" s="11"/>
      <c r="AG87" s="11"/>
    </row>
    <row r="88" ht="14.25" customHeight="1">
      <c r="A88" s="12" t="s">
        <v>192</v>
      </c>
      <c r="B88" s="13" t="s">
        <v>193</v>
      </c>
      <c r="C88" s="14" t="s">
        <v>194</v>
      </c>
      <c r="D88" s="15">
        <v>-86.96946398</v>
      </c>
      <c r="E88" s="15">
        <v>20.72000102</v>
      </c>
      <c r="F88" s="15" t="s">
        <v>109</v>
      </c>
      <c r="G88" s="16">
        <v>2021.0</v>
      </c>
      <c r="H88" s="17">
        <v>2.9578235630230036</v>
      </c>
      <c r="I88" s="18">
        <v>0.004891621502751989</v>
      </c>
      <c r="J88" s="17">
        <v>2.624371080606914</v>
      </c>
      <c r="K88" s="17">
        <v>0.004371453422556476</v>
      </c>
      <c r="L88" s="19">
        <v>2.9243936314765054E-4</v>
      </c>
      <c r="M88" s="19">
        <v>6.864312196062869E-7</v>
      </c>
      <c r="N88" s="20">
        <v>0.03487978243940255</v>
      </c>
      <c r="O88" s="20">
        <v>2.763005644424775E-4</v>
      </c>
      <c r="P88" s="21">
        <v>1.1535515286370321</v>
      </c>
      <c r="Q88" s="21">
        <v>0.007215627152514907</v>
      </c>
      <c r="R88" s="24">
        <v>3.34658</v>
      </c>
      <c r="S88" s="24">
        <v>0.03578</v>
      </c>
      <c r="T88" s="22">
        <v>1.1555</v>
      </c>
      <c r="U88" s="22">
        <v>0.0071</v>
      </c>
      <c r="V88" s="23">
        <v>-3.7E-8</v>
      </c>
      <c r="W88" s="12" t="s">
        <v>192</v>
      </c>
      <c r="X88" s="24">
        <v>3.32376</v>
      </c>
      <c r="Y88" s="25">
        <v>0.03569</v>
      </c>
      <c r="Z88" s="26">
        <v>1.1555</v>
      </c>
      <c r="AA88" s="22">
        <v>0.0071</v>
      </c>
      <c r="AB88" s="27">
        <f t="shared" si="1"/>
        <v>155.5</v>
      </c>
      <c r="AC88" s="27">
        <f t="shared" si="2"/>
        <v>7.1</v>
      </c>
      <c r="AD88" s="23">
        <v>-3.6E-8</v>
      </c>
      <c r="AE88" s="11"/>
      <c r="AF88" s="11"/>
      <c r="AG88" s="11"/>
    </row>
    <row r="89" ht="14.25" customHeight="1">
      <c r="A89" s="12" t="s">
        <v>195</v>
      </c>
      <c r="B89" s="15" t="s">
        <v>193</v>
      </c>
      <c r="C89" s="14" t="s">
        <v>104</v>
      </c>
      <c r="D89" s="15">
        <v>-86.96946398</v>
      </c>
      <c r="E89" s="15">
        <v>20.72000102</v>
      </c>
      <c r="F89" s="15" t="s">
        <v>24</v>
      </c>
      <c r="G89" s="16">
        <v>2021.0</v>
      </c>
      <c r="H89" s="18">
        <v>2.8952442556108915</v>
      </c>
      <c r="I89" s="18">
        <v>0.00566133764116974</v>
      </c>
      <c r="J89" s="17">
        <v>1.2573440135841294</v>
      </c>
      <c r="K89" s="17">
        <v>0.0020057258120953136</v>
      </c>
      <c r="L89" s="19">
        <v>1.431369504266101E-4</v>
      </c>
      <c r="M89" s="19">
        <v>3.6121165071475906E-7</v>
      </c>
      <c r="N89" s="20">
        <v>0.03416459887524899</v>
      </c>
      <c r="O89" s="20">
        <v>4.254569148162392E-4</v>
      </c>
      <c r="P89" s="21">
        <v>1.148680556210088</v>
      </c>
      <c r="Q89" s="21">
        <v>0.004256752609032763</v>
      </c>
      <c r="R89" s="24">
        <v>3.29301</v>
      </c>
      <c r="S89" s="24">
        <v>0.04079</v>
      </c>
      <c r="T89" s="22">
        <v>1.1504</v>
      </c>
      <c r="U89" s="22">
        <v>0.004</v>
      </c>
      <c r="V89" s="23">
        <v>-7.6E-9</v>
      </c>
      <c r="W89" s="12" t="s">
        <v>195</v>
      </c>
      <c r="X89" s="24">
        <v>3.28179</v>
      </c>
      <c r="Y89" s="25">
        <v>0.04077</v>
      </c>
      <c r="Z89" s="26">
        <v>1.1504</v>
      </c>
      <c r="AA89" s="22">
        <v>0.004</v>
      </c>
      <c r="AB89" s="27">
        <f t="shared" si="1"/>
        <v>150.4</v>
      </c>
      <c r="AC89" s="27">
        <f t="shared" si="2"/>
        <v>4</v>
      </c>
      <c r="AD89" s="23">
        <v>-7.6E-9</v>
      </c>
      <c r="AE89" s="11"/>
      <c r="AF89" s="11"/>
      <c r="AG89" s="11"/>
    </row>
    <row r="90" ht="14.25" customHeight="1">
      <c r="A90" s="28" t="s">
        <v>196</v>
      </c>
      <c r="B90" s="15" t="str">
        <f>IFERROR(__xludf.DUMMYFUNCTION("REGEXEXTRACT(A90,""[A-Za-z\d]+"")"),"F10")</f>
        <v>F10</v>
      </c>
      <c r="C90" s="15"/>
      <c r="D90" s="15"/>
      <c r="E90" s="15"/>
      <c r="F90" s="15" t="s">
        <v>24</v>
      </c>
      <c r="G90" s="13">
        <v>2017.0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32"/>
      <c r="X90" s="33">
        <v>2.93</v>
      </c>
      <c r="Y90" s="34">
        <v>0.03</v>
      </c>
      <c r="Z90" s="35">
        <v>1.147</v>
      </c>
      <c r="AA90" s="11"/>
      <c r="AB90" s="11"/>
      <c r="AC90" s="11"/>
      <c r="AD90" s="11"/>
      <c r="AE90" s="11"/>
      <c r="AF90" s="11"/>
      <c r="AG90" s="11"/>
    </row>
    <row r="91" ht="14.25" customHeight="1">
      <c r="A91" s="28" t="s">
        <v>197</v>
      </c>
      <c r="B91" s="15" t="str">
        <f>IFERROR(__xludf.DUMMYFUNCTION("REGEXEXTRACT(A91,""[A-Za-z\d]+"")"),"F11")</f>
        <v>F11</v>
      </c>
      <c r="C91" s="15"/>
      <c r="D91" s="15"/>
      <c r="E91" s="15"/>
      <c r="F91" s="15" t="s">
        <v>24</v>
      </c>
      <c r="G91" s="13">
        <v>2017.0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32"/>
      <c r="X91" s="33">
        <v>4.5</v>
      </c>
      <c r="Y91" s="34">
        <v>0.03</v>
      </c>
      <c r="Z91" s="35">
        <v>1.148</v>
      </c>
      <c r="AA91" s="11"/>
      <c r="AB91" s="11"/>
      <c r="AC91" s="11"/>
      <c r="AD91" s="11"/>
      <c r="AE91" s="11"/>
      <c r="AF91" s="11"/>
      <c r="AG91" s="11"/>
    </row>
    <row r="92" ht="14.25" customHeight="1">
      <c r="A92" s="28" t="s">
        <v>198</v>
      </c>
      <c r="B92" s="15" t="str">
        <f>IFERROR(__xludf.DUMMYFUNCTION("REGEXEXTRACT(A92,""[A-Za-z\d]+"")"),"F12")</f>
        <v>F12</v>
      </c>
      <c r="C92" s="15"/>
      <c r="D92" s="15"/>
      <c r="E92" s="15"/>
      <c r="F92" s="15" t="s">
        <v>24</v>
      </c>
      <c r="G92" s="13">
        <v>2017.0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32"/>
      <c r="X92" s="33">
        <v>2.43</v>
      </c>
      <c r="Y92" s="34">
        <v>0.02</v>
      </c>
      <c r="Z92" s="35">
        <v>1.147</v>
      </c>
      <c r="AA92" s="11"/>
      <c r="AB92" s="11"/>
      <c r="AC92" s="11"/>
      <c r="AD92" s="11"/>
      <c r="AE92" s="11"/>
      <c r="AF92" s="11"/>
      <c r="AG92" s="11"/>
    </row>
    <row r="93" ht="14.25" customHeight="1">
      <c r="A93" s="28" t="s">
        <v>199</v>
      </c>
      <c r="B93" s="15" t="str">
        <f>IFERROR(__xludf.DUMMYFUNCTION("REGEXEXTRACT(A93,""[A-Za-z\d]+"")"),"F3")</f>
        <v>F3</v>
      </c>
      <c r="C93" s="14"/>
      <c r="D93" s="15"/>
      <c r="E93" s="15"/>
      <c r="F93" s="15" t="s">
        <v>24</v>
      </c>
      <c r="G93" s="13">
        <v>2017.0</v>
      </c>
      <c r="H93" s="34"/>
      <c r="I93" s="3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32"/>
      <c r="X93" s="33">
        <v>1.81</v>
      </c>
      <c r="Y93" s="34">
        <v>0.02</v>
      </c>
      <c r="Z93" s="35">
        <v>1.147</v>
      </c>
      <c r="AA93" s="11"/>
      <c r="AB93" s="11"/>
      <c r="AC93" s="11"/>
      <c r="AD93" s="11"/>
      <c r="AE93" s="11"/>
      <c r="AF93" s="11"/>
      <c r="AG93" s="11"/>
    </row>
    <row r="94" ht="14.25" customHeight="1">
      <c r="A94" s="28" t="s">
        <v>200</v>
      </c>
      <c r="B94" s="15" t="str">
        <f>IFERROR(__xludf.DUMMYFUNCTION("REGEXEXTRACT(A94,""[A-Za-z\d]+"")"),"F4")</f>
        <v>F4</v>
      </c>
      <c r="C94" s="15"/>
      <c r="D94" s="15"/>
      <c r="E94" s="15"/>
      <c r="F94" s="15" t="s">
        <v>24</v>
      </c>
      <c r="G94" s="13">
        <v>2017.0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32"/>
      <c r="X94" s="33">
        <v>3.7</v>
      </c>
      <c r="Y94" s="34">
        <v>0.07</v>
      </c>
      <c r="Z94" s="35">
        <v>1.146</v>
      </c>
      <c r="AA94" s="11"/>
      <c r="AB94" s="11"/>
      <c r="AC94" s="11"/>
      <c r="AD94" s="11"/>
      <c r="AE94" s="11"/>
      <c r="AF94" s="11"/>
      <c r="AG94" s="11"/>
    </row>
    <row r="95" ht="14.25" customHeight="1">
      <c r="A95" s="28" t="s">
        <v>201</v>
      </c>
      <c r="B95" s="15" t="str">
        <f>IFERROR(__xludf.DUMMYFUNCTION("REGEXEXTRACT(A95,""[A-Za-z\d]+"")"),"F5")</f>
        <v>F5</v>
      </c>
      <c r="C95" s="15"/>
      <c r="D95" s="15"/>
      <c r="E95" s="15"/>
      <c r="F95" s="15" t="s">
        <v>24</v>
      </c>
      <c r="G95" s="13">
        <v>2017.0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32"/>
      <c r="X95" s="33">
        <v>4.54</v>
      </c>
      <c r="Y95" s="34">
        <v>0.11</v>
      </c>
      <c r="Z95" s="35">
        <v>1.145</v>
      </c>
      <c r="AA95" s="11"/>
      <c r="AB95" s="11"/>
      <c r="AC95" s="11"/>
      <c r="AD95" s="11"/>
      <c r="AE95" s="11"/>
      <c r="AF95" s="11"/>
      <c r="AG95" s="11"/>
    </row>
    <row r="96" ht="14.25" customHeight="1">
      <c r="A96" s="28" t="s">
        <v>202</v>
      </c>
      <c r="B96" s="15" t="str">
        <f>IFERROR(__xludf.DUMMYFUNCTION("REGEXEXTRACT(A96,""[A-Za-z\d]+"")"),"F6")</f>
        <v>F6</v>
      </c>
      <c r="C96" s="15"/>
      <c r="D96" s="15"/>
      <c r="E96" s="15"/>
      <c r="F96" s="15" t="s">
        <v>24</v>
      </c>
      <c r="G96" s="13">
        <v>2017.0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32"/>
      <c r="X96" s="33">
        <v>4.1</v>
      </c>
      <c r="Y96" s="34">
        <v>0.02</v>
      </c>
      <c r="Z96" s="35">
        <v>1.146</v>
      </c>
      <c r="AA96" s="11"/>
      <c r="AB96" s="11"/>
      <c r="AC96" s="11"/>
      <c r="AD96" s="11"/>
      <c r="AE96" s="11"/>
      <c r="AF96" s="11"/>
      <c r="AG96" s="11"/>
    </row>
    <row r="97" ht="14.25" customHeight="1">
      <c r="A97" s="28" t="s">
        <v>203</v>
      </c>
      <c r="B97" s="15" t="str">
        <f>IFERROR(__xludf.DUMMYFUNCTION("REGEXEXTRACT(A97,""[A-Za-z\d]+"")"),"F6")</f>
        <v>F6</v>
      </c>
      <c r="C97" s="15"/>
      <c r="D97" s="15"/>
      <c r="E97" s="15"/>
      <c r="F97" s="15" t="s">
        <v>24</v>
      </c>
      <c r="G97" s="13">
        <v>2017.0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32"/>
      <c r="X97" s="33">
        <v>4.3</v>
      </c>
      <c r="Y97" s="34">
        <v>0.04</v>
      </c>
      <c r="Z97" s="35">
        <v>1.148</v>
      </c>
      <c r="AA97" s="11"/>
      <c r="AB97" s="11"/>
      <c r="AC97" s="11"/>
      <c r="AD97" s="11"/>
      <c r="AE97" s="11"/>
      <c r="AF97" s="11"/>
      <c r="AG97" s="11"/>
    </row>
    <row r="98" ht="14.25" customHeight="1">
      <c r="A98" s="28" t="s">
        <v>204</v>
      </c>
      <c r="B98" s="15" t="str">
        <f>IFERROR(__xludf.DUMMYFUNCTION("REGEXEXTRACT(A98,""[A-Za-z\d]+"")"),"F7")</f>
        <v>F7</v>
      </c>
      <c r="C98" s="15"/>
      <c r="D98" s="15"/>
      <c r="E98" s="15"/>
      <c r="F98" s="15" t="s">
        <v>24</v>
      </c>
      <c r="G98" s="13">
        <v>2017.0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32"/>
      <c r="X98" s="33">
        <v>4.95</v>
      </c>
      <c r="Y98" s="34">
        <v>0.04</v>
      </c>
      <c r="Z98" s="35">
        <v>1.147</v>
      </c>
      <c r="AA98" s="11"/>
      <c r="AB98" s="11"/>
      <c r="AC98" s="11"/>
      <c r="AD98" s="11"/>
      <c r="AE98" s="11"/>
      <c r="AF98" s="11"/>
      <c r="AG98" s="11"/>
    </row>
    <row r="99" ht="14.25" customHeight="1">
      <c r="A99" s="28" t="s">
        <v>205</v>
      </c>
      <c r="B99" s="15" t="str">
        <f>IFERROR(__xludf.DUMMYFUNCTION("REGEXEXTRACT(A99,""[A-Za-z\d]+"")"),"F7")</f>
        <v>F7</v>
      </c>
      <c r="C99" s="15"/>
      <c r="D99" s="15"/>
      <c r="E99" s="15"/>
      <c r="F99" s="15" t="s">
        <v>24</v>
      </c>
      <c r="G99" s="13">
        <v>2017.0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32"/>
      <c r="X99" s="33">
        <v>4.97</v>
      </c>
      <c r="Y99" s="34">
        <v>0.04</v>
      </c>
      <c r="Z99" s="35">
        <v>1.146</v>
      </c>
      <c r="AA99" s="11"/>
      <c r="AB99" s="11"/>
      <c r="AC99" s="11"/>
      <c r="AD99" s="11"/>
      <c r="AE99" s="11"/>
      <c r="AF99" s="11"/>
      <c r="AG99" s="11"/>
    </row>
    <row r="100" ht="14.25" customHeight="1">
      <c r="A100" s="28" t="s">
        <v>206</v>
      </c>
      <c r="B100" s="15" t="str">
        <f>IFERROR(__xludf.DUMMYFUNCTION("REGEXEXTRACT(A100,""[A-Za-z\d]+"")"),"F8")</f>
        <v>F8</v>
      </c>
      <c r="C100" s="15"/>
      <c r="D100" s="15"/>
      <c r="E100" s="15"/>
      <c r="F100" s="15" t="s">
        <v>24</v>
      </c>
      <c r="G100" s="13">
        <v>2017.0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32"/>
      <c r="X100" s="33">
        <v>4.24</v>
      </c>
      <c r="Y100" s="34">
        <v>0.03</v>
      </c>
      <c r="Z100" s="35">
        <v>1.149</v>
      </c>
      <c r="AA100" s="11"/>
      <c r="AB100" s="11"/>
      <c r="AC100" s="11"/>
      <c r="AD100" s="11"/>
      <c r="AE100" s="11"/>
      <c r="AF100" s="11"/>
      <c r="AG100" s="11"/>
    </row>
    <row r="101" ht="14.25" customHeight="1">
      <c r="A101" s="28" t="s">
        <v>207</v>
      </c>
      <c r="B101" s="15" t="str">
        <f>IFERROR(__xludf.DUMMYFUNCTION("REGEXEXTRACT(A101,""[A-Za-z\d]+"")"),"F9")</f>
        <v>F9</v>
      </c>
      <c r="C101" s="15"/>
      <c r="D101" s="15"/>
      <c r="E101" s="15"/>
      <c r="F101" s="15" t="s">
        <v>24</v>
      </c>
      <c r="G101" s="13">
        <v>2017.0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32"/>
      <c r="X101" s="33">
        <v>4.68</v>
      </c>
      <c r="Y101" s="34">
        <v>0.04</v>
      </c>
      <c r="Z101" s="35">
        <v>1.144</v>
      </c>
      <c r="AA101" s="11"/>
      <c r="AB101" s="11"/>
      <c r="AC101" s="11"/>
      <c r="AD101" s="11"/>
      <c r="AE101" s="11"/>
      <c r="AF101" s="11"/>
      <c r="AG101" s="11"/>
    </row>
    <row r="102" ht="14.25" customHeight="1">
      <c r="A102" s="28" t="s">
        <v>208</v>
      </c>
      <c r="B102" s="15" t="str">
        <f>IFERROR(__xludf.DUMMYFUNCTION("REGEXEXTRACT(A102,""[A-Za-z\d]+"")"),"F9")</f>
        <v>F9</v>
      </c>
      <c r="C102" s="15"/>
      <c r="D102" s="15"/>
      <c r="E102" s="15"/>
      <c r="F102" s="15" t="s">
        <v>24</v>
      </c>
      <c r="G102" s="13">
        <v>2017.0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32"/>
      <c r="X102" s="33">
        <v>5.46</v>
      </c>
      <c r="Y102" s="34">
        <v>0.03</v>
      </c>
      <c r="Z102" s="35">
        <v>1.146</v>
      </c>
      <c r="AA102" s="11"/>
      <c r="AB102" s="11"/>
      <c r="AC102" s="11"/>
      <c r="AD102" s="11"/>
      <c r="AE102" s="11"/>
      <c r="AF102" s="11"/>
      <c r="AG102" s="11"/>
    </row>
    <row r="103" ht="14.25" customHeight="1">
      <c r="A103" s="12"/>
      <c r="B103" s="15"/>
      <c r="C103" s="15"/>
      <c r="D103" s="15"/>
      <c r="E103" s="15"/>
      <c r="F103" s="11"/>
      <c r="G103" s="36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37"/>
      <c r="X103" s="38"/>
      <c r="Y103" s="11"/>
      <c r="Z103" s="39"/>
      <c r="AA103" s="11"/>
      <c r="AB103" s="11"/>
      <c r="AC103" s="11"/>
      <c r="AD103" s="11"/>
      <c r="AE103" s="22"/>
      <c r="AF103" s="22"/>
      <c r="AG103" s="22"/>
    </row>
    <row r="104" ht="14.25" customHeight="1">
      <c r="B104" s="40" t="s">
        <v>209</v>
      </c>
      <c r="AE104" s="11"/>
      <c r="AF104" s="11"/>
      <c r="AG104" s="11"/>
    </row>
    <row r="105" ht="14.25" customHeight="1">
      <c r="B105" s="41" t="s">
        <v>210</v>
      </c>
      <c r="AE105" s="11"/>
      <c r="AF105" s="11"/>
      <c r="AG105" s="11"/>
    </row>
    <row r="106" ht="14.25" customHeight="1">
      <c r="B106" s="28" t="s">
        <v>211</v>
      </c>
      <c r="AE106" s="11"/>
      <c r="AF106" s="11"/>
      <c r="AG106" s="11"/>
    </row>
    <row r="107" ht="14.25" customHeight="1">
      <c r="B107" s="12" t="s">
        <v>212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38"/>
      <c r="Y107" s="11"/>
      <c r="Z107" s="26"/>
      <c r="AA107" s="22"/>
      <c r="AB107" s="11"/>
      <c r="AC107" s="22"/>
      <c r="AD107" s="22"/>
      <c r="AE107" s="22"/>
      <c r="AF107" s="22"/>
      <c r="AG107" s="22"/>
    </row>
    <row r="108" ht="14.25" customHeight="1">
      <c r="B108" s="28" t="s">
        <v>213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38"/>
      <c r="Y108" s="11"/>
      <c r="Z108" s="26"/>
      <c r="AA108" s="22"/>
      <c r="AB108" s="11"/>
      <c r="AC108" s="22"/>
      <c r="AD108" s="22"/>
      <c r="AE108" s="22"/>
      <c r="AF108" s="22"/>
      <c r="AG108" s="22"/>
    </row>
    <row r="109" ht="14.25" customHeight="1">
      <c r="B109" s="28" t="s">
        <v>214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38"/>
      <c r="Y109" s="11"/>
      <c r="Z109" s="26"/>
      <c r="AA109" s="22"/>
      <c r="AB109" s="11"/>
      <c r="AC109" s="22"/>
      <c r="AD109" s="22"/>
      <c r="AE109" s="22"/>
      <c r="AF109" s="22"/>
      <c r="AG109" s="22"/>
    </row>
    <row r="110" ht="14.25" customHeight="1">
      <c r="A110" s="12"/>
      <c r="B110" s="42" t="s">
        <v>215</v>
      </c>
      <c r="C110" s="15"/>
      <c r="D110" s="15"/>
      <c r="E110" s="15"/>
      <c r="F110" s="15"/>
      <c r="G110" s="15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37"/>
      <c r="X110" s="38"/>
      <c r="Y110" s="11"/>
      <c r="Z110" s="39"/>
      <c r="AA110" s="11"/>
      <c r="AB110" s="11"/>
      <c r="AC110" s="22"/>
      <c r="AD110" s="22"/>
      <c r="AE110" s="22"/>
      <c r="AF110" s="22"/>
      <c r="AG110" s="22"/>
    </row>
    <row r="111" ht="14.25" customHeight="1">
      <c r="A111" s="12"/>
      <c r="B111" s="15"/>
      <c r="C111" s="15"/>
      <c r="D111" s="15"/>
      <c r="E111" s="15"/>
      <c r="F111" s="11"/>
      <c r="G111" s="36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37"/>
      <c r="X111" s="38"/>
      <c r="Y111" s="11"/>
      <c r="Z111" s="39"/>
      <c r="AA111" s="11"/>
      <c r="AB111" s="11"/>
      <c r="AC111" s="22"/>
      <c r="AD111" s="22"/>
      <c r="AE111" s="22"/>
      <c r="AF111" s="22"/>
      <c r="AG111" s="22"/>
    </row>
    <row r="112" ht="14.25" customHeight="1">
      <c r="A112" s="12"/>
      <c r="B112" s="15"/>
      <c r="C112" s="15"/>
      <c r="D112" s="15"/>
      <c r="E112" s="15"/>
      <c r="F112" s="11"/>
      <c r="G112" s="36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37"/>
      <c r="X112" s="38"/>
      <c r="Y112" s="11"/>
      <c r="Z112" s="39"/>
      <c r="AA112" s="11"/>
      <c r="AB112" s="11"/>
      <c r="AC112" s="22"/>
      <c r="AD112" s="22"/>
      <c r="AE112" s="22"/>
      <c r="AF112" s="22"/>
      <c r="AG112" s="22"/>
    </row>
    <row r="113" ht="14.25" customHeight="1">
      <c r="A113" s="12"/>
      <c r="B113" s="15"/>
      <c r="C113" s="15"/>
      <c r="D113" s="15"/>
      <c r="E113" s="15"/>
      <c r="F113" s="11"/>
      <c r="G113" s="36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37"/>
      <c r="X113" s="38"/>
      <c r="Y113" s="11"/>
      <c r="Z113" s="39"/>
      <c r="AA113" s="11"/>
      <c r="AB113" s="11"/>
      <c r="AC113" s="22"/>
      <c r="AD113" s="22"/>
      <c r="AE113" s="22"/>
      <c r="AF113" s="22"/>
      <c r="AG113" s="22"/>
    </row>
    <row r="114" ht="14.25" customHeight="1">
      <c r="A114" s="12"/>
      <c r="B114" s="15"/>
      <c r="C114" s="15"/>
      <c r="D114" s="15"/>
      <c r="E114" s="15"/>
      <c r="F114" s="11"/>
      <c r="G114" s="36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37"/>
      <c r="X114" s="38"/>
      <c r="Y114" s="11"/>
      <c r="Z114" s="39"/>
      <c r="AA114" s="11"/>
      <c r="AB114" s="11"/>
      <c r="AC114" s="22"/>
      <c r="AD114" s="22"/>
      <c r="AE114" s="22"/>
      <c r="AF114" s="22"/>
      <c r="AG114" s="22"/>
    </row>
    <row r="115" ht="14.25" customHeight="1">
      <c r="A115" s="12"/>
      <c r="B115" s="15"/>
      <c r="C115" s="15"/>
      <c r="D115" s="15"/>
      <c r="E115" s="15"/>
      <c r="F115" s="11"/>
      <c r="G115" s="36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37"/>
      <c r="X115" s="38"/>
      <c r="Y115" s="11"/>
      <c r="Z115" s="39"/>
      <c r="AA115" s="11"/>
      <c r="AB115" s="11"/>
      <c r="AC115" s="22"/>
      <c r="AD115" s="22"/>
      <c r="AE115" s="22"/>
      <c r="AF115" s="22"/>
      <c r="AG115" s="22"/>
    </row>
    <row r="116" ht="14.25" customHeight="1">
      <c r="A116" s="12"/>
      <c r="B116" s="15"/>
      <c r="C116" s="15"/>
      <c r="D116" s="15"/>
      <c r="E116" s="15"/>
      <c r="F116" s="11"/>
      <c r="G116" s="36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37"/>
      <c r="X116" s="38"/>
      <c r="Y116" s="11"/>
      <c r="Z116" s="39"/>
      <c r="AA116" s="11"/>
      <c r="AB116" s="11"/>
      <c r="AC116" s="22"/>
      <c r="AD116" s="22"/>
      <c r="AE116" s="22"/>
      <c r="AF116" s="22"/>
      <c r="AG116" s="22"/>
    </row>
    <row r="117" ht="14.25" customHeight="1">
      <c r="A117" s="12"/>
      <c r="B117" s="15"/>
      <c r="C117" s="15"/>
      <c r="D117" s="15"/>
      <c r="E117" s="15"/>
      <c r="F117" s="11"/>
      <c r="G117" s="36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37"/>
      <c r="X117" s="38"/>
      <c r="Y117" s="11"/>
      <c r="Z117" s="39"/>
      <c r="AA117" s="11"/>
      <c r="AB117" s="11"/>
      <c r="AC117" s="22"/>
      <c r="AD117" s="22"/>
      <c r="AE117" s="22"/>
      <c r="AF117" s="22"/>
      <c r="AG117" s="22"/>
    </row>
    <row r="118" ht="14.25" customHeight="1">
      <c r="A118" s="12"/>
      <c r="B118" s="15"/>
      <c r="C118" s="15"/>
      <c r="D118" s="15"/>
      <c r="E118" s="15"/>
      <c r="F118" s="11"/>
      <c r="G118" s="36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37"/>
      <c r="X118" s="38"/>
      <c r="Y118" s="11"/>
      <c r="Z118" s="39"/>
      <c r="AA118" s="11"/>
      <c r="AB118" s="11"/>
      <c r="AC118" s="22"/>
      <c r="AD118" s="22"/>
      <c r="AE118" s="22"/>
      <c r="AF118" s="22"/>
      <c r="AG118" s="22"/>
    </row>
    <row r="119" ht="14.25" customHeight="1">
      <c r="A119" s="12"/>
      <c r="B119" s="15"/>
      <c r="C119" s="15"/>
      <c r="D119" s="15"/>
      <c r="E119" s="15"/>
      <c r="F119" s="11"/>
      <c r="G119" s="36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37"/>
      <c r="X119" s="38"/>
      <c r="Y119" s="11"/>
      <c r="Z119" s="39"/>
      <c r="AA119" s="11"/>
      <c r="AB119" s="11"/>
      <c r="AC119" s="22"/>
      <c r="AD119" s="22"/>
      <c r="AE119" s="22"/>
      <c r="AF119" s="22"/>
      <c r="AG119" s="22"/>
    </row>
    <row r="120" ht="14.25" customHeight="1">
      <c r="A120" s="12"/>
      <c r="B120" s="15"/>
      <c r="C120" s="15"/>
      <c r="D120" s="15"/>
      <c r="E120" s="15"/>
      <c r="F120" s="11"/>
      <c r="G120" s="36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37"/>
      <c r="X120" s="38"/>
      <c r="Y120" s="11"/>
      <c r="Z120" s="39"/>
      <c r="AA120" s="11"/>
      <c r="AB120" s="11"/>
      <c r="AC120" s="22"/>
      <c r="AD120" s="22"/>
      <c r="AE120" s="22"/>
      <c r="AF120" s="22"/>
      <c r="AG120" s="22"/>
    </row>
    <row r="121" ht="14.25" customHeight="1">
      <c r="A121" s="12"/>
      <c r="B121" s="15"/>
      <c r="C121" s="15"/>
      <c r="D121" s="15"/>
      <c r="E121" s="15"/>
      <c r="F121" s="11"/>
      <c r="G121" s="36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37"/>
      <c r="X121" s="38"/>
      <c r="Y121" s="11"/>
      <c r="Z121" s="39"/>
      <c r="AA121" s="11"/>
      <c r="AB121" s="11"/>
      <c r="AC121" s="22"/>
      <c r="AD121" s="22"/>
      <c r="AE121" s="22"/>
      <c r="AF121" s="22"/>
      <c r="AG121" s="22"/>
    </row>
    <row r="122" ht="14.25" customHeight="1">
      <c r="A122" s="12"/>
      <c r="B122" s="15"/>
      <c r="C122" s="15"/>
      <c r="D122" s="15"/>
      <c r="E122" s="15"/>
      <c r="F122" s="11"/>
      <c r="G122" s="36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37"/>
      <c r="X122" s="38"/>
      <c r="Y122" s="11"/>
      <c r="Z122" s="39"/>
      <c r="AA122" s="11"/>
      <c r="AB122" s="11"/>
      <c r="AC122" s="22"/>
      <c r="AD122" s="22"/>
      <c r="AE122" s="22"/>
      <c r="AF122" s="22"/>
      <c r="AG122" s="22"/>
    </row>
    <row r="123" ht="14.25" customHeight="1">
      <c r="A123" s="12"/>
      <c r="B123" s="15"/>
      <c r="C123" s="15"/>
      <c r="D123" s="15"/>
      <c r="E123" s="15"/>
      <c r="F123" s="11"/>
      <c r="G123" s="36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37"/>
      <c r="X123" s="38"/>
      <c r="Y123" s="11"/>
      <c r="Z123" s="39"/>
      <c r="AA123" s="11"/>
      <c r="AB123" s="11"/>
      <c r="AC123" s="22"/>
      <c r="AD123" s="22"/>
      <c r="AE123" s="22"/>
      <c r="AF123" s="22"/>
      <c r="AG123" s="22"/>
    </row>
    <row r="124" ht="14.25" customHeight="1">
      <c r="A124" s="12"/>
      <c r="B124" s="15"/>
      <c r="C124" s="15"/>
      <c r="D124" s="15"/>
      <c r="E124" s="15"/>
      <c r="F124" s="11"/>
      <c r="G124" s="36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37"/>
      <c r="X124" s="38"/>
      <c r="Y124" s="11"/>
      <c r="Z124" s="39"/>
      <c r="AA124" s="11"/>
      <c r="AB124" s="11"/>
      <c r="AC124" s="22"/>
      <c r="AD124" s="22"/>
      <c r="AE124" s="22"/>
      <c r="AF124" s="22"/>
      <c r="AG124" s="22"/>
    </row>
    <row r="125" ht="14.25" customHeight="1">
      <c r="A125" s="12"/>
      <c r="B125" s="15"/>
      <c r="C125" s="15"/>
      <c r="D125" s="15"/>
      <c r="E125" s="15"/>
      <c r="F125" s="11"/>
      <c r="G125" s="36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37"/>
      <c r="X125" s="38"/>
      <c r="Y125" s="11"/>
      <c r="Z125" s="39"/>
      <c r="AA125" s="11"/>
      <c r="AB125" s="11"/>
      <c r="AC125" s="22"/>
      <c r="AD125" s="22"/>
      <c r="AE125" s="22"/>
      <c r="AF125" s="22"/>
      <c r="AG125" s="22"/>
    </row>
    <row r="126" ht="14.25" customHeight="1">
      <c r="A126" s="12"/>
      <c r="B126" s="15"/>
      <c r="C126" s="15"/>
      <c r="D126" s="15"/>
      <c r="E126" s="15"/>
      <c r="F126" s="11"/>
      <c r="G126" s="36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37"/>
      <c r="X126" s="38"/>
      <c r="Y126" s="11"/>
      <c r="Z126" s="39"/>
      <c r="AA126" s="11"/>
      <c r="AB126" s="11"/>
      <c r="AC126" s="22"/>
      <c r="AD126" s="22"/>
      <c r="AE126" s="22"/>
      <c r="AF126" s="22"/>
      <c r="AG126" s="22"/>
    </row>
    <row r="127" ht="14.25" customHeight="1">
      <c r="A127" s="12"/>
      <c r="B127" s="15"/>
      <c r="C127" s="15"/>
      <c r="D127" s="15"/>
      <c r="E127" s="15"/>
      <c r="F127" s="11"/>
      <c r="G127" s="36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37"/>
      <c r="X127" s="38"/>
      <c r="Y127" s="11"/>
      <c r="Z127" s="39"/>
      <c r="AA127" s="11"/>
      <c r="AB127" s="11"/>
      <c r="AC127" s="22"/>
      <c r="AD127" s="22"/>
      <c r="AE127" s="22"/>
      <c r="AF127" s="22"/>
      <c r="AG127" s="22"/>
    </row>
    <row r="128" ht="14.25" customHeight="1">
      <c r="A128" s="12"/>
      <c r="B128" s="15"/>
      <c r="C128" s="15"/>
      <c r="D128" s="15"/>
      <c r="E128" s="15"/>
      <c r="F128" s="11"/>
      <c r="G128" s="36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37"/>
      <c r="X128" s="38"/>
      <c r="Y128" s="11"/>
      <c r="Z128" s="39"/>
      <c r="AA128" s="11"/>
      <c r="AB128" s="11"/>
      <c r="AC128" s="22"/>
      <c r="AD128" s="22"/>
      <c r="AE128" s="22"/>
      <c r="AF128" s="22"/>
      <c r="AG128" s="22"/>
    </row>
    <row r="129" ht="14.25" customHeight="1">
      <c r="A129" s="12"/>
      <c r="B129" s="15"/>
      <c r="C129" s="15"/>
      <c r="D129" s="15"/>
      <c r="E129" s="15"/>
      <c r="F129" s="11"/>
      <c r="G129" s="36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37"/>
      <c r="X129" s="38"/>
      <c r="Y129" s="11"/>
      <c r="Z129" s="39"/>
      <c r="AA129" s="11"/>
      <c r="AB129" s="11"/>
      <c r="AC129" s="22"/>
      <c r="AD129" s="22"/>
      <c r="AE129" s="22"/>
      <c r="AF129" s="22"/>
      <c r="AG129" s="22"/>
    </row>
    <row r="130" ht="14.25" customHeight="1">
      <c r="A130" s="12"/>
      <c r="B130" s="15"/>
      <c r="C130" s="15"/>
      <c r="D130" s="15"/>
      <c r="E130" s="15"/>
      <c r="F130" s="11"/>
      <c r="G130" s="36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37"/>
      <c r="X130" s="38"/>
      <c r="Y130" s="11"/>
      <c r="Z130" s="39"/>
      <c r="AA130" s="11"/>
      <c r="AB130" s="11"/>
      <c r="AC130" s="22"/>
      <c r="AD130" s="22"/>
      <c r="AE130" s="22"/>
      <c r="AF130" s="22"/>
      <c r="AG130" s="22"/>
    </row>
    <row r="131" ht="14.25" customHeight="1">
      <c r="A131" s="12"/>
      <c r="B131" s="15"/>
      <c r="C131" s="15"/>
      <c r="D131" s="15"/>
      <c r="E131" s="15"/>
      <c r="F131" s="11"/>
      <c r="G131" s="36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37"/>
      <c r="X131" s="38"/>
      <c r="Y131" s="11"/>
      <c r="Z131" s="39"/>
      <c r="AA131" s="11"/>
      <c r="AB131" s="11"/>
      <c r="AC131" s="22"/>
      <c r="AD131" s="22"/>
      <c r="AE131" s="22"/>
      <c r="AF131" s="22"/>
      <c r="AG131" s="22"/>
    </row>
    <row r="132" ht="14.25" customHeight="1">
      <c r="A132" s="12"/>
      <c r="B132" s="15"/>
      <c r="C132" s="15"/>
      <c r="D132" s="15"/>
      <c r="E132" s="15"/>
      <c r="F132" s="11"/>
      <c r="G132" s="36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37"/>
      <c r="X132" s="38"/>
      <c r="Y132" s="11"/>
      <c r="Z132" s="39"/>
      <c r="AA132" s="11"/>
      <c r="AB132" s="11"/>
      <c r="AC132" s="22"/>
      <c r="AD132" s="22"/>
      <c r="AE132" s="22"/>
      <c r="AF132" s="22"/>
      <c r="AG132" s="22"/>
    </row>
    <row r="133" ht="14.25" customHeight="1">
      <c r="A133" s="12"/>
      <c r="B133" s="15"/>
      <c r="C133" s="15"/>
      <c r="D133" s="15"/>
      <c r="E133" s="15"/>
      <c r="F133" s="11"/>
      <c r="G133" s="36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37"/>
      <c r="X133" s="38"/>
      <c r="Y133" s="11"/>
      <c r="Z133" s="39"/>
      <c r="AA133" s="11"/>
      <c r="AB133" s="11"/>
      <c r="AC133" s="22"/>
      <c r="AD133" s="22"/>
      <c r="AE133" s="22"/>
      <c r="AF133" s="22"/>
      <c r="AG133" s="22"/>
    </row>
    <row r="134" ht="14.25" customHeight="1">
      <c r="A134" s="12"/>
      <c r="B134" s="15"/>
      <c r="C134" s="15"/>
      <c r="D134" s="15"/>
      <c r="E134" s="15"/>
      <c r="F134" s="11"/>
      <c r="G134" s="36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37"/>
      <c r="X134" s="38"/>
      <c r="Y134" s="11"/>
      <c r="Z134" s="39"/>
      <c r="AA134" s="11"/>
      <c r="AB134" s="11"/>
      <c r="AC134" s="22"/>
      <c r="AD134" s="22"/>
      <c r="AE134" s="22"/>
      <c r="AF134" s="22"/>
      <c r="AG134" s="22"/>
    </row>
    <row r="135" ht="14.25" customHeight="1">
      <c r="A135" s="12"/>
      <c r="B135" s="15"/>
      <c r="C135" s="15"/>
      <c r="D135" s="15"/>
      <c r="E135" s="15"/>
      <c r="F135" s="11"/>
      <c r="G135" s="36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37"/>
      <c r="X135" s="38"/>
      <c r="Y135" s="11"/>
      <c r="Z135" s="39"/>
      <c r="AA135" s="11"/>
      <c r="AB135" s="11"/>
      <c r="AC135" s="22"/>
      <c r="AD135" s="22"/>
      <c r="AE135" s="22"/>
      <c r="AF135" s="22"/>
      <c r="AG135" s="22"/>
    </row>
    <row r="136" ht="14.25" customHeight="1">
      <c r="A136" s="12"/>
      <c r="B136" s="15"/>
      <c r="C136" s="15"/>
      <c r="D136" s="15"/>
      <c r="E136" s="15"/>
      <c r="F136" s="11"/>
      <c r="G136" s="36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37"/>
      <c r="X136" s="38"/>
      <c r="Y136" s="11"/>
      <c r="Z136" s="39"/>
      <c r="AA136" s="11"/>
      <c r="AB136" s="11"/>
      <c r="AC136" s="22"/>
      <c r="AD136" s="22"/>
      <c r="AE136" s="22"/>
      <c r="AF136" s="22"/>
      <c r="AG136" s="22"/>
    </row>
    <row r="137" ht="14.25" customHeight="1">
      <c r="A137" s="12"/>
      <c r="B137" s="15"/>
      <c r="C137" s="15"/>
      <c r="D137" s="15"/>
      <c r="E137" s="15"/>
      <c r="F137" s="11"/>
      <c r="G137" s="36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37"/>
      <c r="X137" s="38"/>
      <c r="Y137" s="11"/>
      <c r="Z137" s="39"/>
      <c r="AA137" s="11"/>
      <c r="AB137" s="11"/>
      <c r="AC137" s="22"/>
      <c r="AD137" s="22"/>
      <c r="AE137" s="22"/>
      <c r="AF137" s="22"/>
      <c r="AG137" s="22"/>
    </row>
    <row r="138" ht="14.25" customHeight="1">
      <c r="A138" s="12"/>
      <c r="B138" s="15"/>
      <c r="C138" s="15"/>
      <c r="D138" s="15"/>
      <c r="E138" s="15"/>
      <c r="F138" s="11"/>
      <c r="G138" s="36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37"/>
      <c r="X138" s="38"/>
      <c r="Y138" s="11"/>
      <c r="Z138" s="39"/>
      <c r="AA138" s="11"/>
      <c r="AB138" s="11"/>
      <c r="AC138" s="11"/>
      <c r="AD138" s="11"/>
      <c r="AE138" s="11"/>
      <c r="AF138" s="11"/>
      <c r="AG138" s="11"/>
    </row>
    <row r="139" ht="14.25" customHeight="1">
      <c r="A139" s="12"/>
      <c r="B139" s="15"/>
      <c r="C139" s="15"/>
      <c r="D139" s="15"/>
      <c r="E139" s="15"/>
      <c r="F139" s="11"/>
      <c r="G139" s="36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37"/>
      <c r="X139" s="38"/>
      <c r="Y139" s="11"/>
      <c r="Z139" s="39"/>
      <c r="AA139" s="11"/>
      <c r="AB139" s="11"/>
      <c r="AC139" s="11"/>
      <c r="AD139" s="11"/>
      <c r="AE139" s="11"/>
      <c r="AF139" s="11"/>
      <c r="AG139" s="11"/>
    </row>
    <row r="140" ht="14.25" customHeight="1">
      <c r="A140" s="12"/>
      <c r="B140" s="15"/>
      <c r="C140" s="15"/>
      <c r="D140" s="15"/>
      <c r="E140" s="15"/>
      <c r="F140" s="11"/>
      <c r="G140" s="36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37"/>
      <c r="X140" s="38"/>
      <c r="Y140" s="11"/>
      <c r="Z140" s="39"/>
      <c r="AA140" s="11"/>
      <c r="AB140" s="11"/>
      <c r="AC140" s="11"/>
      <c r="AD140" s="11"/>
      <c r="AE140" s="11"/>
      <c r="AF140" s="11"/>
      <c r="AG140" s="11"/>
    </row>
    <row r="141" ht="14.25" customHeight="1">
      <c r="A141" s="12"/>
      <c r="B141" s="15"/>
      <c r="C141" s="15"/>
      <c r="D141" s="15"/>
      <c r="E141" s="15"/>
      <c r="F141" s="11"/>
      <c r="G141" s="36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37"/>
      <c r="X141" s="38"/>
      <c r="Y141" s="11"/>
      <c r="Z141" s="39"/>
      <c r="AA141" s="11"/>
      <c r="AB141" s="11"/>
      <c r="AC141" s="11"/>
      <c r="AD141" s="11"/>
      <c r="AE141" s="11"/>
      <c r="AF141" s="11"/>
      <c r="AG141" s="11"/>
    </row>
    <row r="142" ht="14.25" customHeight="1">
      <c r="A142" s="12"/>
      <c r="B142" s="15"/>
      <c r="C142" s="15"/>
      <c r="D142" s="15"/>
      <c r="E142" s="15"/>
      <c r="F142" s="11"/>
      <c r="G142" s="36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37"/>
      <c r="X142" s="38"/>
      <c r="Y142" s="11"/>
      <c r="Z142" s="39"/>
      <c r="AA142" s="11"/>
      <c r="AB142" s="11"/>
      <c r="AC142" s="11"/>
      <c r="AD142" s="11"/>
      <c r="AE142" s="11"/>
      <c r="AF142" s="11"/>
      <c r="AG142" s="11"/>
    </row>
    <row r="143" ht="14.25" customHeight="1">
      <c r="A143" s="12"/>
      <c r="B143" s="15"/>
      <c r="C143" s="15"/>
      <c r="D143" s="15"/>
      <c r="E143" s="15"/>
      <c r="F143" s="11"/>
      <c r="G143" s="36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37"/>
      <c r="X143" s="38"/>
      <c r="Y143" s="11"/>
      <c r="Z143" s="39"/>
      <c r="AA143" s="11"/>
      <c r="AB143" s="11"/>
      <c r="AC143" s="11"/>
      <c r="AD143" s="11"/>
      <c r="AE143" s="11"/>
      <c r="AF143" s="11"/>
      <c r="AG143" s="11"/>
    </row>
    <row r="144" ht="14.25" customHeight="1">
      <c r="A144" s="12"/>
      <c r="B144" s="15"/>
      <c r="C144" s="15"/>
      <c r="D144" s="15"/>
      <c r="E144" s="15"/>
      <c r="F144" s="11"/>
      <c r="G144" s="36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37"/>
      <c r="X144" s="38"/>
      <c r="Y144" s="11"/>
      <c r="Z144" s="39"/>
      <c r="AA144" s="11"/>
      <c r="AB144" s="11"/>
      <c r="AC144" s="11"/>
      <c r="AD144" s="11"/>
      <c r="AE144" s="11"/>
      <c r="AF144" s="11"/>
      <c r="AG144" s="11"/>
    </row>
    <row r="145" ht="14.25" customHeight="1">
      <c r="A145" s="12"/>
      <c r="B145" s="15"/>
      <c r="C145" s="15"/>
      <c r="D145" s="15"/>
      <c r="E145" s="15"/>
      <c r="F145" s="11"/>
      <c r="G145" s="36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37"/>
      <c r="X145" s="38"/>
      <c r="Y145" s="11"/>
      <c r="Z145" s="39"/>
      <c r="AA145" s="11"/>
      <c r="AB145" s="11"/>
      <c r="AC145" s="11"/>
      <c r="AD145" s="11"/>
      <c r="AE145" s="11"/>
      <c r="AF145" s="11"/>
      <c r="AG145" s="11"/>
    </row>
    <row r="146" ht="14.25" customHeight="1">
      <c r="A146" s="12"/>
      <c r="B146" s="15"/>
      <c r="C146" s="15"/>
      <c r="D146" s="15"/>
      <c r="E146" s="15"/>
      <c r="F146" s="11"/>
      <c r="G146" s="36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37"/>
      <c r="X146" s="38"/>
      <c r="Y146" s="11"/>
      <c r="Z146" s="39"/>
      <c r="AA146" s="11"/>
      <c r="AB146" s="11"/>
      <c r="AC146" s="11"/>
      <c r="AD146" s="11"/>
      <c r="AE146" s="11"/>
      <c r="AF146" s="11"/>
      <c r="AG146" s="11"/>
    </row>
    <row r="147" ht="14.25" customHeight="1">
      <c r="A147" s="12"/>
      <c r="B147" s="15"/>
      <c r="C147" s="15"/>
      <c r="D147" s="15"/>
      <c r="E147" s="15"/>
      <c r="F147" s="11"/>
      <c r="G147" s="36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37"/>
      <c r="X147" s="38"/>
      <c r="Y147" s="11"/>
      <c r="Z147" s="39"/>
      <c r="AA147" s="11"/>
      <c r="AB147" s="11"/>
      <c r="AC147" s="11"/>
      <c r="AD147" s="11"/>
      <c r="AE147" s="11"/>
      <c r="AF147" s="11"/>
      <c r="AG147" s="11"/>
    </row>
    <row r="148" ht="14.25" customHeight="1">
      <c r="A148" s="12"/>
      <c r="B148" s="15"/>
      <c r="C148" s="15"/>
      <c r="D148" s="15"/>
      <c r="E148" s="15"/>
      <c r="F148" s="11"/>
      <c r="G148" s="36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37"/>
      <c r="X148" s="38"/>
      <c r="Y148" s="11"/>
      <c r="Z148" s="39"/>
      <c r="AA148" s="11"/>
      <c r="AB148" s="11"/>
      <c r="AC148" s="11"/>
      <c r="AD148" s="11"/>
      <c r="AE148" s="11"/>
      <c r="AF148" s="11"/>
      <c r="AG148" s="11"/>
    </row>
    <row r="149" ht="14.25" customHeight="1">
      <c r="A149" s="12"/>
      <c r="B149" s="15"/>
      <c r="C149" s="15"/>
      <c r="D149" s="15"/>
      <c r="E149" s="15"/>
      <c r="F149" s="11"/>
      <c r="G149" s="36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37"/>
      <c r="X149" s="38"/>
      <c r="Y149" s="11"/>
      <c r="Z149" s="39"/>
      <c r="AA149" s="11"/>
      <c r="AB149" s="11"/>
      <c r="AC149" s="11"/>
      <c r="AD149" s="11"/>
      <c r="AE149" s="11"/>
      <c r="AF149" s="11"/>
      <c r="AG149" s="11"/>
    </row>
    <row r="150" ht="14.25" customHeight="1">
      <c r="A150" s="12"/>
      <c r="B150" s="15"/>
      <c r="C150" s="15"/>
      <c r="D150" s="15"/>
      <c r="E150" s="15"/>
      <c r="F150" s="11"/>
      <c r="G150" s="36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37"/>
      <c r="X150" s="38"/>
      <c r="Y150" s="11"/>
      <c r="Z150" s="39"/>
      <c r="AA150" s="11"/>
      <c r="AB150" s="11"/>
      <c r="AC150" s="11"/>
      <c r="AD150" s="11"/>
      <c r="AE150" s="11"/>
      <c r="AF150" s="11"/>
      <c r="AG150" s="11"/>
    </row>
    <row r="151" ht="14.25" customHeight="1">
      <c r="A151" s="12"/>
      <c r="B151" s="15"/>
      <c r="C151" s="15"/>
      <c r="D151" s="15"/>
      <c r="E151" s="15"/>
      <c r="F151" s="11"/>
      <c r="G151" s="36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37"/>
      <c r="X151" s="38"/>
      <c r="Y151" s="11"/>
      <c r="Z151" s="39"/>
      <c r="AA151" s="11"/>
      <c r="AB151" s="11"/>
      <c r="AC151" s="11"/>
      <c r="AD151" s="11"/>
      <c r="AE151" s="11"/>
      <c r="AF151" s="11"/>
      <c r="AG151" s="11"/>
    </row>
    <row r="152" ht="14.25" customHeight="1">
      <c r="A152" s="12"/>
      <c r="B152" s="15"/>
      <c r="C152" s="15"/>
      <c r="D152" s="15"/>
      <c r="E152" s="15"/>
      <c r="F152" s="11"/>
      <c r="G152" s="36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37"/>
      <c r="X152" s="38"/>
      <c r="Y152" s="11"/>
      <c r="Z152" s="39"/>
      <c r="AA152" s="11"/>
      <c r="AB152" s="11"/>
      <c r="AC152" s="11"/>
      <c r="AD152" s="11"/>
      <c r="AE152" s="11"/>
      <c r="AF152" s="11"/>
      <c r="AG152" s="11"/>
    </row>
    <row r="153" ht="14.25" customHeight="1">
      <c r="A153" s="12"/>
      <c r="B153" s="15"/>
      <c r="C153" s="15"/>
      <c r="D153" s="15"/>
      <c r="E153" s="15"/>
      <c r="F153" s="11"/>
      <c r="G153" s="36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37"/>
      <c r="X153" s="38"/>
      <c r="Y153" s="11"/>
      <c r="Z153" s="39"/>
      <c r="AA153" s="11"/>
      <c r="AB153" s="11"/>
      <c r="AC153" s="11"/>
      <c r="AD153" s="11"/>
      <c r="AE153" s="11"/>
      <c r="AF153" s="11"/>
      <c r="AG153" s="11"/>
    </row>
    <row r="154" ht="14.25" customHeight="1">
      <c r="A154" s="12"/>
      <c r="B154" s="15"/>
      <c r="C154" s="15"/>
      <c r="D154" s="15"/>
      <c r="E154" s="15"/>
      <c r="F154" s="11"/>
      <c r="G154" s="36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37"/>
      <c r="X154" s="38"/>
      <c r="Y154" s="11"/>
      <c r="Z154" s="39"/>
      <c r="AA154" s="11"/>
      <c r="AB154" s="11"/>
      <c r="AC154" s="11"/>
      <c r="AD154" s="11"/>
      <c r="AE154" s="11"/>
      <c r="AF154" s="11"/>
      <c r="AG154" s="11"/>
    </row>
    <row r="155" ht="14.25" customHeight="1">
      <c r="A155" s="12"/>
      <c r="B155" s="15"/>
      <c r="C155" s="15"/>
      <c r="D155" s="15"/>
      <c r="E155" s="15"/>
      <c r="F155" s="11"/>
      <c r="G155" s="36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37"/>
      <c r="X155" s="38"/>
      <c r="Y155" s="11"/>
      <c r="Z155" s="39"/>
      <c r="AA155" s="11"/>
      <c r="AB155" s="11"/>
      <c r="AC155" s="11"/>
      <c r="AD155" s="11"/>
      <c r="AE155" s="11"/>
      <c r="AF155" s="11"/>
      <c r="AG155" s="11"/>
    </row>
    <row r="156" ht="14.25" customHeight="1">
      <c r="A156" s="12"/>
      <c r="B156" s="15"/>
      <c r="C156" s="15"/>
      <c r="D156" s="15"/>
      <c r="E156" s="15"/>
      <c r="F156" s="11"/>
      <c r="G156" s="36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37"/>
      <c r="X156" s="38"/>
      <c r="Y156" s="11"/>
      <c r="Z156" s="39"/>
      <c r="AA156" s="11"/>
      <c r="AB156" s="11"/>
      <c r="AC156" s="11"/>
      <c r="AD156" s="11"/>
      <c r="AE156" s="11"/>
      <c r="AF156" s="11"/>
      <c r="AG156" s="11"/>
    </row>
    <row r="157" ht="14.25" customHeight="1">
      <c r="A157" s="12"/>
      <c r="B157" s="15"/>
      <c r="C157" s="15"/>
      <c r="D157" s="15"/>
      <c r="E157" s="15"/>
      <c r="F157" s="11"/>
      <c r="G157" s="36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37"/>
      <c r="X157" s="38"/>
      <c r="Y157" s="11"/>
      <c r="Z157" s="39"/>
      <c r="AA157" s="11"/>
      <c r="AB157" s="11"/>
      <c r="AC157" s="11"/>
      <c r="AD157" s="11"/>
      <c r="AE157" s="11"/>
      <c r="AF157" s="11"/>
      <c r="AG157" s="11"/>
    </row>
    <row r="158" ht="14.25" customHeight="1">
      <c r="A158" s="12"/>
      <c r="B158" s="15"/>
      <c r="C158" s="15"/>
      <c r="D158" s="15"/>
      <c r="E158" s="15"/>
      <c r="F158" s="11"/>
      <c r="G158" s="36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37"/>
      <c r="X158" s="38"/>
      <c r="Y158" s="11"/>
      <c r="Z158" s="39"/>
      <c r="AA158" s="11"/>
      <c r="AB158" s="11"/>
      <c r="AC158" s="11"/>
      <c r="AD158" s="11"/>
      <c r="AE158" s="11"/>
      <c r="AF158" s="11"/>
      <c r="AG158" s="11"/>
    </row>
    <row r="159" ht="14.25" customHeight="1">
      <c r="A159" s="12"/>
      <c r="B159" s="15"/>
      <c r="C159" s="15"/>
      <c r="D159" s="15"/>
      <c r="E159" s="15"/>
      <c r="F159" s="11"/>
      <c r="G159" s="36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37"/>
      <c r="X159" s="38"/>
      <c r="Y159" s="11"/>
      <c r="Z159" s="39"/>
      <c r="AA159" s="11"/>
      <c r="AB159" s="11"/>
      <c r="AC159" s="11"/>
      <c r="AD159" s="11"/>
      <c r="AE159" s="11"/>
      <c r="AF159" s="11"/>
      <c r="AG159" s="11"/>
    </row>
    <row r="160" ht="14.25" customHeight="1">
      <c r="A160" s="12"/>
      <c r="B160" s="15"/>
      <c r="C160" s="15"/>
      <c r="D160" s="15"/>
      <c r="E160" s="15"/>
      <c r="F160" s="11"/>
      <c r="G160" s="36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37"/>
      <c r="X160" s="38"/>
      <c r="Y160" s="11"/>
      <c r="Z160" s="39"/>
      <c r="AA160" s="11"/>
      <c r="AB160" s="11"/>
      <c r="AC160" s="11"/>
      <c r="AD160" s="11"/>
      <c r="AE160" s="11"/>
      <c r="AF160" s="11"/>
      <c r="AG160" s="11"/>
    </row>
    <row r="161" ht="14.25" customHeight="1">
      <c r="A161" s="12"/>
      <c r="B161" s="15"/>
      <c r="C161" s="15"/>
      <c r="D161" s="15"/>
      <c r="E161" s="15"/>
      <c r="F161" s="11"/>
      <c r="G161" s="36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37"/>
      <c r="X161" s="38"/>
      <c r="Y161" s="11"/>
      <c r="Z161" s="39"/>
      <c r="AA161" s="11"/>
      <c r="AB161" s="11"/>
      <c r="AC161" s="11"/>
      <c r="AD161" s="11"/>
      <c r="AE161" s="11"/>
      <c r="AF161" s="11"/>
      <c r="AG161" s="11"/>
    </row>
    <row r="162" ht="14.25" customHeight="1">
      <c r="A162" s="12"/>
      <c r="B162" s="15"/>
      <c r="C162" s="15"/>
      <c r="D162" s="15"/>
      <c r="E162" s="15"/>
      <c r="F162" s="11"/>
      <c r="G162" s="36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37"/>
      <c r="X162" s="38"/>
      <c r="Y162" s="11"/>
      <c r="Z162" s="39"/>
      <c r="AA162" s="11"/>
      <c r="AB162" s="11"/>
      <c r="AC162" s="11"/>
      <c r="AD162" s="11"/>
      <c r="AE162" s="11"/>
      <c r="AF162" s="11"/>
      <c r="AG162" s="11"/>
    </row>
    <row r="163" ht="14.25" customHeight="1">
      <c r="A163" s="12"/>
      <c r="B163" s="15"/>
      <c r="C163" s="15"/>
      <c r="D163" s="15"/>
      <c r="E163" s="15"/>
      <c r="F163" s="11"/>
      <c r="G163" s="36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37"/>
      <c r="X163" s="38"/>
      <c r="Y163" s="11"/>
      <c r="Z163" s="39"/>
      <c r="AA163" s="11"/>
      <c r="AB163" s="11"/>
      <c r="AC163" s="11"/>
      <c r="AD163" s="11"/>
      <c r="AE163" s="11"/>
      <c r="AF163" s="11"/>
      <c r="AG163" s="11"/>
    </row>
    <row r="164" ht="14.25" customHeight="1">
      <c r="A164" s="12"/>
      <c r="B164" s="15"/>
      <c r="C164" s="15"/>
      <c r="D164" s="15"/>
      <c r="E164" s="15"/>
      <c r="F164" s="11"/>
      <c r="G164" s="3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37"/>
      <c r="X164" s="38"/>
      <c r="Y164" s="11"/>
      <c r="Z164" s="39"/>
      <c r="AA164" s="11"/>
      <c r="AB164" s="11"/>
      <c r="AC164" s="11"/>
      <c r="AD164" s="11"/>
      <c r="AE164" s="11"/>
      <c r="AF164" s="11"/>
      <c r="AG164" s="11"/>
    </row>
    <row r="165" ht="14.25" customHeight="1">
      <c r="A165" s="12"/>
      <c r="B165" s="15"/>
      <c r="C165" s="15"/>
      <c r="D165" s="15"/>
      <c r="E165" s="15"/>
      <c r="F165" s="11"/>
      <c r="G165" s="36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37"/>
      <c r="X165" s="38"/>
      <c r="Y165" s="11"/>
      <c r="Z165" s="39"/>
      <c r="AA165" s="11"/>
      <c r="AB165" s="11"/>
      <c r="AC165" s="11"/>
      <c r="AD165" s="11"/>
      <c r="AE165" s="11"/>
      <c r="AF165" s="11"/>
      <c r="AG165" s="11"/>
    </row>
    <row r="166" ht="14.25" customHeight="1">
      <c r="A166" s="12"/>
      <c r="B166" s="15"/>
      <c r="C166" s="15"/>
      <c r="D166" s="15"/>
      <c r="E166" s="15"/>
      <c r="F166" s="11"/>
      <c r="G166" s="36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37"/>
      <c r="X166" s="38"/>
      <c r="Y166" s="11"/>
      <c r="Z166" s="39"/>
      <c r="AA166" s="11"/>
      <c r="AB166" s="11"/>
      <c r="AC166" s="11"/>
      <c r="AD166" s="11"/>
      <c r="AE166" s="11"/>
      <c r="AF166" s="11"/>
      <c r="AG166" s="11"/>
    </row>
    <row r="167" ht="14.25" customHeight="1">
      <c r="A167" s="12"/>
      <c r="B167" s="15"/>
      <c r="C167" s="15"/>
      <c r="D167" s="15"/>
      <c r="E167" s="15"/>
      <c r="F167" s="11"/>
      <c r="G167" s="36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37"/>
      <c r="X167" s="38"/>
      <c r="Y167" s="11"/>
      <c r="Z167" s="39"/>
      <c r="AA167" s="11"/>
      <c r="AB167" s="11"/>
      <c r="AC167" s="11"/>
      <c r="AD167" s="11"/>
      <c r="AE167" s="11"/>
      <c r="AF167" s="11"/>
      <c r="AG167" s="11"/>
    </row>
    <row r="168" ht="14.25" customHeight="1">
      <c r="A168" s="12"/>
      <c r="B168" s="15"/>
      <c r="C168" s="15"/>
      <c r="D168" s="15"/>
      <c r="E168" s="15"/>
      <c r="F168" s="11"/>
      <c r="G168" s="36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37"/>
      <c r="X168" s="38"/>
      <c r="Y168" s="11"/>
      <c r="Z168" s="39"/>
      <c r="AA168" s="11"/>
      <c r="AB168" s="11"/>
      <c r="AC168" s="11"/>
      <c r="AD168" s="11"/>
      <c r="AE168" s="11"/>
      <c r="AF168" s="11"/>
      <c r="AG168" s="11"/>
    </row>
    <row r="169" ht="14.25" customHeight="1">
      <c r="A169" s="12"/>
      <c r="B169" s="15"/>
      <c r="C169" s="15"/>
      <c r="D169" s="15"/>
      <c r="E169" s="15"/>
      <c r="F169" s="11"/>
      <c r="G169" s="36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37"/>
      <c r="X169" s="38"/>
      <c r="Y169" s="11"/>
      <c r="Z169" s="39"/>
      <c r="AA169" s="11"/>
      <c r="AB169" s="11"/>
      <c r="AC169" s="11"/>
      <c r="AD169" s="11"/>
      <c r="AE169" s="11"/>
      <c r="AF169" s="11"/>
      <c r="AG169" s="11"/>
    </row>
    <row r="170" ht="14.25" customHeight="1">
      <c r="A170" s="12"/>
      <c r="B170" s="15"/>
      <c r="C170" s="15"/>
      <c r="D170" s="15"/>
      <c r="E170" s="15"/>
      <c r="F170" s="11"/>
      <c r="G170" s="36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37"/>
      <c r="X170" s="38"/>
      <c r="Y170" s="11"/>
      <c r="Z170" s="39"/>
      <c r="AA170" s="11"/>
      <c r="AB170" s="11"/>
      <c r="AC170" s="11"/>
      <c r="AD170" s="11"/>
      <c r="AE170" s="11"/>
      <c r="AF170" s="11"/>
      <c r="AG170" s="11"/>
    </row>
    <row r="171" ht="14.25" customHeight="1">
      <c r="A171" s="12"/>
      <c r="B171" s="15"/>
      <c r="C171" s="15"/>
      <c r="D171" s="15"/>
      <c r="E171" s="15"/>
      <c r="F171" s="11"/>
      <c r="G171" s="36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37"/>
      <c r="X171" s="38"/>
      <c r="Y171" s="11"/>
      <c r="Z171" s="39"/>
      <c r="AA171" s="11"/>
      <c r="AB171" s="11"/>
      <c r="AC171" s="11"/>
      <c r="AD171" s="11"/>
      <c r="AE171" s="11"/>
      <c r="AF171" s="11"/>
      <c r="AG171" s="11"/>
    </row>
    <row r="172" ht="14.25" customHeight="1">
      <c r="A172" s="12"/>
      <c r="B172" s="15"/>
      <c r="C172" s="15"/>
      <c r="D172" s="15"/>
      <c r="E172" s="15"/>
      <c r="F172" s="11"/>
      <c r="G172" s="36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37"/>
      <c r="X172" s="38"/>
      <c r="Y172" s="11"/>
      <c r="Z172" s="39"/>
      <c r="AA172" s="11"/>
      <c r="AB172" s="11"/>
      <c r="AC172" s="11"/>
      <c r="AD172" s="11"/>
      <c r="AE172" s="11"/>
      <c r="AF172" s="11"/>
      <c r="AG172" s="11"/>
    </row>
    <row r="173" ht="14.25" customHeight="1">
      <c r="A173" s="12"/>
      <c r="B173" s="15"/>
      <c r="C173" s="15"/>
      <c r="D173" s="15"/>
      <c r="E173" s="15"/>
      <c r="F173" s="11"/>
      <c r="G173" s="36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37"/>
      <c r="X173" s="38"/>
      <c r="Y173" s="11"/>
      <c r="Z173" s="39"/>
      <c r="AA173" s="11"/>
      <c r="AB173" s="11"/>
      <c r="AC173" s="11"/>
      <c r="AD173" s="11"/>
      <c r="AE173" s="11"/>
      <c r="AF173" s="11"/>
      <c r="AG173" s="11"/>
    </row>
    <row r="174" ht="14.25" customHeight="1">
      <c r="A174" s="12"/>
      <c r="B174" s="15"/>
      <c r="C174" s="15"/>
      <c r="D174" s="15"/>
      <c r="E174" s="15"/>
      <c r="F174" s="11"/>
      <c r="G174" s="36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37"/>
      <c r="X174" s="38"/>
      <c r="Y174" s="11"/>
      <c r="Z174" s="39"/>
      <c r="AA174" s="11"/>
      <c r="AB174" s="11"/>
      <c r="AC174" s="11"/>
      <c r="AD174" s="11"/>
      <c r="AE174" s="11"/>
      <c r="AF174" s="11"/>
      <c r="AG174" s="11"/>
    </row>
    <row r="175" ht="14.25" customHeight="1">
      <c r="A175" s="12"/>
      <c r="B175" s="15"/>
      <c r="C175" s="15"/>
      <c r="D175" s="15"/>
      <c r="E175" s="15"/>
      <c r="F175" s="11"/>
      <c r="G175" s="36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37"/>
      <c r="X175" s="38"/>
      <c r="Y175" s="11"/>
      <c r="Z175" s="39"/>
      <c r="AA175" s="11"/>
      <c r="AB175" s="11"/>
      <c r="AC175" s="11"/>
      <c r="AD175" s="11"/>
      <c r="AE175" s="11"/>
      <c r="AF175" s="11"/>
      <c r="AG175" s="11"/>
    </row>
    <row r="176" ht="14.25" customHeight="1">
      <c r="A176" s="12"/>
      <c r="B176" s="15"/>
      <c r="C176" s="15"/>
      <c r="D176" s="15"/>
      <c r="E176" s="15"/>
      <c r="F176" s="11"/>
      <c r="G176" s="36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37"/>
      <c r="X176" s="38"/>
      <c r="Y176" s="11"/>
      <c r="Z176" s="39"/>
      <c r="AA176" s="11"/>
      <c r="AB176" s="11"/>
      <c r="AC176" s="11"/>
      <c r="AD176" s="11"/>
      <c r="AE176" s="11"/>
      <c r="AF176" s="11"/>
      <c r="AG176" s="11"/>
    </row>
    <row r="177" ht="14.25" customHeight="1">
      <c r="A177" s="12"/>
      <c r="B177" s="15"/>
      <c r="C177" s="15"/>
      <c r="D177" s="15"/>
      <c r="E177" s="15"/>
      <c r="F177" s="11"/>
      <c r="G177" s="36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37"/>
      <c r="X177" s="38"/>
      <c r="Y177" s="11"/>
      <c r="Z177" s="39"/>
      <c r="AA177" s="11"/>
      <c r="AB177" s="11"/>
      <c r="AC177" s="11"/>
      <c r="AD177" s="11"/>
      <c r="AE177" s="11"/>
      <c r="AF177" s="11"/>
      <c r="AG177" s="11"/>
    </row>
    <row r="178" ht="14.25" customHeight="1">
      <c r="A178" s="12"/>
      <c r="B178" s="15"/>
      <c r="C178" s="15"/>
      <c r="D178" s="15"/>
      <c r="E178" s="15"/>
      <c r="F178" s="11"/>
      <c r="G178" s="36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37"/>
      <c r="X178" s="38"/>
      <c r="Y178" s="11"/>
      <c r="Z178" s="39"/>
      <c r="AA178" s="11"/>
      <c r="AB178" s="11"/>
      <c r="AC178" s="11"/>
      <c r="AD178" s="11"/>
      <c r="AE178" s="11"/>
      <c r="AF178" s="11"/>
      <c r="AG178" s="11"/>
    </row>
    <row r="179" ht="14.25" customHeight="1">
      <c r="A179" s="12"/>
      <c r="B179" s="15"/>
      <c r="C179" s="15"/>
      <c r="D179" s="15"/>
      <c r="E179" s="15"/>
      <c r="F179" s="11"/>
      <c r="G179" s="36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37"/>
      <c r="X179" s="38"/>
      <c r="Y179" s="11"/>
      <c r="Z179" s="39"/>
      <c r="AA179" s="11"/>
      <c r="AB179" s="11"/>
      <c r="AC179" s="11"/>
      <c r="AD179" s="11"/>
      <c r="AE179" s="11"/>
      <c r="AF179" s="11"/>
      <c r="AG179" s="11"/>
    </row>
    <row r="180" ht="14.25" customHeight="1">
      <c r="A180" s="12"/>
      <c r="B180" s="15"/>
      <c r="C180" s="15"/>
      <c r="D180" s="15"/>
      <c r="E180" s="15"/>
      <c r="F180" s="11"/>
      <c r="G180" s="36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37"/>
      <c r="X180" s="38"/>
      <c r="Y180" s="11"/>
      <c r="Z180" s="39"/>
      <c r="AA180" s="11"/>
      <c r="AB180" s="11"/>
      <c r="AC180" s="11"/>
      <c r="AD180" s="11"/>
      <c r="AE180" s="11"/>
      <c r="AF180" s="11"/>
      <c r="AG180" s="11"/>
    </row>
    <row r="181" ht="14.25" customHeight="1">
      <c r="A181" s="12"/>
      <c r="B181" s="15"/>
      <c r="C181" s="15"/>
      <c r="D181" s="15"/>
      <c r="E181" s="15"/>
      <c r="F181" s="11"/>
      <c r="G181" s="36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37"/>
      <c r="X181" s="38"/>
      <c r="Y181" s="11"/>
      <c r="Z181" s="39"/>
      <c r="AA181" s="11"/>
      <c r="AB181" s="11"/>
      <c r="AC181" s="11"/>
      <c r="AD181" s="11"/>
      <c r="AE181" s="11"/>
      <c r="AF181" s="11"/>
      <c r="AG181" s="11"/>
    </row>
    <row r="182" ht="14.25" customHeight="1">
      <c r="A182" s="12"/>
      <c r="B182" s="15"/>
      <c r="C182" s="15"/>
      <c r="D182" s="15"/>
      <c r="E182" s="15"/>
      <c r="F182" s="11"/>
      <c r="G182" s="36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37"/>
      <c r="X182" s="38"/>
      <c r="Y182" s="11"/>
      <c r="Z182" s="39"/>
      <c r="AA182" s="11"/>
      <c r="AB182" s="11"/>
      <c r="AC182" s="11"/>
      <c r="AD182" s="11"/>
      <c r="AE182" s="11"/>
      <c r="AF182" s="11"/>
      <c r="AG182" s="11"/>
    </row>
    <row r="183" ht="14.25" customHeight="1">
      <c r="A183" s="12"/>
      <c r="B183" s="15"/>
      <c r="C183" s="15"/>
      <c r="D183" s="15"/>
      <c r="E183" s="15"/>
      <c r="F183" s="11"/>
      <c r="G183" s="36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37"/>
      <c r="X183" s="38"/>
      <c r="Y183" s="11"/>
      <c r="Z183" s="39"/>
      <c r="AA183" s="11"/>
      <c r="AB183" s="11"/>
      <c r="AC183" s="11"/>
      <c r="AD183" s="11"/>
      <c r="AE183" s="11"/>
      <c r="AF183" s="11"/>
      <c r="AG183" s="11"/>
    </row>
    <row r="184" ht="14.25" customHeight="1">
      <c r="A184" s="12"/>
      <c r="B184" s="15"/>
      <c r="C184" s="15"/>
      <c r="D184" s="15"/>
      <c r="E184" s="15"/>
      <c r="F184" s="11"/>
      <c r="G184" s="36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37"/>
      <c r="X184" s="38"/>
      <c r="Y184" s="11"/>
      <c r="Z184" s="39"/>
      <c r="AA184" s="11"/>
      <c r="AB184" s="11"/>
      <c r="AC184" s="11"/>
      <c r="AD184" s="11"/>
      <c r="AE184" s="11"/>
      <c r="AF184" s="11"/>
      <c r="AG184" s="11"/>
    </row>
    <row r="185" ht="14.25" customHeight="1">
      <c r="A185" s="12"/>
      <c r="B185" s="15"/>
      <c r="C185" s="15"/>
      <c r="D185" s="15"/>
      <c r="E185" s="15"/>
      <c r="F185" s="11"/>
      <c r="G185" s="36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37"/>
      <c r="X185" s="38"/>
      <c r="Y185" s="11"/>
      <c r="Z185" s="39"/>
      <c r="AA185" s="11"/>
      <c r="AB185" s="11"/>
      <c r="AC185" s="11"/>
      <c r="AD185" s="11"/>
      <c r="AE185" s="11"/>
      <c r="AF185" s="11"/>
      <c r="AG185" s="11"/>
    </row>
    <row r="186" ht="14.25" customHeight="1">
      <c r="A186" s="12"/>
      <c r="B186" s="15"/>
      <c r="C186" s="15"/>
      <c r="D186" s="15"/>
      <c r="E186" s="15"/>
      <c r="F186" s="11"/>
      <c r="G186" s="36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37"/>
      <c r="X186" s="38"/>
      <c r="Y186" s="11"/>
      <c r="Z186" s="39"/>
      <c r="AA186" s="11"/>
      <c r="AB186" s="11"/>
      <c r="AC186" s="11"/>
      <c r="AD186" s="11"/>
      <c r="AE186" s="11"/>
      <c r="AF186" s="11"/>
      <c r="AG186" s="11"/>
    </row>
    <row r="187" ht="14.25" customHeight="1">
      <c r="A187" s="12"/>
      <c r="B187" s="15"/>
      <c r="C187" s="15"/>
      <c r="D187" s="15"/>
      <c r="E187" s="15"/>
      <c r="F187" s="11"/>
      <c r="G187" s="36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37"/>
      <c r="X187" s="38"/>
      <c r="Y187" s="11"/>
      <c r="Z187" s="39"/>
      <c r="AA187" s="11"/>
      <c r="AB187" s="11"/>
      <c r="AC187" s="11"/>
      <c r="AD187" s="11"/>
      <c r="AE187" s="11"/>
      <c r="AF187" s="11"/>
      <c r="AG187" s="11"/>
    </row>
    <row r="188" ht="14.25" customHeight="1">
      <c r="A188" s="12"/>
      <c r="B188" s="15"/>
      <c r="C188" s="15"/>
      <c r="D188" s="15"/>
      <c r="E188" s="15"/>
      <c r="F188" s="11"/>
      <c r="G188" s="36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37"/>
      <c r="X188" s="38"/>
      <c r="Y188" s="11"/>
      <c r="Z188" s="39"/>
      <c r="AA188" s="11"/>
      <c r="AB188" s="11"/>
      <c r="AC188" s="11"/>
      <c r="AD188" s="11"/>
      <c r="AE188" s="11"/>
      <c r="AF188" s="11"/>
      <c r="AG188" s="11"/>
    </row>
    <row r="189" ht="14.25" customHeight="1">
      <c r="A189" s="12"/>
      <c r="B189" s="15"/>
      <c r="C189" s="15"/>
      <c r="D189" s="15"/>
      <c r="E189" s="15"/>
      <c r="F189" s="11"/>
      <c r="G189" s="36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37"/>
      <c r="X189" s="38"/>
      <c r="Y189" s="11"/>
      <c r="Z189" s="39"/>
      <c r="AA189" s="11"/>
      <c r="AB189" s="11"/>
      <c r="AC189" s="11"/>
      <c r="AD189" s="11"/>
      <c r="AE189" s="11"/>
      <c r="AF189" s="11"/>
      <c r="AG189" s="11"/>
    </row>
    <row r="190" ht="14.25" customHeight="1">
      <c r="A190" s="12"/>
      <c r="B190" s="15"/>
      <c r="C190" s="15"/>
      <c r="D190" s="15"/>
      <c r="E190" s="15"/>
      <c r="F190" s="11"/>
      <c r="G190" s="36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37"/>
      <c r="X190" s="38"/>
      <c r="Y190" s="11"/>
      <c r="Z190" s="39"/>
      <c r="AA190" s="11"/>
      <c r="AB190" s="11"/>
      <c r="AC190" s="11"/>
      <c r="AD190" s="11"/>
      <c r="AE190" s="11"/>
      <c r="AF190" s="11"/>
      <c r="AG190" s="11"/>
    </row>
    <row r="191" ht="14.25" customHeight="1">
      <c r="A191" s="12"/>
      <c r="B191" s="15"/>
      <c r="C191" s="15"/>
      <c r="D191" s="15"/>
      <c r="E191" s="15"/>
      <c r="F191" s="11"/>
      <c r="G191" s="36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37"/>
      <c r="X191" s="38"/>
      <c r="Y191" s="11"/>
      <c r="Z191" s="39"/>
      <c r="AA191" s="11"/>
      <c r="AB191" s="11"/>
      <c r="AC191" s="11"/>
      <c r="AD191" s="11"/>
      <c r="AE191" s="11"/>
      <c r="AF191" s="11"/>
      <c r="AG191" s="11"/>
    </row>
    <row r="192" ht="14.25" customHeight="1">
      <c r="A192" s="12"/>
      <c r="B192" s="15"/>
      <c r="C192" s="15"/>
      <c r="D192" s="15"/>
      <c r="E192" s="15"/>
      <c r="F192" s="11"/>
      <c r="G192" s="36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37"/>
      <c r="X192" s="38"/>
      <c r="Y192" s="11"/>
      <c r="Z192" s="39"/>
      <c r="AA192" s="11"/>
      <c r="AB192" s="11"/>
      <c r="AC192" s="11"/>
      <c r="AD192" s="11"/>
      <c r="AE192" s="11"/>
      <c r="AF192" s="11"/>
      <c r="AG192" s="11"/>
    </row>
    <row r="193" ht="14.25" customHeight="1">
      <c r="A193" s="12"/>
      <c r="B193" s="15"/>
      <c r="C193" s="15"/>
      <c r="D193" s="15"/>
      <c r="E193" s="15"/>
      <c r="F193" s="11"/>
      <c r="G193" s="36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37"/>
      <c r="X193" s="38"/>
      <c r="Y193" s="11"/>
      <c r="Z193" s="39"/>
      <c r="AA193" s="11"/>
      <c r="AB193" s="11"/>
      <c r="AC193" s="11"/>
      <c r="AD193" s="11"/>
      <c r="AE193" s="11"/>
      <c r="AF193" s="11"/>
      <c r="AG193" s="11"/>
    </row>
    <row r="194" ht="14.25" customHeight="1">
      <c r="A194" s="12"/>
      <c r="B194" s="15"/>
      <c r="C194" s="15"/>
      <c r="D194" s="15"/>
      <c r="E194" s="15"/>
      <c r="F194" s="11"/>
      <c r="G194" s="36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37"/>
      <c r="X194" s="38"/>
      <c r="Y194" s="11"/>
      <c r="Z194" s="39"/>
      <c r="AA194" s="11"/>
      <c r="AB194" s="11"/>
      <c r="AC194" s="11"/>
      <c r="AD194" s="11"/>
      <c r="AE194" s="11"/>
      <c r="AF194" s="11"/>
      <c r="AG194" s="11"/>
    </row>
    <row r="195" ht="14.25" customHeight="1">
      <c r="A195" s="12"/>
      <c r="B195" s="15"/>
      <c r="C195" s="15"/>
      <c r="D195" s="15"/>
      <c r="E195" s="15"/>
      <c r="F195" s="11"/>
      <c r="G195" s="36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37"/>
      <c r="X195" s="38"/>
      <c r="Y195" s="11"/>
      <c r="Z195" s="39"/>
      <c r="AA195" s="11"/>
      <c r="AB195" s="11"/>
      <c r="AC195" s="11"/>
      <c r="AD195" s="11"/>
      <c r="AE195" s="11"/>
      <c r="AF195" s="11"/>
      <c r="AG195" s="11"/>
    </row>
    <row r="196" ht="14.25" customHeight="1">
      <c r="A196" s="12"/>
      <c r="B196" s="15"/>
      <c r="C196" s="15"/>
      <c r="D196" s="15"/>
      <c r="E196" s="15"/>
      <c r="F196" s="11"/>
      <c r="G196" s="36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37"/>
      <c r="X196" s="38"/>
      <c r="Y196" s="11"/>
      <c r="Z196" s="39"/>
      <c r="AA196" s="11"/>
      <c r="AB196" s="11"/>
      <c r="AC196" s="11"/>
      <c r="AD196" s="11"/>
      <c r="AE196" s="11"/>
      <c r="AF196" s="11"/>
      <c r="AG196" s="11"/>
    </row>
    <row r="197" ht="14.25" customHeight="1">
      <c r="A197" s="12"/>
      <c r="B197" s="15"/>
      <c r="C197" s="15"/>
      <c r="D197" s="15"/>
      <c r="E197" s="15"/>
      <c r="F197" s="11"/>
      <c r="G197" s="36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37"/>
      <c r="X197" s="38"/>
      <c r="Y197" s="11"/>
      <c r="Z197" s="39"/>
      <c r="AA197" s="11"/>
      <c r="AB197" s="11"/>
      <c r="AC197" s="11"/>
      <c r="AD197" s="11"/>
      <c r="AE197" s="11"/>
      <c r="AF197" s="11"/>
      <c r="AG197" s="11"/>
    </row>
    <row r="198" ht="14.25" customHeight="1">
      <c r="A198" s="12"/>
      <c r="B198" s="15"/>
      <c r="C198" s="15"/>
      <c r="D198" s="15"/>
      <c r="E198" s="15"/>
      <c r="F198" s="11"/>
      <c r="G198" s="36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37"/>
      <c r="X198" s="38"/>
      <c r="Y198" s="11"/>
      <c r="Z198" s="39"/>
      <c r="AA198" s="11"/>
      <c r="AB198" s="11"/>
      <c r="AC198" s="11"/>
      <c r="AD198" s="11"/>
      <c r="AE198" s="11"/>
      <c r="AF198" s="11"/>
      <c r="AG198" s="11"/>
    </row>
    <row r="199" ht="14.25" customHeight="1">
      <c r="A199" s="12"/>
      <c r="B199" s="15"/>
      <c r="C199" s="15"/>
      <c r="D199" s="15"/>
      <c r="E199" s="15"/>
      <c r="F199" s="11"/>
      <c r="G199" s="36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37"/>
      <c r="X199" s="38"/>
      <c r="Y199" s="11"/>
      <c r="Z199" s="39"/>
      <c r="AA199" s="11"/>
      <c r="AB199" s="11"/>
      <c r="AC199" s="11"/>
      <c r="AD199" s="11"/>
      <c r="AE199" s="11"/>
      <c r="AF199" s="11"/>
      <c r="AG199" s="11"/>
    </row>
    <row r="200" ht="14.25" customHeight="1">
      <c r="A200" s="12"/>
      <c r="B200" s="15"/>
      <c r="C200" s="15"/>
      <c r="D200" s="15"/>
      <c r="E200" s="15"/>
      <c r="F200" s="11"/>
      <c r="G200" s="36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37"/>
      <c r="X200" s="38"/>
      <c r="Y200" s="11"/>
      <c r="Z200" s="39"/>
      <c r="AA200" s="11"/>
      <c r="AB200" s="11"/>
      <c r="AC200" s="11"/>
      <c r="AD200" s="11"/>
      <c r="AE200" s="11"/>
      <c r="AF200" s="11"/>
      <c r="AG200" s="11"/>
    </row>
    <row r="201" ht="14.25" customHeight="1">
      <c r="A201" s="12"/>
      <c r="B201" s="15"/>
      <c r="C201" s="15"/>
      <c r="D201" s="15"/>
      <c r="E201" s="15"/>
      <c r="F201" s="11"/>
      <c r="G201" s="36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37"/>
      <c r="X201" s="38"/>
      <c r="Y201" s="11"/>
      <c r="Z201" s="39"/>
      <c r="AA201" s="11"/>
      <c r="AB201" s="11"/>
      <c r="AC201" s="11"/>
      <c r="AD201" s="11"/>
      <c r="AE201" s="11"/>
      <c r="AF201" s="11"/>
      <c r="AG201" s="11"/>
    </row>
    <row r="202" ht="14.25" customHeight="1">
      <c r="A202" s="12"/>
      <c r="B202" s="15"/>
      <c r="C202" s="15"/>
      <c r="D202" s="15"/>
      <c r="E202" s="15"/>
      <c r="F202" s="11"/>
      <c r="G202" s="36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37"/>
      <c r="X202" s="38"/>
      <c r="Y202" s="11"/>
      <c r="Z202" s="39"/>
      <c r="AA202" s="11"/>
      <c r="AB202" s="11"/>
      <c r="AC202" s="11"/>
      <c r="AD202" s="11"/>
      <c r="AE202" s="11"/>
      <c r="AF202" s="11"/>
      <c r="AG202" s="11"/>
    </row>
    <row r="203" ht="14.25" customHeight="1">
      <c r="A203" s="12"/>
      <c r="B203" s="15"/>
      <c r="C203" s="15"/>
      <c r="D203" s="15"/>
      <c r="E203" s="15"/>
      <c r="F203" s="11"/>
      <c r="G203" s="36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37"/>
      <c r="X203" s="38"/>
      <c r="Y203" s="11"/>
      <c r="Z203" s="39"/>
      <c r="AA203" s="11"/>
      <c r="AB203" s="11"/>
      <c r="AC203" s="11"/>
      <c r="AD203" s="11"/>
      <c r="AE203" s="11"/>
      <c r="AF203" s="11"/>
      <c r="AG203" s="11"/>
    </row>
    <row r="204" ht="14.25" customHeight="1">
      <c r="A204" s="12"/>
      <c r="B204" s="15"/>
      <c r="C204" s="15"/>
      <c r="D204" s="15"/>
      <c r="E204" s="15"/>
      <c r="F204" s="11"/>
      <c r="G204" s="36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37"/>
      <c r="X204" s="38"/>
      <c r="Y204" s="11"/>
      <c r="Z204" s="39"/>
      <c r="AA204" s="11"/>
      <c r="AB204" s="11"/>
      <c r="AC204" s="11"/>
      <c r="AD204" s="11"/>
      <c r="AE204" s="11"/>
      <c r="AF204" s="11"/>
      <c r="AG204" s="11"/>
    </row>
    <row r="205" ht="14.25" customHeight="1">
      <c r="A205" s="12"/>
      <c r="B205" s="15"/>
      <c r="C205" s="15"/>
      <c r="D205" s="15"/>
      <c r="E205" s="15"/>
      <c r="F205" s="11"/>
      <c r="G205" s="36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37"/>
      <c r="X205" s="38"/>
      <c r="Y205" s="11"/>
      <c r="Z205" s="39"/>
      <c r="AA205" s="11"/>
      <c r="AB205" s="11"/>
      <c r="AC205" s="11"/>
      <c r="AD205" s="11"/>
      <c r="AE205" s="11"/>
      <c r="AF205" s="11"/>
      <c r="AG205" s="11"/>
    </row>
    <row r="206" ht="14.25" customHeight="1">
      <c r="A206" s="12"/>
      <c r="B206" s="15"/>
      <c r="C206" s="15"/>
      <c r="D206" s="15"/>
      <c r="E206" s="15"/>
      <c r="F206" s="11"/>
      <c r="G206" s="36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37"/>
      <c r="X206" s="38"/>
      <c r="Y206" s="11"/>
      <c r="Z206" s="39"/>
      <c r="AA206" s="11"/>
      <c r="AB206" s="11"/>
      <c r="AC206" s="11"/>
      <c r="AD206" s="11"/>
      <c r="AE206" s="11"/>
      <c r="AF206" s="11"/>
      <c r="AG206" s="11"/>
    </row>
    <row r="207" ht="14.25" customHeight="1">
      <c r="A207" s="12"/>
      <c r="B207" s="15"/>
      <c r="C207" s="15"/>
      <c r="D207" s="15"/>
      <c r="E207" s="15"/>
      <c r="F207" s="11"/>
      <c r="G207" s="36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37"/>
      <c r="X207" s="38"/>
      <c r="Y207" s="11"/>
      <c r="Z207" s="39"/>
      <c r="AA207" s="11"/>
      <c r="AB207" s="11"/>
      <c r="AC207" s="11"/>
      <c r="AD207" s="11"/>
      <c r="AE207" s="11"/>
      <c r="AF207" s="11"/>
      <c r="AG207" s="11"/>
    </row>
    <row r="208" ht="14.25" customHeight="1">
      <c r="A208" s="12"/>
      <c r="B208" s="15"/>
      <c r="C208" s="15"/>
      <c r="D208" s="15"/>
      <c r="E208" s="15"/>
      <c r="F208" s="11"/>
      <c r="G208" s="36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37"/>
      <c r="X208" s="38"/>
      <c r="Y208" s="11"/>
      <c r="Z208" s="39"/>
      <c r="AA208" s="11"/>
      <c r="AB208" s="11"/>
      <c r="AC208" s="11"/>
      <c r="AD208" s="11"/>
      <c r="AE208" s="11"/>
      <c r="AF208" s="11"/>
      <c r="AG208" s="11"/>
    </row>
    <row r="209" ht="14.25" customHeight="1">
      <c r="A209" s="12"/>
      <c r="B209" s="15"/>
      <c r="C209" s="15"/>
      <c r="D209" s="15"/>
      <c r="E209" s="15"/>
      <c r="F209" s="11"/>
      <c r="G209" s="36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37"/>
      <c r="X209" s="38"/>
      <c r="Y209" s="11"/>
      <c r="Z209" s="39"/>
      <c r="AA209" s="11"/>
      <c r="AB209" s="11"/>
      <c r="AC209" s="11"/>
      <c r="AD209" s="11"/>
      <c r="AE209" s="11"/>
      <c r="AF209" s="11"/>
      <c r="AG209" s="11"/>
    </row>
    <row r="210" ht="14.25" customHeight="1">
      <c r="A210" s="12"/>
      <c r="B210" s="15"/>
      <c r="C210" s="15"/>
      <c r="D210" s="15"/>
      <c r="E210" s="15"/>
      <c r="F210" s="11"/>
      <c r="G210" s="36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37"/>
      <c r="X210" s="38"/>
      <c r="Y210" s="11"/>
      <c r="Z210" s="39"/>
      <c r="AA210" s="11"/>
      <c r="AB210" s="11"/>
      <c r="AC210" s="11"/>
      <c r="AD210" s="11"/>
      <c r="AE210" s="11"/>
      <c r="AF210" s="11"/>
      <c r="AG210" s="11"/>
    </row>
    <row r="211" ht="14.25" customHeight="1">
      <c r="A211" s="12"/>
      <c r="B211" s="15"/>
      <c r="C211" s="15"/>
      <c r="D211" s="15"/>
      <c r="E211" s="15"/>
      <c r="F211" s="11"/>
      <c r="G211" s="36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37"/>
      <c r="X211" s="38"/>
      <c r="Y211" s="11"/>
      <c r="Z211" s="39"/>
      <c r="AA211" s="11"/>
      <c r="AB211" s="11"/>
      <c r="AC211" s="11"/>
      <c r="AD211" s="11"/>
      <c r="AE211" s="11"/>
      <c r="AF211" s="11"/>
      <c r="AG211" s="11"/>
    </row>
    <row r="212" ht="14.25" customHeight="1">
      <c r="A212" s="12"/>
      <c r="B212" s="15"/>
      <c r="C212" s="15"/>
      <c r="D212" s="15"/>
      <c r="E212" s="15"/>
      <c r="F212" s="11"/>
      <c r="G212" s="36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37"/>
      <c r="X212" s="38"/>
      <c r="Y212" s="11"/>
      <c r="Z212" s="39"/>
      <c r="AA212" s="11"/>
      <c r="AB212" s="11"/>
      <c r="AC212" s="11"/>
      <c r="AD212" s="11"/>
      <c r="AE212" s="11"/>
      <c r="AF212" s="11"/>
      <c r="AG212" s="11"/>
    </row>
    <row r="213" ht="14.25" customHeight="1">
      <c r="A213" s="12"/>
      <c r="B213" s="15"/>
      <c r="C213" s="15"/>
      <c r="D213" s="15"/>
      <c r="E213" s="15"/>
      <c r="F213" s="11"/>
      <c r="G213" s="36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37"/>
      <c r="X213" s="38"/>
      <c r="Y213" s="11"/>
      <c r="Z213" s="39"/>
      <c r="AA213" s="11"/>
      <c r="AB213" s="11"/>
      <c r="AC213" s="11"/>
      <c r="AD213" s="11"/>
      <c r="AE213" s="11"/>
      <c r="AF213" s="11"/>
      <c r="AG213" s="11"/>
    </row>
    <row r="214" ht="14.25" customHeight="1">
      <c r="A214" s="12"/>
      <c r="B214" s="15"/>
      <c r="C214" s="15"/>
      <c r="D214" s="15"/>
      <c r="E214" s="15"/>
      <c r="F214" s="11"/>
      <c r="G214" s="36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37"/>
      <c r="X214" s="38"/>
      <c r="Y214" s="11"/>
      <c r="Z214" s="39"/>
      <c r="AA214" s="11"/>
      <c r="AB214" s="11"/>
      <c r="AC214" s="11"/>
      <c r="AD214" s="11"/>
      <c r="AE214" s="11"/>
      <c r="AF214" s="11"/>
      <c r="AG214" s="11"/>
    </row>
    <row r="215" ht="14.25" customHeight="1">
      <c r="A215" s="12"/>
      <c r="B215" s="15"/>
      <c r="C215" s="15"/>
      <c r="D215" s="15"/>
      <c r="E215" s="15"/>
      <c r="F215" s="11"/>
      <c r="G215" s="36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37"/>
      <c r="X215" s="38"/>
      <c r="Y215" s="11"/>
      <c r="Z215" s="39"/>
      <c r="AA215" s="11"/>
      <c r="AB215" s="11"/>
      <c r="AC215" s="11"/>
      <c r="AD215" s="11"/>
      <c r="AE215" s="11"/>
      <c r="AF215" s="11"/>
      <c r="AG215" s="11"/>
    </row>
    <row r="216" ht="14.25" customHeight="1">
      <c r="A216" s="12"/>
      <c r="B216" s="15"/>
      <c r="C216" s="15"/>
      <c r="D216" s="15"/>
      <c r="E216" s="15"/>
      <c r="F216" s="11"/>
      <c r="G216" s="36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37"/>
      <c r="X216" s="38"/>
      <c r="Y216" s="11"/>
      <c r="Z216" s="39"/>
      <c r="AA216" s="11"/>
      <c r="AB216" s="11"/>
      <c r="AC216" s="11"/>
      <c r="AD216" s="11"/>
      <c r="AE216" s="11"/>
      <c r="AF216" s="11"/>
      <c r="AG216" s="11"/>
    </row>
    <row r="217" ht="14.25" customHeight="1">
      <c r="A217" s="12"/>
      <c r="B217" s="15"/>
      <c r="C217" s="15"/>
      <c r="D217" s="15"/>
      <c r="E217" s="15"/>
      <c r="F217" s="11"/>
      <c r="G217" s="36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37"/>
      <c r="X217" s="38"/>
      <c r="Y217" s="11"/>
      <c r="Z217" s="39"/>
      <c r="AA217" s="11"/>
      <c r="AB217" s="11"/>
      <c r="AC217" s="11"/>
      <c r="AD217" s="11"/>
      <c r="AE217" s="11"/>
      <c r="AF217" s="11"/>
      <c r="AG217" s="11"/>
    </row>
    <row r="218" ht="14.25" customHeight="1">
      <c r="A218" s="12"/>
      <c r="B218" s="15"/>
      <c r="C218" s="15"/>
      <c r="D218" s="15"/>
      <c r="E218" s="15"/>
      <c r="F218" s="11"/>
      <c r="G218" s="36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37"/>
      <c r="X218" s="38"/>
      <c r="Y218" s="11"/>
      <c r="Z218" s="39"/>
      <c r="AA218" s="11"/>
      <c r="AB218" s="11"/>
      <c r="AC218" s="11"/>
      <c r="AD218" s="11"/>
      <c r="AE218" s="11"/>
      <c r="AF218" s="11"/>
      <c r="AG218" s="11"/>
    </row>
    <row r="219" ht="14.25" customHeight="1">
      <c r="A219" s="12"/>
      <c r="B219" s="15"/>
      <c r="C219" s="15"/>
      <c r="D219" s="15"/>
      <c r="E219" s="15"/>
      <c r="F219" s="11"/>
      <c r="G219" s="36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37"/>
      <c r="X219" s="38"/>
      <c r="Y219" s="11"/>
      <c r="Z219" s="39"/>
      <c r="AA219" s="11"/>
      <c r="AB219" s="11"/>
      <c r="AC219" s="11"/>
      <c r="AD219" s="11"/>
      <c r="AE219" s="11"/>
      <c r="AF219" s="11"/>
      <c r="AG219" s="11"/>
    </row>
    <row r="220" ht="14.25" customHeight="1">
      <c r="A220" s="12"/>
      <c r="B220" s="15"/>
      <c r="C220" s="15"/>
      <c r="D220" s="15"/>
      <c r="E220" s="15"/>
      <c r="F220" s="11"/>
      <c r="G220" s="36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37"/>
      <c r="X220" s="38"/>
      <c r="Y220" s="11"/>
      <c r="Z220" s="39"/>
      <c r="AA220" s="11"/>
      <c r="AB220" s="11"/>
      <c r="AC220" s="11"/>
      <c r="AD220" s="11"/>
      <c r="AE220" s="11"/>
      <c r="AF220" s="11"/>
      <c r="AG220" s="11"/>
    </row>
    <row r="221" ht="14.25" customHeight="1">
      <c r="A221" s="12"/>
      <c r="B221" s="15"/>
      <c r="C221" s="15"/>
      <c r="D221" s="15"/>
      <c r="E221" s="15"/>
      <c r="F221" s="11"/>
      <c r="G221" s="36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37"/>
      <c r="X221" s="38"/>
      <c r="Y221" s="11"/>
      <c r="Z221" s="39"/>
      <c r="AA221" s="11"/>
      <c r="AB221" s="11"/>
      <c r="AC221" s="11"/>
      <c r="AD221" s="11"/>
      <c r="AE221" s="11"/>
      <c r="AF221" s="11"/>
      <c r="AG221" s="11"/>
    </row>
    <row r="222" ht="14.25" customHeight="1">
      <c r="A222" s="12"/>
      <c r="B222" s="15"/>
      <c r="C222" s="15"/>
      <c r="D222" s="15"/>
      <c r="E222" s="15"/>
      <c r="F222" s="11"/>
      <c r="G222" s="36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37"/>
      <c r="X222" s="38"/>
      <c r="Y222" s="11"/>
      <c r="Z222" s="39"/>
      <c r="AA222" s="11"/>
      <c r="AB222" s="11"/>
      <c r="AC222" s="11"/>
      <c r="AD222" s="11"/>
      <c r="AE222" s="11"/>
      <c r="AF222" s="11"/>
      <c r="AG222" s="11"/>
    </row>
    <row r="223" ht="14.25" customHeight="1">
      <c r="A223" s="12"/>
      <c r="B223" s="15"/>
      <c r="C223" s="15"/>
      <c r="D223" s="15"/>
      <c r="E223" s="15"/>
      <c r="F223" s="11"/>
      <c r="G223" s="36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37"/>
      <c r="X223" s="38"/>
      <c r="Y223" s="11"/>
      <c r="Z223" s="39"/>
      <c r="AA223" s="11"/>
      <c r="AB223" s="11"/>
      <c r="AC223" s="11"/>
      <c r="AD223" s="11"/>
      <c r="AE223" s="11"/>
      <c r="AF223" s="11"/>
      <c r="AG223" s="11"/>
    </row>
    <row r="224" ht="14.25" customHeight="1">
      <c r="A224" s="12"/>
      <c r="B224" s="15"/>
      <c r="C224" s="15"/>
      <c r="D224" s="15"/>
      <c r="E224" s="15"/>
      <c r="F224" s="11"/>
      <c r="G224" s="36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37"/>
      <c r="X224" s="38"/>
      <c r="Y224" s="11"/>
      <c r="Z224" s="39"/>
      <c r="AA224" s="11"/>
      <c r="AB224" s="11"/>
      <c r="AC224" s="11"/>
      <c r="AD224" s="11"/>
      <c r="AE224" s="11"/>
      <c r="AF224" s="11"/>
      <c r="AG224" s="11"/>
    </row>
    <row r="225" ht="14.25" customHeight="1">
      <c r="A225" s="12"/>
      <c r="B225" s="15"/>
      <c r="C225" s="15"/>
      <c r="D225" s="15"/>
      <c r="E225" s="15"/>
      <c r="F225" s="11"/>
      <c r="G225" s="36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37"/>
      <c r="X225" s="38"/>
      <c r="Y225" s="11"/>
      <c r="Z225" s="39"/>
      <c r="AA225" s="11"/>
      <c r="AB225" s="11"/>
      <c r="AC225" s="11"/>
      <c r="AD225" s="11"/>
      <c r="AE225" s="11"/>
      <c r="AF225" s="11"/>
      <c r="AG225" s="11"/>
    </row>
    <row r="226" ht="14.25" customHeight="1">
      <c r="A226" s="12"/>
      <c r="B226" s="15"/>
      <c r="C226" s="15"/>
      <c r="D226" s="15"/>
      <c r="E226" s="15"/>
      <c r="F226" s="11"/>
      <c r="G226" s="36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37"/>
      <c r="X226" s="38"/>
      <c r="Y226" s="11"/>
      <c r="Z226" s="39"/>
      <c r="AA226" s="11"/>
      <c r="AB226" s="11"/>
      <c r="AC226" s="11"/>
      <c r="AD226" s="11"/>
      <c r="AE226" s="11"/>
      <c r="AF226" s="11"/>
      <c r="AG226" s="11"/>
    </row>
    <row r="227" ht="14.25" customHeight="1">
      <c r="A227" s="12"/>
      <c r="B227" s="15"/>
      <c r="C227" s="15"/>
      <c r="D227" s="15"/>
      <c r="E227" s="15"/>
      <c r="F227" s="11"/>
      <c r="G227" s="36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37"/>
      <c r="X227" s="38"/>
      <c r="Y227" s="11"/>
      <c r="Z227" s="39"/>
      <c r="AA227" s="11"/>
      <c r="AB227" s="11"/>
      <c r="AC227" s="11"/>
      <c r="AD227" s="11"/>
      <c r="AE227" s="11"/>
      <c r="AF227" s="11"/>
      <c r="AG227" s="11"/>
    </row>
    <row r="228" ht="14.25" customHeight="1">
      <c r="A228" s="12"/>
      <c r="B228" s="15"/>
      <c r="C228" s="15"/>
      <c r="D228" s="15"/>
      <c r="E228" s="15"/>
      <c r="F228" s="11"/>
      <c r="G228" s="36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37"/>
      <c r="X228" s="38"/>
      <c r="Y228" s="11"/>
      <c r="Z228" s="39"/>
      <c r="AA228" s="11"/>
      <c r="AB228" s="11"/>
      <c r="AC228" s="11"/>
      <c r="AD228" s="11"/>
      <c r="AE228" s="11"/>
      <c r="AF228" s="11"/>
      <c r="AG228" s="11"/>
    </row>
    <row r="229" ht="14.25" customHeight="1">
      <c r="A229" s="12"/>
      <c r="B229" s="15"/>
      <c r="C229" s="15"/>
      <c r="D229" s="15"/>
      <c r="E229" s="15"/>
      <c r="F229" s="11"/>
      <c r="G229" s="36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37"/>
      <c r="X229" s="38"/>
      <c r="Y229" s="11"/>
      <c r="Z229" s="39"/>
      <c r="AA229" s="11"/>
      <c r="AB229" s="11"/>
      <c r="AC229" s="11"/>
      <c r="AD229" s="11"/>
      <c r="AE229" s="11"/>
      <c r="AF229" s="11"/>
      <c r="AG229" s="11"/>
    </row>
    <row r="230" ht="14.25" customHeight="1">
      <c r="A230" s="12"/>
      <c r="B230" s="15"/>
      <c r="C230" s="15"/>
      <c r="D230" s="15"/>
      <c r="E230" s="15"/>
      <c r="F230" s="11"/>
      <c r="G230" s="36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37"/>
      <c r="X230" s="38"/>
      <c r="Y230" s="11"/>
      <c r="Z230" s="39"/>
      <c r="AA230" s="11"/>
      <c r="AB230" s="11"/>
      <c r="AC230" s="11"/>
      <c r="AD230" s="11"/>
      <c r="AE230" s="11"/>
      <c r="AF230" s="11"/>
      <c r="AG230" s="11"/>
    </row>
    <row r="231" ht="14.25" customHeight="1">
      <c r="A231" s="12"/>
      <c r="B231" s="15"/>
      <c r="C231" s="15"/>
      <c r="D231" s="15"/>
      <c r="E231" s="15"/>
      <c r="F231" s="11"/>
      <c r="G231" s="36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37"/>
      <c r="X231" s="38"/>
      <c r="Y231" s="11"/>
      <c r="Z231" s="39"/>
      <c r="AA231" s="11"/>
      <c r="AB231" s="11"/>
      <c r="AC231" s="11"/>
      <c r="AD231" s="11"/>
      <c r="AE231" s="11"/>
      <c r="AF231" s="11"/>
      <c r="AG231" s="11"/>
    </row>
    <row r="232" ht="14.25" customHeight="1">
      <c r="A232" s="12"/>
      <c r="B232" s="15"/>
      <c r="C232" s="15"/>
      <c r="D232" s="15"/>
      <c r="E232" s="15"/>
      <c r="F232" s="11"/>
      <c r="G232" s="36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37"/>
      <c r="X232" s="38"/>
      <c r="Y232" s="11"/>
      <c r="Z232" s="39"/>
      <c r="AA232" s="11"/>
      <c r="AB232" s="11"/>
      <c r="AC232" s="11"/>
      <c r="AD232" s="11"/>
      <c r="AE232" s="11"/>
      <c r="AF232" s="11"/>
      <c r="AG232" s="11"/>
    </row>
    <row r="233" ht="14.25" customHeight="1">
      <c r="A233" s="12"/>
      <c r="B233" s="15"/>
      <c r="C233" s="15"/>
      <c r="D233" s="15"/>
      <c r="E233" s="15"/>
      <c r="F233" s="11"/>
      <c r="G233" s="36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37"/>
      <c r="X233" s="38"/>
      <c r="Y233" s="11"/>
      <c r="Z233" s="39"/>
      <c r="AA233" s="11"/>
      <c r="AB233" s="11"/>
      <c r="AC233" s="11"/>
      <c r="AD233" s="11"/>
      <c r="AE233" s="11"/>
      <c r="AF233" s="11"/>
      <c r="AG233" s="11"/>
    </row>
    <row r="234" ht="14.25" customHeight="1">
      <c r="A234" s="12"/>
      <c r="B234" s="15"/>
      <c r="C234" s="15"/>
      <c r="D234" s="15"/>
      <c r="E234" s="15"/>
      <c r="F234" s="11"/>
      <c r="G234" s="36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37"/>
      <c r="X234" s="38"/>
      <c r="Y234" s="11"/>
      <c r="Z234" s="39"/>
      <c r="AA234" s="11"/>
      <c r="AB234" s="11"/>
      <c r="AC234" s="11"/>
      <c r="AD234" s="11"/>
      <c r="AE234" s="11"/>
      <c r="AF234" s="11"/>
      <c r="AG234" s="11"/>
    </row>
    <row r="235" ht="14.25" customHeight="1">
      <c r="A235" s="12"/>
      <c r="B235" s="15"/>
      <c r="C235" s="15"/>
      <c r="D235" s="15"/>
      <c r="E235" s="15"/>
      <c r="F235" s="11"/>
      <c r="G235" s="36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37"/>
      <c r="X235" s="38"/>
      <c r="Y235" s="11"/>
      <c r="Z235" s="39"/>
      <c r="AA235" s="11"/>
      <c r="AB235" s="11"/>
      <c r="AC235" s="11"/>
      <c r="AD235" s="11"/>
      <c r="AE235" s="11"/>
      <c r="AF235" s="11"/>
      <c r="AG235" s="11"/>
    </row>
    <row r="236" ht="14.25" customHeight="1">
      <c r="A236" s="12"/>
      <c r="B236" s="15"/>
      <c r="C236" s="15"/>
      <c r="D236" s="15"/>
      <c r="E236" s="15"/>
      <c r="F236" s="11"/>
      <c r="G236" s="36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37"/>
      <c r="X236" s="38"/>
      <c r="Y236" s="11"/>
      <c r="Z236" s="39"/>
      <c r="AA236" s="11"/>
      <c r="AB236" s="11"/>
      <c r="AC236" s="11"/>
      <c r="AD236" s="11"/>
      <c r="AE236" s="11"/>
      <c r="AF236" s="11"/>
      <c r="AG236" s="11"/>
    </row>
    <row r="237" ht="14.25" customHeight="1">
      <c r="A237" s="12"/>
      <c r="B237" s="15"/>
      <c r="C237" s="15"/>
      <c r="D237" s="15"/>
      <c r="E237" s="15"/>
      <c r="F237" s="11"/>
      <c r="G237" s="36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37"/>
      <c r="X237" s="38"/>
      <c r="Y237" s="11"/>
      <c r="Z237" s="39"/>
      <c r="AA237" s="11"/>
      <c r="AB237" s="11"/>
      <c r="AC237" s="11"/>
      <c r="AD237" s="11"/>
      <c r="AE237" s="11"/>
      <c r="AF237" s="11"/>
      <c r="AG237" s="11"/>
    </row>
    <row r="238" ht="14.25" customHeight="1">
      <c r="A238" s="12"/>
      <c r="B238" s="15"/>
      <c r="C238" s="15"/>
      <c r="D238" s="15"/>
      <c r="E238" s="15"/>
      <c r="F238" s="11"/>
      <c r="G238" s="36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37"/>
      <c r="X238" s="38"/>
      <c r="Y238" s="11"/>
      <c r="Z238" s="39"/>
      <c r="AA238" s="11"/>
      <c r="AB238" s="11"/>
      <c r="AC238" s="11"/>
      <c r="AD238" s="11"/>
      <c r="AE238" s="11"/>
      <c r="AF238" s="11"/>
      <c r="AG238" s="11"/>
    </row>
    <row r="239" ht="14.25" customHeight="1">
      <c r="A239" s="12"/>
      <c r="B239" s="15"/>
      <c r="C239" s="15"/>
      <c r="D239" s="15"/>
      <c r="E239" s="15"/>
      <c r="F239" s="11"/>
      <c r="G239" s="36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37"/>
      <c r="X239" s="38"/>
      <c r="Y239" s="11"/>
      <c r="Z239" s="39"/>
      <c r="AA239" s="11"/>
      <c r="AB239" s="11"/>
      <c r="AC239" s="11"/>
      <c r="AD239" s="11"/>
      <c r="AE239" s="11"/>
      <c r="AF239" s="11"/>
      <c r="AG239" s="11"/>
    </row>
    <row r="240" ht="14.25" customHeight="1">
      <c r="A240" s="12"/>
      <c r="B240" s="15"/>
      <c r="C240" s="15"/>
      <c r="D240" s="15"/>
      <c r="E240" s="15"/>
      <c r="F240" s="11"/>
      <c r="G240" s="36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37"/>
      <c r="X240" s="38"/>
      <c r="Y240" s="11"/>
      <c r="Z240" s="39"/>
      <c r="AA240" s="11"/>
      <c r="AB240" s="11"/>
      <c r="AC240" s="11"/>
      <c r="AD240" s="11"/>
      <c r="AE240" s="11"/>
      <c r="AF240" s="11"/>
      <c r="AG240" s="11"/>
    </row>
    <row r="241" ht="14.25" customHeight="1">
      <c r="A241" s="12"/>
      <c r="B241" s="15"/>
      <c r="C241" s="15"/>
      <c r="D241" s="15"/>
      <c r="E241" s="15"/>
      <c r="F241" s="11"/>
      <c r="G241" s="36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37"/>
      <c r="X241" s="38"/>
      <c r="Y241" s="11"/>
      <c r="Z241" s="39"/>
      <c r="AA241" s="11"/>
      <c r="AB241" s="11"/>
      <c r="AC241" s="11"/>
      <c r="AD241" s="11"/>
      <c r="AE241" s="11"/>
      <c r="AF241" s="11"/>
      <c r="AG241" s="11"/>
    </row>
    <row r="242" ht="14.25" customHeight="1">
      <c r="A242" s="12"/>
      <c r="B242" s="15"/>
      <c r="C242" s="15"/>
      <c r="D242" s="15"/>
      <c r="E242" s="15"/>
      <c r="F242" s="11"/>
      <c r="G242" s="36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37"/>
      <c r="X242" s="38"/>
      <c r="Y242" s="11"/>
      <c r="Z242" s="39"/>
      <c r="AA242" s="11"/>
      <c r="AB242" s="11"/>
      <c r="AC242" s="11"/>
      <c r="AD242" s="11"/>
      <c r="AE242" s="11"/>
      <c r="AF242" s="11"/>
      <c r="AG242" s="11"/>
    </row>
    <row r="243" ht="14.25" customHeight="1">
      <c r="A243" s="12"/>
      <c r="B243" s="15"/>
      <c r="C243" s="15"/>
      <c r="D243" s="15"/>
      <c r="E243" s="15"/>
      <c r="F243" s="11"/>
      <c r="G243" s="36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37"/>
      <c r="X243" s="38"/>
      <c r="Y243" s="11"/>
      <c r="Z243" s="39"/>
      <c r="AA243" s="11"/>
      <c r="AB243" s="11"/>
      <c r="AC243" s="11"/>
      <c r="AD243" s="11"/>
      <c r="AE243" s="11"/>
      <c r="AF243" s="11"/>
      <c r="AG243" s="11"/>
    </row>
    <row r="244" ht="14.25" customHeight="1">
      <c r="A244" s="12"/>
      <c r="B244" s="15"/>
      <c r="C244" s="15"/>
      <c r="D244" s="15"/>
      <c r="E244" s="15"/>
      <c r="F244" s="11"/>
      <c r="G244" s="36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37"/>
      <c r="X244" s="38"/>
      <c r="Y244" s="11"/>
      <c r="Z244" s="39"/>
      <c r="AA244" s="11"/>
      <c r="AB244" s="11"/>
      <c r="AC244" s="11"/>
      <c r="AD244" s="11"/>
      <c r="AE244" s="11"/>
      <c r="AF244" s="11"/>
      <c r="AG244" s="11"/>
    </row>
    <row r="245" ht="14.25" customHeight="1">
      <c r="A245" s="12"/>
      <c r="B245" s="15"/>
      <c r="C245" s="15"/>
      <c r="D245" s="15"/>
      <c r="E245" s="15"/>
      <c r="F245" s="11"/>
      <c r="G245" s="36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37"/>
      <c r="X245" s="38"/>
      <c r="Y245" s="11"/>
      <c r="Z245" s="39"/>
      <c r="AA245" s="11"/>
      <c r="AB245" s="11"/>
      <c r="AC245" s="11"/>
      <c r="AD245" s="11"/>
      <c r="AE245" s="11"/>
      <c r="AF245" s="11"/>
      <c r="AG245" s="11"/>
    </row>
    <row r="246" ht="14.25" customHeight="1">
      <c r="A246" s="12"/>
      <c r="B246" s="15"/>
      <c r="C246" s="15"/>
      <c r="D246" s="15"/>
      <c r="E246" s="15"/>
      <c r="F246" s="11"/>
      <c r="G246" s="36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37"/>
      <c r="X246" s="38"/>
      <c r="Y246" s="11"/>
      <c r="Z246" s="39"/>
      <c r="AA246" s="11"/>
      <c r="AB246" s="11"/>
      <c r="AC246" s="11"/>
      <c r="AD246" s="11"/>
      <c r="AE246" s="11"/>
      <c r="AF246" s="11"/>
      <c r="AG246" s="11"/>
    </row>
    <row r="247" ht="14.25" customHeight="1">
      <c r="A247" s="12"/>
      <c r="B247" s="15"/>
      <c r="C247" s="15"/>
      <c r="D247" s="15"/>
      <c r="E247" s="15"/>
      <c r="F247" s="11"/>
      <c r="G247" s="36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37"/>
      <c r="X247" s="38"/>
      <c r="Y247" s="11"/>
      <c r="Z247" s="39"/>
      <c r="AA247" s="11"/>
      <c r="AB247" s="11"/>
      <c r="AC247" s="11"/>
      <c r="AD247" s="11"/>
      <c r="AE247" s="11"/>
      <c r="AF247" s="11"/>
      <c r="AG247" s="11"/>
    </row>
    <row r="248" ht="14.25" customHeight="1">
      <c r="A248" s="12"/>
      <c r="B248" s="15"/>
      <c r="C248" s="15"/>
      <c r="D248" s="15"/>
      <c r="E248" s="15"/>
      <c r="F248" s="11"/>
      <c r="G248" s="36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37"/>
      <c r="X248" s="38"/>
      <c r="Y248" s="11"/>
      <c r="Z248" s="39"/>
      <c r="AA248" s="11"/>
      <c r="AB248" s="11"/>
      <c r="AC248" s="11"/>
      <c r="AD248" s="11"/>
      <c r="AE248" s="11"/>
      <c r="AF248" s="11"/>
      <c r="AG248" s="11"/>
    </row>
    <row r="249" ht="14.25" customHeight="1">
      <c r="A249" s="12"/>
      <c r="B249" s="15"/>
      <c r="C249" s="15"/>
      <c r="D249" s="15"/>
      <c r="E249" s="15"/>
      <c r="F249" s="11"/>
      <c r="G249" s="36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37"/>
      <c r="X249" s="38"/>
      <c r="Y249" s="11"/>
      <c r="Z249" s="39"/>
      <c r="AA249" s="11"/>
      <c r="AB249" s="11"/>
      <c r="AC249" s="11"/>
      <c r="AD249" s="11"/>
      <c r="AE249" s="11"/>
      <c r="AF249" s="11"/>
      <c r="AG249" s="11"/>
    </row>
    <row r="250" ht="14.25" customHeight="1">
      <c r="A250" s="12"/>
      <c r="B250" s="15"/>
      <c r="C250" s="15"/>
      <c r="D250" s="15"/>
      <c r="E250" s="15"/>
      <c r="F250" s="11"/>
      <c r="G250" s="36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37"/>
      <c r="X250" s="38"/>
      <c r="Y250" s="11"/>
      <c r="Z250" s="39"/>
      <c r="AA250" s="11"/>
      <c r="AB250" s="11"/>
      <c r="AC250" s="11"/>
      <c r="AD250" s="11"/>
      <c r="AE250" s="11"/>
      <c r="AF250" s="11"/>
      <c r="AG250" s="11"/>
    </row>
    <row r="251" ht="14.25" customHeight="1">
      <c r="A251" s="12"/>
      <c r="B251" s="15"/>
      <c r="C251" s="15"/>
      <c r="D251" s="15"/>
      <c r="E251" s="15"/>
      <c r="F251" s="11"/>
      <c r="G251" s="36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37"/>
      <c r="X251" s="38"/>
      <c r="Y251" s="11"/>
      <c r="Z251" s="39"/>
      <c r="AA251" s="11"/>
      <c r="AB251" s="11"/>
      <c r="AC251" s="11"/>
      <c r="AD251" s="11"/>
      <c r="AE251" s="11"/>
      <c r="AF251" s="11"/>
      <c r="AG251" s="11"/>
    </row>
    <row r="252" ht="14.25" customHeight="1">
      <c r="A252" s="12"/>
      <c r="B252" s="15"/>
      <c r="C252" s="15"/>
      <c r="D252" s="15"/>
      <c r="E252" s="15"/>
      <c r="F252" s="11"/>
      <c r="G252" s="36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37"/>
      <c r="X252" s="38"/>
      <c r="Y252" s="11"/>
      <c r="Z252" s="39"/>
      <c r="AA252" s="11"/>
      <c r="AB252" s="11"/>
      <c r="AC252" s="11"/>
      <c r="AD252" s="11"/>
      <c r="AE252" s="11"/>
      <c r="AF252" s="11"/>
      <c r="AG252" s="11"/>
    </row>
    <row r="253" ht="14.25" customHeight="1">
      <c r="A253" s="12"/>
      <c r="B253" s="15"/>
      <c r="C253" s="15"/>
      <c r="D253" s="15"/>
      <c r="E253" s="15"/>
      <c r="F253" s="11"/>
      <c r="G253" s="36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37"/>
      <c r="X253" s="38"/>
      <c r="Y253" s="11"/>
      <c r="Z253" s="39"/>
      <c r="AA253" s="11"/>
      <c r="AB253" s="11"/>
      <c r="AC253" s="11"/>
      <c r="AD253" s="11"/>
      <c r="AE253" s="11"/>
      <c r="AF253" s="11"/>
      <c r="AG253" s="11"/>
    </row>
    <row r="254" ht="14.25" customHeight="1">
      <c r="A254" s="12"/>
      <c r="B254" s="15"/>
      <c r="C254" s="15"/>
      <c r="D254" s="15"/>
      <c r="E254" s="15"/>
      <c r="F254" s="11"/>
      <c r="G254" s="36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37"/>
      <c r="X254" s="38"/>
      <c r="Y254" s="11"/>
      <c r="Z254" s="39"/>
      <c r="AA254" s="11"/>
      <c r="AB254" s="11"/>
      <c r="AC254" s="11"/>
      <c r="AD254" s="11"/>
      <c r="AE254" s="11"/>
      <c r="AF254" s="11"/>
      <c r="AG254" s="11"/>
    </row>
    <row r="255" ht="14.25" customHeight="1">
      <c r="A255" s="12"/>
      <c r="B255" s="15"/>
      <c r="C255" s="15"/>
      <c r="D255" s="15"/>
      <c r="E255" s="15"/>
      <c r="F255" s="11"/>
      <c r="G255" s="36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37"/>
      <c r="X255" s="38"/>
      <c r="Y255" s="11"/>
      <c r="Z255" s="39"/>
      <c r="AA255" s="11"/>
      <c r="AB255" s="11"/>
      <c r="AC255" s="11"/>
      <c r="AD255" s="11"/>
      <c r="AE255" s="11"/>
      <c r="AF255" s="11"/>
      <c r="AG255" s="11"/>
    </row>
    <row r="256" ht="14.25" customHeight="1">
      <c r="A256" s="12"/>
      <c r="B256" s="15"/>
      <c r="C256" s="15"/>
      <c r="D256" s="15"/>
      <c r="E256" s="15"/>
      <c r="F256" s="11"/>
      <c r="G256" s="36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37"/>
      <c r="X256" s="38"/>
      <c r="Y256" s="11"/>
      <c r="Z256" s="39"/>
      <c r="AA256" s="11"/>
      <c r="AB256" s="11"/>
      <c r="AC256" s="11"/>
      <c r="AD256" s="11"/>
      <c r="AE256" s="11"/>
      <c r="AF256" s="11"/>
      <c r="AG256" s="11"/>
    </row>
    <row r="257" ht="14.25" customHeight="1">
      <c r="A257" s="12"/>
      <c r="B257" s="15"/>
      <c r="C257" s="15"/>
      <c r="D257" s="15"/>
      <c r="E257" s="15"/>
      <c r="F257" s="11"/>
      <c r="G257" s="36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37"/>
      <c r="X257" s="38"/>
      <c r="Y257" s="11"/>
      <c r="Z257" s="39"/>
      <c r="AA257" s="11"/>
      <c r="AB257" s="11"/>
      <c r="AC257" s="11"/>
      <c r="AD257" s="11"/>
      <c r="AE257" s="11"/>
      <c r="AF257" s="11"/>
      <c r="AG257" s="11"/>
    </row>
    <row r="258" ht="14.25" customHeight="1">
      <c r="A258" s="12"/>
      <c r="B258" s="15"/>
      <c r="C258" s="15"/>
      <c r="D258" s="15"/>
      <c r="E258" s="15"/>
      <c r="F258" s="11"/>
      <c r="G258" s="36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37"/>
      <c r="X258" s="38"/>
      <c r="Y258" s="11"/>
      <c r="Z258" s="39"/>
      <c r="AA258" s="11"/>
      <c r="AB258" s="11"/>
      <c r="AC258" s="11"/>
      <c r="AD258" s="11"/>
      <c r="AE258" s="11"/>
      <c r="AF258" s="11"/>
      <c r="AG258" s="11"/>
    </row>
    <row r="259" ht="14.25" customHeight="1">
      <c r="A259" s="12"/>
      <c r="B259" s="15"/>
      <c r="C259" s="15"/>
      <c r="D259" s="15"/>
      <c r="E259" s="15"/>
      <c r="F259" s="11"/>
      <c r="G259" s="36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37"/>
      <c r="X259" s="38"/>
      <c r="Y259" s="11"/>
      <c r="Z259" s="39"/>
      <c r="AA259" s="11"/>
      <c r="AB259" s="11"/>
      <c r="AC259" s="11"/>
      <c r="AD259" s="11"/>
      <c r="AE259" s="11"/>
      <c r="AF259" s="11"/>
      <c r="AG259" s="11"/>
    </row>
    <row r="260" ht="14.25" customHeight="1">
      <c r="A260" s="12"/>
      <c r="B260" s="15"/>
      <c r="C260" s="15"/>
      <c r="D260" s="15"/>
      <c r="E260" s="15"/>
      <c r="F260" s="11"/>
      <c r="G260" s="36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37"/>
      <c r="X260" s="38"/>
      <c r="Y260" s="11"/>
      <c r="Z260" s="39"/>
      <c r="AA260" s="11"/>
      <c r="AB260" s="11"/>
      <c r="AC260" s="11"/>
      <c r="AD260" s="11"/>
      <c r="AE260" s="11"/>
      <c r="AF260" s="11"/>
      <c r="AG260" s="11"/>
    </row>
    <row r="261" ht="14.25" customHeight="1">
      <c r="A261" s="12"/>
      <c r="B261" s="15"/>
      <c r="C261" s="15"/>
      <c r="D261" s="15"/>
      <c r="E261" s="15"/>
      <c r="F261" s="11"/>
      <c r="G261" s="36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37"/>
      <c r="X261" s="38"/>
      <c r="Y261" s="11"/>
      <c r="Z261" s="39"/>
      <c r="AA261" s="11"/>
      <c r="AB261" s="11"/>
      <c r="AC261" s="11"/>
      <c r="AD261" s="11"/>
      <c r="AE261" s="11"/>
      <c r="AF261" s="11"/>
      <c r="AG261" s="11"/>
    </row>
    <row r="262" ht="14.25" customHeight="1">
      <c r="A262" s="12"/>
      <c r="B262" s="15"/>
      <c r="C262" s="15"/>
      <c r="D262" s="15"/>
      <c r="E262" s="15"/>
      <c r="F262" s="11"/>
      <c r="G262" s="36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37"/>
      <c r="X262" s="38"/>
      <c r="Y262" s="11"/>
      <c r="Z262" s="39"/>
      <c r="AA262" s="11"/>
      <c r="AB262" s="11"/>
      <c r="AC262" s="11"/>
      <c r="AD262" s="11"/>
      <c r="AE262" s="11"/>
      <c r="AF262" s="11"/>
      <c r="AG262" s="11"/>
    </row>
    <row r="263" ht="14.25" customHeight="1">
      <c r="A263" s="12"/>
      <c r="B263" s="15"/>
      <c r="C263" s="15"/>
      <c r="D263" s="15"/>
      <c r="E263" s="15"/>
      <c r="F263" s="11"/>
      <c r="G263" s="36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37"/>
      <c r="X263" s="38"/>
      <c r="Y263" s="11"/>
      <c r="Z263" s="39"/>
      <c r="AA263" s="11"/>
      <c r="AB263" s="11"/>
      <c r="AC263" s="11"/>
      <c r="AD263" s="11"/>
      <c r="AE263" s="11"/>
      <c r="AF263" s="11"/>
      <c r="AG263" s="11"/>
    </row>
    <row r="264" ht="14.25" customHeight="1">
      <c r="A264" s="12"/>
      <c r="B264" s="15"/>
      <c r="C264" s="15"/>
      <c r="D264" s="15"/>
      <c r="E264" s="15"/>
      <c r="F264" s="11"/>
      <c r="G264" s="36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37"/>
      <c r="X264" s="38"/>
      <c r="Y264" s="11"/>
      <c r="Z264" s="39"/>
      <c r="AA264" s="11"/>
      <c r="AB264" s="11"/>
      <c r="AC264" s="11"/>
      <c r="AD264" s="11"/>
      <c r="AE264" s="11"/>
      <c r="AF264" s="11"/>
      <c r="AG264" s="11"/>
    </row>
    <row r="265" ht="14.25" customHeight="1">
      <c r="A265" s="12"/>
      <c r="B265" s="15"/>
      <c r="C265" s="15"/>
      <c r="D265" s="15"/>
      <c r="E265" s="15"/>
      <c r="F265" s="11"/>
      <c r="G265" s="36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37"/>
      <c r="X265" s="38"/>
      <c r="Y265" s="11"/>
      <c r="Z265" s="39"/>
      <c r="AA265" s="11"/>
      <c r="AB265" s="11"/>
      <c r="AC265" s="11"/>
      <c r="AD265" s="11"/>
      <c r="AE265" s="11"/>
      <c r="AF265" s="11"/>
      <c r="AG265" s="11"/>
    </row>
    <row r="266" ht="14.25" customHeight="1">
      <c r="A266" s="12"/>
      <c r="B266" s="15"/>
      <c r="C266" s="15"/>
      <c r="D266" s="15"/>
      <c r="E266" s="15"/>
      <c r="F266" s="11"/>
      <c r="G266" s="36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37"/>
      <c r="X266" s="38"/>
      <c r="Y266" s="11"/>
      <c r="Z266" s="39"/>
      <c r="AA266" s="11"/>
      <c r="AB266" s="11"/>
      <c r="AC266" s="11"/>
      <c r="AD266" s="11"/>
      <c r="AE266" s="11"/>
      <c r="AF266" s="11"/>
      <c r="AG266" s="11"/>
    </row>
    <row r="267" ht="14.25" customHeight="1">
      <c r="A267" s="12"/>
      <c r="B267" s="15"/>
      <c r="C267" s="15"/>
      <c r="D267" s="15"/>
      <c r="E267" s="15"/>
      <c r="F267" s="11"/>
      <c r="G267" s="36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37"/>
      <c r="X267" s="38"/>
      <c r="Y267" s="11"/>
      <c r="Z267" s="39"/>
      <c r="AA267" s="11"/>
      <c r="AB267" s="11"/>
      <c r="AC267" s="11"/>
      <c r="AD267" s="11"/>
      <c r="AE267" s="11"/>
      <c r="AF267" s="11"/>
      <c r="AG267" s="11"/>
    </row>
    <row r="268" ht="14.25" customHeight="1">
      <c r="A268" s="12"/>
      <c r="B268" s="15"/>
      <c r="C268" s="15"/>
      <c r="D268" s="15"/>
      <c r="E268" s="15"/>
      <c r="F268" s="11"/>
      <c r="G268" s="36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37"/>
      <c r="X268" s="38"/>
      <c r="Y268" s="11"/>
      <c r="Z268" s="39"/>
      <c r="AA268" s="11"/>
      <c r="AB268" s="11"/>
      <c r="AC268" s="11"/>
      <c r="AD268" s="11"/>
      <c r="AE268" s="11"/>
      <c r="AF268" s="11"/>
      <c r="AG268" s="11"/>
    </row>
    <row r="269" ht="14.25" customHeight="1">
      <c r="A269" s="12"/>
      <c r="B269" s="15"/>
      <c r="C269" s="15"/>
      <c r="D269" s="15"/>
      <c r="E269" s="15"/>
      <c r="F269" s="11"/>
      <c r="G269" s="36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37"/>
      <c r="X269" s="38"/>
      <c r="Y269" s="11"/>
      <c r="Z269" s="39"/>
      <c r="AA269" s="11"/>
      <c r="AB269" s="11"/>
      <c r="AC269" s="11"/>
      <c r="AD269" s="11"/>
      <c r="AE269" s="11"/>
      <c r="AF269" s="11"/>
      <c r="AG269" s="11"/>
    </row>
    <row r="270" ht="14.25" customHeight="1">
      <c r="A270" s="12"/>
      <c r="B270" s="15"/>
      <c r="C270" s="15"/>
      <c r="D270" s="15"/>
      <c r="E270" s="15"/>
      <c r="F270" s="11"/>
      <c r="G270" s="36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37"/>
      <c r="X270" s="38"/>
      <c r="Y270" s="11"/>
      <c r="Z270" s="39"/>
      <c r="AA270" s="11"/>
      <c r="AB270" s="11"/>
      <c r="AC270" s="11"/>
      <c r="AD270" s="11"/>
      <c r="AE270" s="11"/>
      <c r="AF270" s="11"/>
      <c r="AG270" s="11"/>
    </row>
    <row r="271" ht="14.25" customHeight="1">
      <c r="A271" s="12"/>
      <c r="B271" s="15"/>
      <c r="C271" s="15"/>
      <c r="D271" s="15"/>
      <c r="E271" s="15"/>
      <c r="F271" s="11"/>
      <c r="G271" s="36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37"/>
      <c r="X271" s="38"/>
      <c r="Y271" s="11"/>
      <c r="Z271" s="39"/>
      <c r="AA271" s="11"/>
      <c r="AB271" s="11"/>
      <c r="AC271" s="11"/>
      <c r="AD271" s="11"/>
      <c r="AE271" s="11"/>
      <c r="AF271" s="11"/>
      <c r="AG271" s="11"/>
    </row>
    <row r="272" ht="14.25" customHeight="1">
      <c r="A272" s="12"/>
      <c r="B272" s="15"/>
      <c r="C272" s="15"/>
      <c r="D272" s="15"/>
      <c r="E272" s="15"/>
      <c r="F272" s="11"/>
      <c r="G272" s="36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37"/>
      <c r="X272" s="38"/>
      <c r="Y272" s="11"/>
      <c r="Z272" s="39"/>
      <c r="AA272" s="11"/>
      <c r="AB272" s="11"/>
      <c r="AC272" s="11"/>
      <c r="AD272" s="11"/>
      <c r="AE272" s="11"/>
      <c r="AF272" s="11"/>
      <c r="AG272" s="11"/>
    </row>
    <row r="273" ht="14.25" customHeight="1">
      <c r="A273" s="12"/>
      <c r="B273" s="15"/>
      <c r="C273" s="15"/>
      <c r="D273" s="15"/>
      <c r="E273" s="15"/>
      <c r="F273" s="11"/>
      <c r="G273" s="36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37"/>
      <c r="X273" s="38"/>
      <c r="Y273" s="11"/>
      <c r="Z273" s="39"/>
      <c r="AA273" s="11"/>
      <c r="AB273" s="11"/>
      <c r="AC273" s="11"/>
      <c r="AD273" s="11"/>
      <c r="AE273" s="11"/>
      <c r="AF273" s="11"/>
      <c r="AG273" s="11"/>
    </row>
    <row r="274" ht="14.25" customHeight="1">
      <c r="A274" s="12"/>
      <c r="B274" s="15"/>
      <c r="C274" s="15"/>
      <c r="D274" s="15"/>
      <c r="E274" s="15"/>
      <c r="F274" s="11"/>
      <c r="G274" s="36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37"/>
      <c r="X274" s="38"/>
      <c r="Y274" s="11"/>
      <c r="Z274" s="39"/>
      <c r="AA274" s="11"/>
      <c r="AB274" s="11"/>
      <c r="AC274" s="11"/>
      <c r="AD274" s="11"/>
      <c r="AE274" s="11"/>
      <c r="AF274" s="11"/>
      <c r="AG274" s="11"/>
    </row>
    <row r="275" ht="14.25" customHeight="1">
      <c r="A275" s="12"/>
      <c r="B275" s="15"/>
      <c r="C275" s="15"/>
      <c r="D275" s="15"/>
      <c r="E275" s="15"/>
      <c r="F275" s="11"/>
      <c r="G275" s="36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37"/>
      <c r="X275" s="38"/>
      <c r="Y275" s="11"/>
      <c r="Z275" s="39"/>
      <c r="AA275" s="11"/>
      <c r="AB275" s="11"/>
      <c r="AC275" s="11"/>
      <c r="AD275" s="11"/>
      <c r="AE275" s="11"/>
      <c r="AF275" s="11"/>
      <c r="AG275" s="11"/>
    </row>
    <row r="276" ht="14.25" customHeight="1">
      <c r="A276" s="12"/>
      <c r="B276" s="15"/>
      <c r="C276" s="15"/>
      <c r="D276" s="15"/>
      <c r="E276" s="15"/>
      <c r="F276" s="11"/>
      <c r="G276" s="36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37"/>
      <c r="X276" s="38"/>
      <c r="Y276" s="11"/>
      <c r="Z276" s="39"/>
      <c r="AA276" s="11"/>
      <c r="AB276" s="11"/>
      <c r="AC276" s="11"/>
      <c r="AD276" s="11"/>
      <c r="AE276" s="11"/>
      <c r="AF276" s="11"/>
      <c r="AG276" s="11"/>
    </row>
    <row r="277" ht="14.25" customHeight="1">
      <c r="A277" s="12"/>
      <c r="B277" s="15"/>
      <c r="C277" s="15"/>
      <c r="D277" s="15"/>
      <c r="E277" s="15"/>
      <c r="F277" s="11"/>
      <c r="G277" s="36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37"/>
      <c r="X277" s="38"/>
      <c r="Y277" s="11"/>
      <c r="Z277" s="39"/>
      <c r="AA277" s="11"/>
      <c r="AB277" s="11"/>
      <c r="AC277" s="11"/>
      <c r="AD277" s="11"/>
      <c r="AE277" s="11"/>
      <c r="AF277" s="11"/>
      <c r="AG277" s="11"/>
    </row>
    <row r="278" ht="14.25" customHeight="1">
      <c r="A278" s="12"/>
      <c r="B278" s="15"/>
      <c r="C278" s="15"/>
      <c r="D278" s="15"/>
      <c r="E278" s="15"/>
      <c r="F278" s="11"/>
      <c r="G278" s="36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37"/>
      <c r="X278" s="38"/>
      <c r="Y278" s="11"/>
      <c r="Z278" s="39"/>
      <c r="AA278" s="11"/>
      <c r="AB278" s="11"/>
      <c r="AC278" s="11"/>
      <c r="AD278" s="11"/>
      <c r="AE278" s="11"/>
      <c r="AF278" s="11"/>
      <c r="AG278" s="11"/>
    </row>
    <row r="279" ht="14.25" customHeight="1">
      <c r="A279" s="12"/>
      <c r="B279" s="15"/>
      <c r="C279" s="15"/>
      <c r="D279" s="15"/>
      <c r="E279" s="15"/>
      <c r="F279" s="11"/>
      <c r="G279" s="36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37"/>
      <c r="X279" s="38"/>
      <c r="Y279" s="11"/>
      <c r="Z279" s="39"/>
      <c r="AA279" s="11"/>
      <c r="AB279" s="11"/>
      <c r="AC279" s="11"/>
      <c r="AD279" s="11"/>
      <c r="AE279" s="11"/>
      <c r="AF279" s="11"/>
      <c r="AG279" s="11"/>
    </row>
    <row r="280" ht="14.25" customHeight="1">
      <c r="A280" s="12"/>
      <c r="B280" s="15"/>
      <c r="C280" s="15"/>
      <c r="D280" s="15"/>
      <c r="E280" s="15"/>
      <c r="F280" s="11"/>
      <c r="G280" s="36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37"/>
      <c r="X280" s="38"/>
      <c r="Y280" s="11"/>
      <c r="Z280" s="39"/>
      <c r="AA280" s="11"/>
      <c r="AB280" s="11"/>
      <c r="AC280" s="11"/>
      <c r="AD280" s="11"/>
      <c r="AE280" s="11"/>
      <c r="AF280" s="11"/>
      <c r="AG280" s="11"/>
    </row>
    <row r="281" ht="14.25" customHeight="1">
      <c r="A281" s="12"/>
      <c r="B281" s="15"/>
      <c r="C281" s="15"/>
      <c r="D281" s="15"/>
      <c r="E281" s="15"/>
      <c r="F281" s="11"/>
      <c r="G281" s="36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37"/>
      <c r="X281" s="38"/>
      <c r="Y281" s="11"/>
      <c r="Z281" s="39"/>
      <c r="AA281" s="11"/>
      <c r="AB281" s="11"/>
      <c r="AC281" s="11"/>
      <c r="AD281" s="11"/>
      <c r="AE281" s="11"/>
      <c r="AF281" s="11"/>
      <c r="AG281" s="11"/>
    </row>
    <row r="282" ht="14.25" customHeight="1">
      <c r="A282" s="12"/>
      <c r="B282" s="15"/>
      <c r="C282" s="15"/>
      <c r="D282" s="15"/>
      <c r="E282" s="15"/>
      <c r="F282" s="11"/>
      <c r="G282" s="36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37"/>
      <c r="X282" s="38"/>
      <c r="Y282" s="11"/>
      <c r="Z282" s="39"/>
      <c r="AA282" s="11"/>
      <c r="AB282" s="11"/>
      <c r="AC282" s="11"/>
      <c r="AD282" s="11"/>
      <c r="AE282" s="11"/>
      <c r="AF282" s="11"/>
      <c r="AG282" s="11"/>
    </row>
    <row r="283" ht="14.25" customHeight="1">
      <c r="A283" s="12"/>
      <c r="B283" s="15"/>
      <c r="C283" s="15"/>
      <c r="D283" s="15"/>
      <c r="E283" s="15"/>
      <c r="F283" s="11"/>
      <c r="G283" s="36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37"/>
      <c r="X283" s="38"/>
      <c r="Y283" s="11"/>
      <c r="Z283" s="39"/>
      <c r="AA283" s="11"/>
      <c r="AB283" s="11"/>
      <c r="AC283" s="11"/>
      <c r="AD283" s="11"/>
      <c r="AE283" s="11"/>
      <c r="AF283" s="11"/>
      <c r="AG283" s="11"/>
    </row>
    <row r="284" ht="14.25" customHeight="1">
      <c r="A284" s="12"/>
      <c r="B284" s="15"/>
      <c r="C284" s="15"/>
      <c r="D284" s="15"/>
      <c r="E284" s="15"/>
      <c r="F284" s="11"/>
      <c r="G284" s="36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37"/>
      <c r="X284" s="38"/>
      <c r="Y284" s="11"/>
      <c r="Z284" s="39"/>
      <c r="AA284" s="11"/>
      <c r="AB284" s="11"/>
      <c r="AC284" s="11"/>
      <c r="AD284" s="11"/>
      <c r="AE284" s="11"/>
      <c r="AF284" s="11"/>
      <c r="AG284" s="11"/>
    </row>
    <row r="285" ht="14.25" customHeight="1">
      <c r="A285" s="12"/>
      <c r="B285" s="15"/>
      <c r="C285" s="15"/>
      <c r="D285" s="15"/>
      <c r="E285" s="15"/>
      <c r="F285" s="11"/>
      <c r="G285" s="36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37"/>
      <c r="X285" s="38"/>
      <c r="Y285" s="11"/>
      <c r="Z285" s="39"/>
      <c r="AA285" s="11"/>
      <c r="AB285" s="11"/>
      <c r="AC285" s="11"/>
      <c r="AD285" s="11"/>
      <c r="AE285" s="11"/>
      <c r="AF285" s="11"/>
      <c r="AG285" s="11"/>
    </row>
    <row r="286" ht="14.25" customHeight="1">
      <c r="A286" s="12"/>
      <c r="B286" s="15"/>
      <c r="C286" s="15"/>
      <c r="D286" s="15"/>
      <c r="E286" s="15"/>
      <c r="F286" s="11"/>
      <c r="G286" s="36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37"/>
      <c r="X286" s="38"/>
      <c r="Y286" s="11"/>
      <c r="Z286" s="39"/>
      <c r="AA286" s="11"/>
      <c r="AB286" s="11"/>
      <c r="AC286" s="11"/>
      <c r="AD286" s="11"/>
      <c r="AE286" s="11"/>
      <c r="AF286" s="11"/>
      <c r="AG286" s="11"/>
    </row>
    <row r="287" ht="14.25" customHeight="1">
      <c r="A287" s="12"/>
      <c r="B287" s="15"/>
      <c r="C287" s="15"/>
      <c r="D287" s="15"/>
      <c r="E287" s="15"/>
      <c r="F287" s="11"/>
      <c r="G287" s="36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37"/>
      <c r="X287" s="38"/>
      <c r="Y287" s="11"/>
      <c r="Z287" s="39"/>
      <c r="AA287" s="11"/>
      <c r="AB287" s="11"/>
      <c r="AC287" s="11"/>
      <c r="AD287" s="11"/>
      <c r="AE287" s="11"/>
      <c r="AF287" s="11"/>
      <c r="AG287" s="11"/>
    </row>
    <row r="288" ht="14.25" customHeight="1">
      <c r="A288" s="12"/>
      <c r="B288" s="15"/>
      <c r="C288" s="15"/>
      <c r="D288" s="15"/>
      <c r="E288" s="15"/>
      <c r="F288" s="11"/>
      <c r="G288" s="36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37"/>
      <c r="X288" s="38"/>
      <c r="Y288" s="11"/>
      <c r="Z288" s="39"/>
      <c r="AA288" s="11"/>
      <c r="AB288" s="11"/>
      <c r="AC288" s="11"/>
      <c r="AD288" s="11"/>
      <c r="AE288" s="11"/>
      <c r="AF288" s="11"/>
      <c r="AG288" s="11"/>
    </row>
    <row r="289" ht="14.25" customHeight="1">
      <c r="A289" s="12"/>
      <c r="B289" s="15"/>
      <c r="C289" s="15"/>
      <c r="D289" s="15"/>
      <c r="E289" s="15"/>
      <c r="F289" s="11"/>
      <c r="G289" s="36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37"/>
      <c r="X289" s="38"/>
      <c r="Y289" s="11"/>
      <c r="Z289" s="39"/>
      <c r="AA289" s="11"/>
      <c r="AB289" s="11"/>
      <c r="AC289" s="11"/>
      <c r="AD289" s="11"/>
      <c r="AE289" s="11"/>
      <c r="AF289" s="11"/>
      <c r="AG289" s="11"/>
    </row>
    <row r="290" ht="14.25" customHeight="1">
      <c r="A290" s="12"/>
      <c r="B290" s="15"/>
      <c r="C290" s="15"/>
      <c r="D290" s="15"/>
      <c r="E290" s="15"/>
      <c r="F290" s="11"/>
      <c r="G290" s="36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37"/>
      <c r="X290" s="38"/>
      <c r="Y290" s="11"/>
      <c r="Z290" s="39"/>
      <c r="AA290" s="11"/>
      <c r="AB290" s="11"/>
      <c r="AC290" s="11"/>
      <c r="AD290" s="11"/>
      <c r="AE290" s="11"/>
      <c r="AF290" s="11"/>
      <c r="AG290" s="11"/>
    </row>
    <row r="291" ht="14.25" customHeight="1">
      <c r="A291" s="12"/>
      <c r="B291" s="15"/>
      <c r="C291" s="15"/>
      <c r="D291" s="15"/>
      <c r="E291" s="15"/>
      <c r="F291" s="11"/>
      <c r="G291" s="36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37"/>
      <c r="X291" s="38"/>
      <c r="Y291" s="11"/>
      <c r="Z291" s="39"/>
      <c r="AA291" s="11"/>
      <c r="AB291" s="11"/>
      <c r="AC291" s="11"/>
      <c r="AD291" s="11"/>
      <c r="AE291" s="11"/>
      <c r="AF291" s="11"/>
      <c r="AG291" s="11"/>
    </row>
    <row r="292" ht="14.25" customHeight="1">
      <c r="A292" s="12"/>
      <c r="B292" s="15"/>
      <c r="C292" s="15"/>
      <c r="D292" s="15"/>
      <c r="E292" s="15"/>
      <c r="F292" s="11"/>
      <c r="G292" s="36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37"/>
      <c r="X292" s="38"/>
      <c r="Y292" s="11"/>
      <c r="Z292" s="39"/>
      <c r="AA292" s="11"/>
      <c r="AB292" s="11"/>
      <c r="AC292" s="11"/>
      <c r="AD292" s="11"/>
      <c r="AE292" s="11"/>
      <c r="AF292" s="11"/>
      <c r="AG292" s="11"/>
    </row>
    <row r="293" ht="14.25" customHeight="1">
      <c r="A293" s="12"/>
      <c r="B293" s="15"/>
      <c r="C293" s="15"/>
      <c r="D293" s="15"/>
      <c r="E293" s="15"/>
      <c r="F293" s="11"/>
      <c r="G293" s="36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37"/>
      <c r="X293" s="38"/>
      <c r="Y293" s="11"/>
      <c r="Z293" s="39"/>
      <c r="AA293" s="11"/>
      <c r="AB293" s="11"/>
      <c r="AC293" s="11"/>
      <c r="AD293" s="11"/>
      <c r="AE293" s="11"/>
      <c r="AF293" s="11"/>
      <c r="AG293" s="11"/>
    </row>
    <row r="294" ht="14.25" customHeight="1">
      <c r="A294" s="12"/>
      <c r="B294" s="15"/>
      <c r="C294" s="15"/>
      <c r="D294" s="15"/>
      <c r="E294" s="15"/>
      <c r="F294" s="11"/>
      <c r="G294" s="36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37"/>
      <c r="X294" s="38"/>
      <c r="Y294" s="11"/>
      <c r="Z294" s="39"/>
      <c r="AA294" s="11"/>
      <c r="AB294" s="11"/>
      <c r="AC294" s="11"/>
      <c r="AD294" s="11"/>
      <c r="AE294" s="11"/>
      <c r="AF294" s="11"/>
      <c r="AG294" s="11"/>
    </row>
    <row r="295" ht="14.25" customHeight="1">
      <c r="A295" s="12"/>
      <c r="B295" s="15"/>
      <c r="C295" s="15"/>
      <c r="D295" s="15"/>
      <c r="E295" s="15"/>
      <c r="F295" s="11"/>
      <c r="G295" s="36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37"/>
      <c r="X295" s="38"/>
      <c r="Y295" s="11"/>
      <c r="Z295" s="39"/>
      <c r="AA295" s="11"/>
      <c r="AB295" s="11"/>
      <c r="AC295" s="11"/>
      <c r="AD295" s="11"/>
      <c r="AE295" s="11"/>
      <c r="AF295" s="11"/>
      <c r="AG295" s="11"/>
    </row>
    <row r="296" ht="14.25" customHeight="1">
      <c r="A296" s="12"/>
      <c r="B296" s="15"/>
      <c r="C296" s="15"/>
      <c r="D296" s="15"/>
      <c r="E296" s="15"/>
      <c r="F296" s="11"/>
      <c r="G296" s="36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37"/>
      <c r="X296" s="38"/>
      <c r="Y296" s="11"/>
      <c r="Z296" s="39"/>
      <c r="AA296" s="11"/>
      <c r="AB296" s="11"/>
      <c r="AC296" s="11"/>
      <c r="AD296" s="11"/>
      <c r="AE296" s="11"/>
      <c r="AF296" s="11"/>
      <c r="AG296" s="11"/>
    </row>
    <row r="297" ht="14.25" customHeight="1">
      <c r="A297" s="12"/>
      <c r="B297" s="15"/>
      <c r="C297" s="15"/>
      <c r="D297" s="15"/>
      <c r="E297" s="15"/>
      <c r="F297" s="11"/>
      <c r="G297" s="36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37"/>
      <c r="X297" s="38"/>
      <c r="Y297" s="11"/>
      <c r="Z297" s="39"/>
      <c r="AA297" s="11"/>
      <c r="AB297" s="11"/>
      <c r="AC297" s="11"/>
      <c r="AD297" s="11"/>
      <c r="AE297" s="11"/>
      <c r="AF297" s="11"/>
      <c r="AG297" s="11"/>
    </row>
    <row r="298" ht="14.25" customHeight="1">
      <c r="A298" s="12"/>
      <c r="B298" s="15"/>
      <c r="C298" s="15"/>
      <c r="D298" s="15"/>
      <c r="E298" s="15"/>
      <c r="F298" s="11"/>
      <c r="G298" s="36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37"/>
      <c r="X298" s="38"/>
      <c r="Y298" s="11"/>
      <c r="Z298" s="39"/>
      <c r="AA298" s="11"/>
      <c r="AB298" s="11"/>
      <c r="AC298" s="11"/>
      <c r="AD298" s="11"/>
      <c r="AE298" s="11"/>
      <c r="AF298" s="11"/>
      <c r="AG298" s="11"/>
    </row>
    <row r="299" ht="14.25" customHeight="1">
      <c r="A299" s="12"/>
      <c r="B299" s="15"/>
      <c r="C299" s="15"/>
      <c r="D299" s="15"/>
      <c r="E299" s="15"/>
      <c r="F299" s="11"/>
      <c r="G299" s="36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37"/>
      <c r="X299" s="38"/>
      <c r="Y299" s="11"/>
      <c r="Z299" s="39"/>
      <c r="AA299" s="11"/>
      <c r="AB299" s="11"/>
      <c r="AC299" s="11"/>
      <c r="AD299" s="11"/>
      <c r="AE299" s="11"/>
      <c r="AF299" s="11"/>
      <c r="AG299" s="11"/>
    </row>
    <row r="300" ht="14.25" customHeight="1">
      <c r="A300" s="12"/>
      <c r="B300" s="15"/>
      <c r="C300" s="15"/>
      <c r="D300" s="15"/>
      <c r="E300" s="15"/>
      <c r="F300" s="11"/>
      <c r="G300" s="36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37"/>
      <c r="X300" s="38"/>
      <c r="Y300" s="11"/>
      <c r="Z300" s="39"/>
      <c r="AA300" s="11"/>
      <c r="AB300" s="11"/>
      <c r="AC300" s="11"/>
      <c r="AD300" s="11"/>
      <c r="AE300" s="11"/>
      <c r="AF300" s="11"/>
      <c r="AG300" s="11"/>
    </row>
    <row r="301" ht="14.25" customHeight="1">
      <c r="A301" s="12"/>
      <c r="B301" s="15"/>
      <c r="C301" s="15"/>
      <c r="D301" s="15"/>
      <c r="E301" s="15"/>
      <c r="F301" s="11"/>
      <c r="G301" s="36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37"/>
      <c r="X301" s="38"/>
      <c r="Y301" s="11"/>
      <c r="Z301" s="39"/>
      <c r="AA301" s="11"/>
      <c r="AB301" s="11"/>
      <c r="AC301" s="11"/>
      <c r="AD301" s="11"/>
      <c r="AE301" s="11"/>
      <c r="AF301" s="11"/>
      <c r="AG301" s="11"/>
    </row>
    <row r="302" ht="14.25" customHeight="1">
      <c r="A302" s="12"/>
      <c r="B302" s="15"/>
      <c r="C302" s="15"/>
      <c r="D302" s="15"/>
      <c r="E302" s="15"/>
      <c r="F302" s="11"/>
      <c r="G302" s="36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37"/>
      <c r="X302" s="38"/>
      <c r="Y302" s="11"/>
      <c r="Z302" s="39"/>
      <c r="AA302" s="11"/>
      <c r="AB302" s="11"/>
      <c r="AC302" s="11"/>
      <c r="AD302" s="11"/>
      <c r="AE302" s="11"/>
      <c r="AF302" s="11"/>
      <c r="AG302" s="11"/>
    </row>
    <row r="303" ht="14.25" customHeight="1">
      <c r="A303" s="12"/>
      <c r="B303" s="15"/>
      <c r="C303" s="15"/>
      <c r="D303" s="15"/>
      <c r="E303" s="15"/>
      <c r="F303" s="11"/>
      <c r="G303" s="36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37"/>
      <c r="X303" s="38"/>
      <c r="Y303" s="11"/>
      <c r="Z303" s="39"/>
      <c r="AA303" s="11"/>
      <c r="AB303" s="11"/>
      <c r="AC303" s="11"/>
      <c r="AD303" s="11"/>
      <c r="AE303" s="11"/>
      <c r="AF303" s="11"/>
      <c r="AG303" s="11"/>
    </row>
    <row r="304" ht="14.25" customHeight="1">
      <c r="A304" s="12"/>
      <c r="B304" s="15"/>
      <c r="C304" s="15"/>
      <c r="D304" s="15"/>
      <c r="E304" s="15"/>
      <c r="F304" s="11"/>
      <c r="G304" s="36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37"/>
      <c r="X304" s="38"/>
      <c r="Y304" s="11"/>
      <c r="Z304" s="39"/>
      <c r="AA304" s="11"/>
      <c r="AB304" s="11"/>
      <c r="AC304" s="11"/>
      <c r="AD304" s="11"/>
      <c r="AE304" s="11"/>
      <c r="AF304" s="11"/>
      <c r="AG304" s="11"/>
    </row>
    <row r="305" ht="14.25" customHeight="1">
      <c r="A305" s="12"/>
      <c r="B305" s="15"/>
      <c r="C305" s="15"/>
      <c r="D305" s="15"/>
      <c r="E305" s="15"/>
      <c r="F305" s="11"/>
      <c r="G305" s="36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37"/>
      <c r="X305" s="38"/>
      <c r="Y305" s="11"/>
      <c r="Z305" s="39"/>
      <c r="AA305" s="11"/>
      <c r="AB305" s="11"/>
      <c r="AC305" s="11"/>
      <c r="AD305" s="11"/>
      <c r="AE305" s="11"/>
      <c r="AF305" s="11"/>
      <c r="AG305" s="11"/>
    </row>
    <row r="306" ht="14.25" customHeight="1">
      <c r="A306" s="12"/>
      <c r="B306" s="15"/>
      <c r="C306" s="15"/>
      <c r="D306" s="15"/>
      <c r="E306" s="15"/>
      <c r="F306" s="11"/>
      <c r="G306" s="36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37"/>
      <c r="X306" s="38"/>
      <c r="Y306" s="11"/>
      <c r="Z306" s="39"/>
      <c r="AA306" s="11"/>
      <c r="AB306" s="11"/>
      <c r="AC306" s="11"/>
      <c r="AD306" s="11"/>
      <c r="AE306" s="11"/>
      <c r="AF306" s="11"/>
      <c r="AG306" s="11"/>
    </row>
    <row r="307" ht="14.25" customHeight="1">
      <c r="A307" s="12"/>
      <c r="B307" s="15"/>
      <c r="C307" s="15"/>
      <c r="D307" s="15"/>
      <c r="E307" s="15"/>
      <c r="F307" s="11"/>
      <c r="G307" s="36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37"/>
      <c r="X307" s="38"/>
      <c r="Y307" s="11"/>
      <c r="Z307" s="39"/>
      <c r="AA307" s="11"/>
      <c r="AB307" s="11"/>
      <c r="AC307" s="11"/>
      <c r="AD307" s="11"/>
      <c r="AE307" s="11"/>
      <c r="AF307" s="11"/>
      <c r="AG307" s="11"/>
    </row>
    <row r="308" ht="14.25" customHeight="1">
      <c r="A308" s="12"/>
      <c r="B308" s="15"/>
      <c r="C308" s="15"/>
      <c r="D308" s="15"/>
      <c r="E308" s="15"/>
      <c r="F308" s="11"/>
      <c r="G308" s="36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37"/>
      <c r="X308" s="38"/>
      <c r="Y308" s="11"/>
      <c r="Z308" s="39"/>
      <c r="AA308" s="11"/>
      <c r="AB308" s="11"/>
      <c r="AC308" s="11"/>
      <c r="AD308" s="11"/>
      <c r="AE308" s="11"/>
      <c r="AF308" s="11"/>
      <c r="AG308" s="11"/>
    </row>
    <row r="309" ht="14.25" customHeight="1">
      <c r="A309" s="12"/>
      <c r="B309" s="15"/>
      <c r="C309" s="15"/>
      <c r="D309" s="15"/>
      <c r="E309" s="15"/>
      <c r="F309" s="11"/>
      <c r="G309" s="36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37"/>
      <c r="X309" s="38"/>
      <c r="Y309" s="11"/>
      <c r="Z309" s="39"/>
      <c r="AA309" s="11"/>
      <c r="AB309" s="11"/>
      <c r="AC309" s="11"/>
      <c r="AD309" s="11"/>
      <c r="AE309" s="11"/>
      <c r="AF309" s="11"/>
      <c r="AG309" s="11"/>
    </row>
    <row r="310" ht="14.25" customHeight="1">
      <c r="A310" s="12"/>
      <c r="B310" s="15"/>
      <c r="C310" s="15"/>
      <c r="D310" s="15"/>
      <c r="E310" s="15"/>
      <c r="F310" s="11"/>
      <c r="G310" s="36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37"/>
      <c r="X310" s="38"/>
      <c r="Y310" s="11"/>
      <c r="Z310" s="39"/>
      <c r="AA310" s="11"/>
      <c r="AB310" s="11"/>
      <c r="AC310" s="11"/>
      <c r="AD310" s="11"/>
      <c r="AE310" s="11"/>
      <c r="AF310" s="11"/>
      <c r="AG310" s="11"/>
    </row>
    <row r="311" ht="14.25" customHeight="1">
      <c r="A311" s="12"/>
      <c r="B311" s="15"/>
      <c r="C311" s="15"/>
      <c r="D311" s="15"/>
      <c r="E311" s="15"/>
      <c r="F311" s="11"/>
      <c r="G311" s="36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37"/>
      <c r="X311" s="38"/>
      <c r="Y311" s="11"/>
      <c r="Z311" s="39"/>
      <c r="AA311" s="11"/>
      <c r="AB311" s="11"/>
      <c r="AC311" s="11"/>
      <c r="AD311" s="11"/>
      <c r="AE311" s="11"/>
      <c r="AF311" s="11"/>
      <c r="AG311" s="11"/>
    </row>
    <row r="312" ht="14.25" customHeight="1">
      <c r="A312" s="12"/>
      <c r="B312" s="15"/>
      <c r="C312" s="15"/>
      <c r="D312" s="15"/>
      <c r="E312" s="15"/>
      <c r="F312" s="11"/>
      <c r="G312" s="36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37"/>
      <c r="X312" s="38"/>
      <c r="Y312" s="11"/>
      <c r="Z312" s="39"/>
      <c r="AA312" s="11"/>
      <c r="AB312" s="11"/>
      <c r="AC312" s="11"/>
      <c r="AD312" s="11"/>
      <c r="AE312" s="11"/>
      <c r="AF312" s="11"/>
      <c r="AG312" s="11"/>
    </row>
    <row r="313" ht="14.25" customHeight="1">
      <c r="A313" s="12"/>
      <c r="B313" s="15"/>
      <c r="C313" s="15"/>
      <c r="D313" s="15"/>
      <c r="E313" s="15"/>
      <c r="F313" s="11"/>
      <c r="G313" s="36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37"/>
      <c r="X313" s="38"/>
      <c r="Y313" s="11"/>
      <c r="Z313" s="39"/>
      <c r="AA313" s="11"/>
      <c r="AB313" s="11"/>
      <c r="AC313" s="11"/>
      <c r="AD313" s="11"/>
      <c r="AE313" s="11"/>
      <c r="AF313" s="11"/>
      <c r="AG313" s="11"/>
    </row>
    <row r="314" ht="14.25" customHeight="1">
      <c r="A314" s="12"/>
      <c r="B314" s="15"/>
      <c r="C314" s="15"/>
      <c r="D314" s="15"/>
      <c r="E314" s="15"/>
      <c r="F314" s="11"/>
      <c r="G314" s="36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37"/>
      <c r="X314" s="38"/>
      <c r="Y314" s="11"/>
      <c r="Z314" s="39"/>
      <c r="AA314" s="11"/>
      <c r="AB314" s="11"/>
      <c r="AC314" s="11"/>
      <c r="AD314" s="11"/>
      <c r="AE314" s="11"/>
      <c r="AF314" s="11"/>
      <c r="AG314" s="11"/>
    </row>
    <row r="315" ht="14.25" customHeight="1">
      <c r="A315" s="12"/>
      <c r="B315" s="15"/>
      <c r="C315" s="15"/>
      <c r="D315" s="15"/>
      <c r="E315" s="15"/>
      <c r="F315" s="11"/>
      <c r="G315" s="36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37"/>
      <c r="X315" s="38"/>
      <c r="Y315" s="11"/>
      <c r="Z315" s="39"/>
      <c r="AA315" s="11"/>
      <c r="AB315" s="11"/>
      <c r="AC315" s="11"/>
      <c r="AD315" s="11"/>
      <c r="AE315" s="11"/>
      <c r="AF315" s="11"/>
      <c r="AG315" s="11"/>
    </row>
    <row r="316" ht="14.25" customHeight="1">
      <c r="A316" s="12"/>
      <c r="B316" s="15"/>
      <c r="C316" s="15"/>
      <c r="D316" s="15"/>
      <c r="E316" s="15"/>
      <c r="F316" s="11"/>
      <c r="G316" s="36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37"/>
      <c r="X316" s="38"/>
      <c r="Y316" s="11"/>
      <c r="Z316" s="39"/>
      <c r="AA316" s="11"/>
      <c r="AB316" s="11"/>
      <c r="AC316" s="11"/>
      <c r="AD316" s="11"/>
      <c r="AE316" s="11"/>
      <c r="AF316" s="11"/>
      <c r="AG316" s="11"/>
    </row>
    <row r="317" ht="14.25" customHeight="1">
      <c r="A317" s="12"/>
      <c r="B317" s="15"/>
      <c r="C317" s="15"/>
      <c r="D317" s="15"/>
      <c r="E317" s="15"/>
      <c r="F317" s="11"/>
      <c r="G317" s="36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37"/>
      <c r="X317" s="38"/>
      <c r="Y317" s="11"/>
      <c r="Z317" s="39"/>
      <c r="AA317" s="11"/>
      <c r="AB317" s="11"/>
      <c r="AC317" s="11"/>
      <c r="AD317" s="11"/>
      <c r="AE317" s="11"/>
      <c r="AF317" s="11"/>
      <c r="AG317" s="11"/>
    </row>
    <row r="318" ht="14.25" customHeight="1">
      <c r="A318" s="12"/>
      <c r="B318" s="15"/>
      <c r="C318" s="15"/>
      <c r="D318" s="15"/>
      <c r="E318" s="15"/>
      <c r="F318" s="11"/>
      <c r="G318" s="36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37"/>
      <c r="X318" s="38"/>
      <c r="Y318" s="11"/>
      <c r="Z318" s="39"/>
      <c r="AA318" s="11"/>
      <c r="AB318" s="11"/>
      <c r="AC318" s="11"/>
      <c r="AD318" s="11"/>
      <c r="AE318" s="11"/>
      <c r="AF318" s="11"/>
      <c r="AG318" s="11"/>
    </row>
    <row r="319" ht="14.25" customHeight="1">
      <c r="A319" s="12"/>
      <c r="B319" s="15"/>
      <c r="C319" s="15"/>
      <c r="D319" s="15"/>
      <c r="E319" s="15"/>
      <c r="F319" s="11"/>
      <c r="G319" s="36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37"/>
      <c r="X319" s="38"/>
      <c r="Y319" s="11"/>
      <c r="Z319" s="39"/>
      <c r="AA319" s="11"/>
      <c r="AB319" s="11"/>
      <c r="AC319" s="11"/>
      <c r="AD319" s="11"/>
      <c r="AE319" s="11"/>
      <c r="AF319" s="11"/>
      <c r="AG319" s="11"/>
    </row>
    <row r="320" ht="14.25" customHeight="1">
      <c r="A320" s="12"/>
      <c r="B320" s="15"/>
      <c r="C320" s="15"/>
      <c r="D320" s="15"/>
      <c r="E320" s="15"/>
      <c r="F320" s="11"/>
      <c r="G320" s="36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37"/>
      <c r="X320" s="38"/>
      <c r="Y320" s="11"/>
      <c r="Z320" s="39"/>
      <c r="AA320" s="11"/>
      <c r="AB320" s="11"/>
      <c r="AC320" s="11"/>
      <c r="AD320" s="11"/>
      <c r="AE320" s="11"/>
      <c r="AF320" s="11"/>
      <c r="AG320" s="11"/>
    </row>
    <row r="321" ht="14.25" customHeight="1">
      <c r="A321" s="12"/>
      <c r="B321" s="15"/>
      <c r="C321" s="15"/>
      <c r="D321" s="15"/>
      <c r="E321" s="15"/>
      <c r="F321" s="11"/>
      <c r="G321" s="36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37"/>
      <c r="X321" s="38"/>
      <c r="Y321" s="11"/>
      <c r="Z321" s="39"/>
      <c r="AA321" s="11"/>
      <c r="AB321" s="11"/>
      <c r="AC321" s="11"/>
      <c r="AD321" s="11"/>
      <c r="AE321" s="11"/>
      <c r="AF321" s="11"/>
      <c r="AG321" s="11"/>
    </row>
    <row r="322" ht="14.25" customHeight="1">
      <c r="A322" s="12"/>
      <c r="B322" s="15"/>
      <c r="C322" s="15"/>
      <c r="D322" s="15"/>
      <c r="E322" s="15"/>
      <c r="F322" s="11"/>
      <c r="G322" s="36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37"/>
      <c r="X322" s="38"/>
      <c r="Y322" s="11"/>
      <c r="Z322" s="39"/>
      <c r="AA322" s="11"/>
      <c r="AB322" s="11"/>
      <c r="AC322" s="11"/>
      <c r="AD322" s="11"/>
      <c r="AE322" s="11"/>
      <c r="AF322" s="11"/>
      <c r="AG322" s="11"/>
    </row>
    <row r="323" ht="14.25" customHeight="1">
      <c r="A323" s="12"/>
      <c r="B323" s="15"/>
      <c r="C323" s="15"/>
      <c r="D323" s="15"/>
      <c r="E323" s="15"/>
      <c r="F323" s="11"/>
      <c r="G323" s="36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37"/>
      <c r="X323" s="38"/>
      <c r="Y323" s="11"/>
      <c r="Z323" s="39"/>
      <c r="AA323" s="11"/>
      <c r="AB323" s="11"/>
      <c r="AC323" s="11"/>
      <c r="AD323" s="11"/>
      <c r="AE323" s="11"/>
      <c r="AF323" s="11"/>
      <c r="AG323" s="11"/>
    </row>
    <row r="324" ht="14.25" customHeight="1">
      <c r="A324" s="12"/>
      <c r="B324" s="15"/>
      <c r="C324" s="15"/>
      <c r="D324" s="15"/>
      <c r="E324" s="15"/>
      <c r="F324" s="11"/>
      <c r="G324" s="36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37"/>
      <c r="X324" s="38"/>
      <c r="Y324" s="11"/>
      <c r="Z324" s="39"/>
      <c r="AA324" s="11"/>
      <c r="AB324" s="11"/>
      <c r="AC324" s="11"/>
      <c r="AD324" s="11"/>
      <c r="AE324" s="11"/>
      <c r="AF324" s="11"/>
      <c r="AG324" s="11"/>
    </row>
    <row r="325" ht="14.25" customHeight="1">
      <c r="A325" s="12"/>
      <c r="B325" s="15"/>
      <c r="C325" s="15"/>
      <c r="D325" s="15"/>
      <c r="E325" s="15"/>
      <c r="F325" s="11"/>
      <c r="G325" s="36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37"/>
      <c r="X325" s="38"/>
      <c r="Y325" s="11"/>
      <c r="Z325" s="39"/>
      <c r="AA325" s="11"/>
      <c r="AB325" s="11"/>
      <c r="AC325" s="11"/>
      <c r="AD325" s="11"/>
      <c r="AE325" s="11"/>
      <c r="AF325" s="11"/>
      <c r="AG325" s="11"/>
    </row>
    <row r="326" ht="14.25" customHeight="1">
      <c r="A326" s="12"/>
      <c r="B326" s="15"/>
      <c r="C326" s="15"/>
      <c r="D326" s="15"/>
      <c r="E326" s="15"/>
      <c r="F326" s="11"/>
      <c r="G326" s="36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37"/>
      <c r="X326" s="38"/>
      <c r="Y326" s="11"/>
      <c r="Z326" s="39"/>
      <c r="AA326" s="11"/>
      <c r="AB326" s="11"/>
      <c r="AC326" s="11"/>
      <c r="AD326" s="11"/>
      <c r="AE326" s="11"/>
      <c r="AF326" s="11"/>
      <c r="AG326" s="11"/>
    </row>
    <row r="327" ht="14.25" customHeight="1">
      <c r="A327" s="12"/>
      <c r="B327" s="15"/>
      <c r="C327" s="15"/>
      <c r="D327" s="15"/>
      <c r="E327" s="15"/>
      <c r="F327" s="11"/>
      <c r="G327" s="36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37"/>
      <c r="X327" s="38"/>
      <c r="Y327" s="11"/>
      <c r="Z327" s="39"/>
      <c r="AA327" s="11"/>
      <c r="AB327" s="11"/>
      <c r="AC327" s="11"/>
      <c r="AD327" s="11"/>
      <c r="AE327" s="11"/>
      <c r="AF327" s="11"/>
      <c r="AG327" s="11"/>
    </row>
    <row r="328" ht="14.25" customHeight="1">
      <c r="A328" s="12"/>
      <c r="B328" s="15"/>
      <c r="C328" s="15"/>
      <c r="D328" s="15"/>
      <c r="E328" s="15"/>
      <c r="F328" s="11"/>
      <c r="G328" s="36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37"/>
      <c r="X328" s="38"/>
      <c r="Y328" s="11"/>
      <c r="Z328" s="39"/>
      <c r="AA328" s="11"/>
      <c r="AB328" s="11"/>
      <c r="AC328" s="11"/>
      <c r="AD328" s="11"/>
      <c r="AE328" s="11"/>
      <c r="AF328" s="11"/>
      <c r="AG328" s="11"/>
    </row>
    <row r="329" ht="14.25" customHeight="1">
      <c r="A329" s="12"/>
      <c r="B329" s="15"/>
      <c r="C329" s="15"/>
      <c r="D329" s="15"/>
      <c r="E329" s="15"/>
      <c r="F329" s="11"/>
      <c r="G329" s="36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37"/>
      <c r="X329" s="38"/>
      <c r="Y329" s="11"/>
      <c r="Z329" s="39"/>
      <c r="AA329" s="11"/>
      <c r="AB329" s="11"/>
      <c r="AC329" s="11"/>
      <c r="AD329" s="11"/>
      <c r="AE329" s="11"/>
      <c r="AF329" s="11"/>
      <c r="AG329" s="11"/>
    </row>
    <row r="330" ht="14.25" customHeight="1">
      <c r="A330" s="12"/>
      <c r="B330" s="15"/>
      <c r="C330" s="15"/>
      <c r="D330" s="15"/>
      <c r="E330" s="15"/>
      <c r="F330" s="11"/>
      <c r="G330" s="36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37"/>
      <c r="X330" s="38"/>
      <c r="Y330" s="11"/>
      <c r="Z330" s="39"/>
      <c r="AA330" s="11"/>
      <c r="AB330" s="11"/>
      <c r="AC330" s="11"/>
      <c r="AD330" s="11"/>
      <c r="AE330" s="11"/>
      <c r="AF330" s="11"/>
      <c r="AG330" s="11"/>
    </row>
    <row r="331" ht="14.25" customHeight="1">
      <c r="A331" s="12"/>
      <c r="B331" s="15"/>
      <c r="C331" s="15"/>
      <c r="D331" s="15"/>
      <c r="E331" s="15"/>
      <c r="F331" s="11"/>
      <c r="G331" s="36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37"/>
      <c r="X331" s="38"/>
      <c r="Y331" s="11"/>
      <c r="Z331" s="39"/>
      <c r="AA331" s="11"/>
      <c r="AB331" s="11"/>
      <c r="AC331" s="11"/>
      <c r="AD331" s="11"/>
      <c r="AE331" s="11"/>
      <c r="AF331" s="11"/>
      <c r="AG331" s="11"/>
    </row>
    <row r="332" ht="14.25" customHeight="1">
      <c r="A332" s="12"/>
      <c r="B332" s="15"/>
      <c r="C332" s="15"/>
      <c r="D332" s="15"/>
      <c r="E332" s="15"/>
      <c r="F332" s="11"/>
      <c r="G332" s="36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37"/>
      <c r="X332" s="38"/>
      <c r="Y332" s="11"/>
      <c r="Z332" s="39"/>
      <c r="AA332" s="11"/>
      <c r="AB332" s="11"/>
      <c r="AC332" s="11"/>
      <c r="AD332" s="11"/>
      <c r="AE332" s="11"/>
      <c r="AF332" s="11"/>
      <c r="AG332" s="11"/>
    </row>
    <row r="333" ht="14.25" customHeight="1">
      <c r="A333" s="12"/>
      <c r="B333" s="15"/>
      <c r="C333" s="15"/>
      <c r="D333" s="15"/>
      <c r="E333" s="15"/>
      <c r="F333" s="11"/>
      <c r="G333" s="36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37"/>
      <c r="X333" s="38"/>
      <c r="Y333" s="11"/>
      <c r="Z333" s="39"/>
      <c r="AA333" s="11"/>
      <c r="AB333" s="11"/>
      <c r="AC333" s="11"/>
      <c r="AD333" s="11"/>
      <c r="AE333" s="11"/>
      <c r="AF333" s="11"/>
      <c r="AG333" s="11"/>
    </row>
    <row r="334" ht="14.25" customHeight="1">
      <c r="A334" s="12"/>
      <c r="B334" s="15"/>
      <c r="C334" s="15"/>
      <c r="D334" s="15"/>
      <c r="E334" s="15"/>
      <c r="F334" s="11"/>
      <c r="G334" s="36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37"/>
      <c r="X334" s="38"/>
      <c r="Y334" s="11"/>
      <c r="Z334" s="39"/>
      <c r="AA334" s="11"/>
      <c r="AB334" s="11"/>
      <c r="AC334" s="11"/>
      <c r="AD334" s="11"/>
      <c r="AE334" s="11"/>
      <c r="AF334" s="11"/>
      <c r="AG334" s="11"/>
    </row>
    <row r="335" ht="14.25" customHeight="1">
      <c r="A335" s="12"/>
      <c r="B335" s="15"/>
      <c r="C335" s="15"/>
      <c r="D335" s="15"/>
      <c r="E335" s="15"/>
      <c r="F335" s="11"/>
      <c r="G335" s="36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37"/>
      <c r="X335" s="38"/>
      <c r="Y335" s="11"/>
      <c r="Z335" s="39"/>
      <c r="AA335" s="11"/>
      <c r="AB335" s="11"/>
      <c r="AC335" s="11"/>
      <c r="AD335" s="11"/>
      <c r="AE335" s="11"/>
      <c r="AF335" s="11"/>
      <c r="AG335" s="11"/>
    </row>
    <row r="336" ht="14.25" customHeight="1">
      <c r="A336" s="12"/>
      <c r="B336" s="15"/>
      <c r="C336" s="15"/>
      <c r="D336" s="15"/>
      <c r="E336" s="15"/>
      <c r="F336" s="11"/>
      <c r="G336" s="36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37"/>
      <c r="X336" s="38"/>
      <c r="Y336" s="11"/>
      <c r="Z336" s="39"/>
      <c r="AA336" s="11"/>
      <c r="AB336" s="11"/>
      <c r="AC336" s="11"/>
      <c r="AD336" s="11"/>
      <c r="AE336" s="11"/>
      <c r="AF336" s="11"/>
      <c r="AG336" s="11"/>
    </row>
    <row r="337" ht="14.25" customHeight="1">
      <c r="A337" s="12"/>
      <c r="B337" s="15"/>
      <c r="C337" s="15"/>
      <c r="D337" s="15"/>
      <c r="E337" s="15"/>
      <c r="F337" s="11"/>
      <c r="G337" s="36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37"/>
      <c r="X337" s="38"/>
      <c r="Y337" s="11"/>
      <c r="Z337" s="39"/>
      <c r="AA337" s="11"/>
      <c r="AB337" s="11"/>
      <c r="AC337" s="11"/>
      <c r="AD337" s="11"/>
      <c r="AE337" s="11"/>
      <c r="AF337" s="11"/>
      <c r="AG337" s="11"/>
    </row>
    <row r="338" ht="14.25" customHeight="1">
      <c r="A338" s="12"/>
      <c r="B338" s="15"/>
      <c r="C338" s="15"/>
      <c r="D338" s="15"/>
      <c r="E338" s="15"/>
      <c r="F338" s="11"/>
      <c r="G338" s="36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37"/>
      <c r="X338" s="38"/>
      <c r="Y338" s="11"/>
      <c r="Z338" s="39"/>
      <c r="AA338" s="11"/>
      <c r="AB338" s="11"/>
      <c r="AC338" s="11"/>
      <c r="AD338" s="11"/>
      <c r="AE338" s="11"/>
      <c r="AF338" s="11"/>
      <c r="AG338" s="11"/>
    </row>
    <row r="339" ht="14.25" customHeight="1">
      <c r="A339" s="12"/>
      <c r="B339" s="15"/>
      <c r="C339" s="15"/>
      <c r="D339" s="15"/>
      <c r="E339" s="15"/>
      <c r="F339" s="11"/>
      <c r="G339" s="36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37"/>
      <c r="X339" s="38"/>
      <c r="Y339" s="11"/>
      <c r="Z339" s="39"/>
      <c r="AA339" s="11"/>
      <c r="AB339" s="11"/>
      <c r="AC339" s="11"/>
      <c r="AD339" s="11"/>
      <c r="AE339" s="11"/>
      <c r="AF339" s="11"/>
      <c r="AG339" s="11"/>
    </row>
    <row r="340" ht="14.25" customHeight="1">
      <c r="A340" s="12"/>
      <c r="B340" s="15"/>
      <c r="C340" s="15"/>
      <c r="D340" s="15"/>
      <c r="E340" s="15"/>
      <c r="F340" s="11"/>
      <c r="G340" s="36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37"/>
      <c r="X340" s="38"/>
      <c r="Y340" s="11"/>
      <c r="Z340" s="39"/>
      <c r="AA340" s="11"/>
      <c r="AB340" s="11"/>
      <c r="AC340" s="11"/>
      <c r="AD340" s="11"/>
      <c r="AE340" s="11"/>
      <c r="AF340" s="11"/>
      <c r="AG340" s="11"/>
    </row>
    <row r="341" ht="14.25" customHeight="1">
      <c r="A341" s="12"/>
      <c r="B341" s="15"/>
      <c r="C341" s="15"/>
      <c r="D341" s="15"/>
      <c r="E341" s="15"/>
      <c r="F341" s="11"/>
      <c r="G341" s="36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37"/>
      <c r="X341" s="38"/>
      <c r="Y341" s="11"/>
      <c r="Z341" s="39"/>
      <c r="AA341" s="11"/>
      <c r="AB341" s="11"/>
      <c r="AC341" s="11"/>
      <c r="AD341" s="11"/>
      <c r="AE341" s="11"/>
      <c r="AF341" s="11"/>
      <c r="AG341" s="11"/>
    </row>
    <row r="342" ht="14.25" customHeight="1">
      <c r="A342" s="12"/>
      <c r="B342" s="15"/>
      <c r="C342" s="15"/>
      <c r="D342" s="15"/>
      <c r="E342" s="15"/>
      <c r="F342" s="11"/>
      <c r="G342" s="36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37"/>
      <c r="X342" s="38"/>
      <c r="Y342" s="11"/>
      <c r="Z342" s="39"/>
      <c r="AA342" s="11"/>
      <c r="AB342" s="11"/>
      <c r="AC342" s="11"/>
      <c r="AD342" s="11"/>
      <c r="AE342" s="11"/>
      <c r="AF342" s="11"/>
      <c r="AG342" s="11"/>
    </row>
    <row r="343" ht="14.25" customHeight="1">
      <c r="A343" s="12"/>
      <c r="B343" s="15"/>
      <c r="C343" s="15"/>
      <c r="D343" s="15"/>
      <c r="E343" s="15"/>
      <c r="F343" s="11"/>
      <c r="G343" s="36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37"/>
      <c r="X343" s="38"/>
      <c r="Y343" s="11"/>
      <c r="Z343" s="39"/>
      <c r="AA343" s="11"/>
      <c r="AB343" s="11"/>
      <c r="AC343" s="11"/>
      <c r="AD343" s="11"/>
      <c r="AE343" s="11"/>
      <c r="AF343" s="11"/>
      <c r="AG343" s="11"/>
    </row>
    <row r="344" ht="14.25" customHeight="1">
      <c r="A344" s="12"/>
      <c r="B344" s="15"/>
      <c r="C344" s="15"/>
      <c r="D344" s="15"/>
      <c r="E344" s="15"/>
      <c r="F344" s="11"/>
      <c r="G344" s="36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37"/>
      <c r="X344" s="38"/>
      <c r="Y344" s="11"/>
      <c r="Z344" s="39"/>
      <c r="AA344" s="11"/>
      <c r="AB344" s="11"/>
      <c r="AC344" s="11"/>
      <c r="AD344" s="11"/>
      <c r="AE344" s="11"/>
      <c r="AF344" s="11"/>
      <c r="AG344" s="11"/>
    </row>
    <row r="345" ht="14.25" customHeight="1">
      <c r="A345" s="12"/>
      <c r="B345" s="15"/>
      <c r="C345" s="15"/>
      <c r="D345" s="15"/>
      <c r="E345" s="15"/>
      <c r="F345" s="11"/>
      <c r="G345" s="36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37"/>
      <c r="X345" s="38"/>
      <c r="Y345" s="11"/>
      <c r="Z345" s="39"/>
      <c r="AA345" s="11"/>
      <c r="AB345" s="11"/>
      <c r="AC345" s="11"/>
      <c r="AD345" s="11"/>
      <c r="AE345" s="11"/>
      <c r="AF345" s="11"/>
      <c r="AG345" s="11"/>
    </row>
    <row r="346" ht="14.25" customHeight="1">
      <c r="A346" s="12"/>
      <c r="B346" s="15"/>
      <c r="C346" s="15"/>
      <c r="D346" s="15"/>
      <c r="E346" s="15"/>
      <c r="F346" s="11"/>
      <c r="G346" s="36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37"/>
      <c r="X346" s="38"/>
      <c r="Y346" s="11"/>
      <c r="Z346" s="39"/>
      <c r="AA346" s="11"/>
      <c r="AB346" s="11"/>
      <c r="AC346" s="11"/>
      <c r="AD346" s="11"/>
      <c r="AE346" s="11"/>
      <c r="AF346" s="11"/>
      <c r="AG346" s="11"/>
    </row>
    <row r="347" ht="14.25" customHeight="1">
      <c r="A347" s="12"/>
      <c r="B347" s="15"/>
      <c r="C347" s="15"/>
      <c r="D347" s="15"/>
      <c r="E347" s="15"/>
      <c r="F347" s="11"/>
      <c r="G347" s="36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37"/>
      <c r="X347" s="38"/>
      <c r="Y347" s="11"/>
      <c r="Z347" s="39"/>
      <c r="AA347" s="11"/>
      <c r="AB347" s="11"/>
      <c r="AC347" s="11"/>
      <c r="AD347" s="11"/>
      <c r="AE347" s="11"/>
      <c r="AF347" s="11"/>
      <c r="AG347" s="11"/>
    </row>
    <row r="348" ht="14.25" customHeight="1">
      <c r="A348" s="12"/>
      <c r="B348" s="15"/>
      <c r="C348" s="15"/>
      <c r="D348" s="15"/>
      <c r="E348" s="15"/>
      <c r="F348" s="11"/>
      <c r="G348" s="36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37"/>
      <c r="X348" s="38"/>
      <c r="Y348" s="11"/>
      <c r="Z348" s="39"/>
      <c r="AA348" s="11"/>
      <c r="AB348" s="11"/>
      <c r="AC348" s="11"/>
      <c r="AD348" s="11"/>
      <c r="AE348" s="11"/>
      <c r="AF348" s="11"/>
      <c r="AG348" s="11"/>
    </row>
    <row r="349" ht="14.25" customHeight="1">
      <c r="A349" s="12"/>
      <c r="B349" s="15"/>
      <c r="C349" s="15"/>
      <c r="D349" s="15"/>
      <c r="E349" s="15"/>
      <c r="F349" s="11"/>
      <c r="G349" s="36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37"/>
      <c r="X349" s="38"/>
      <c r="Y349" s="11"/>
      <c r="Z349" s="39"/>
      <c r="AA349" s="11"/>
      <c r="AB349" s="11"/>
      <c r="AC349" s="11"/>
      <c r="AD349" s="11"/>
      <c r="AE349" s="11"/>
      <c r="AF349" s="11"/>
      <c r="AG349" s="11"/>
    </row>
    <row r="350" ht="14.25" customHeight="1">
      <c r="A350" s="12"/>
      <c r="B350" s="15"/>
      <c r="C350" s="15"/>
      <c r="D350" s="15"/>
      <c r="E350" s="15"/>
      <c r="F350" s="11"/>
      <c r="G350" s="36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37"/>
      <c r="X350" s="38"/>
      <c r="Y350" s="11"/>
      <c r="Z350" s="39"/>
      <c r="AA350" s="11"/>
      <c r="AB350" s="11"/>
      <c r="AC350" s="11"/>
      <c r="AD350" s="11"/>
      <c r="AE350" s="11"/>
      <c r="AF350" s="11"/>
      <c r="AG350" s="11"/>
    </row>
    <row r="351" ht="14.25" customHeight="1">
      <c r="A351" s="12"/>
      <c r="B351" s="15"/>
      <c r="C351" s="15"/>
      <c r="D351" s="15"/>
      <c r="E351" s="15"/>
      <c r="F351" s="11"/>
      <c r="G351" s="36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37"/>
      <c r="X351" s="38"/>
      <c r="Y351" s="11"/>
      <c r="Z351" s="39"/>
      <c r="AA351" s="11"/>
      <c r="AB351" s="11"/>
      <c r="AC351" s="11"/>
      <c r="AD351" s="11"/>
      <c r="AE351" s="11"/>
      <c r="AF351" s="11"/>
      <c r="AG351" s="11"/>
    </row>
    <row r="352" ht="14.25" customHeight="1">
      <c r="A352" s="12"/>
      <c r="B352" s="15"/>
      <c r="C352" s="15"/>
      <c r="D352" s="15"/>
      <c r="E352" s="15"/>
      <c r="F352" s="11"/>
      <c r="G352" s="36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37"/>
      <c r="X352" s="38"/>
      <c r="Y352" s="11"/>
      <c r="Z352" s="39"/>
      <c r="AA352" s="11"/>
      <c r="AB352" s="11"/>
      <c r="AC352" s="11"/>
      <c r="AD352" s="11"/>
      <c r="AE352" s="11"/>
      <c r="AF352" s="11"/>
      <c r="AG352" s="11"/>
    </row>
    <row r="353" ht="14.25" customHeight="1">
      <c r="A353" s="12"/>
      <c r="B353" s="15"/>
      <c r="C353" s="15"/>
      <c r="D353" s="15"/>
      <c r="E353" s="15"/>
      <c r="F353" s="11"/>
      <c r="G353" s="36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37"/>
      <c r="X353" s="38"/>
      <c r="Y353" s="11"/>
      <c r="Z353" s="39"/>
      <c r="AA353" s="11"/>
      <c r="AB353" s="11"/>
      <c r="AC353" s="11"/>
      <c r="AD353" s="11"/>
      <c r="AE353" s="11"/>
      <c r="AF353" s="11"/>
      <c r="AG353" s="11"/>
    </row>
    <row r="354" ht="14.25" customHeight="1">
      <c r="A354" s="12"/>
      <c r="B354" s="15"/>
      <c r="C354" s="15"/>
      <c r="D354" s="15"/>
      <c r="E354" s="15"/>
      <c r="F354" s="11"/>
      <c r="G354" s="36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37"/>
      <c r="X354" s="38"/>
      <c r="Y354" s="11"/>
      <c r="Z354" s="39"/>
      <c r="AA354" s="11"/>
      <c r="AB354" s="11"/>
      <c r="AC354" s="11"/>
      <c r="AD354" s="11"/>
      <c r="AE354" s="11"/>
      <c r="AF354" s="11"/>
      <c r="AG354" s="11"/>
    </row>
    <row r="355" ht="14.25" customHeight="1">
      <c r="A355" s="12"/>
      <c r="B355" s="15"/>
      <c r="C355" s="15"/>
      <c r="D355" s="15"/>
      <c r="E355" s="15"/>
      <c r="F355" s="11"/>
      <c r="G355" s="36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37"/>
      <c r="X355" s="38"/>
      <c r="Y355" s="11"/>
      <c r="Z355" s="39"/>
      <c r="AA355" s="11"/>
      <c r="AB355" s="11"/>
      <c r="AC355" s="11"/>
      <c r="AD355" s="11"/>
      <c r="AE355" s="11"/>
      <c r="AF355" s="11"/>
      <c r="AG355" s="11"/>
    </row>
    <row r="356" ht="14.25" customHeight="1">
      <c r="A356" s="12"/>
      <c r="B356" s="15"/>
      <c r="C356" s="15"/>
      <c r="D356" s="15"/>
      <c r="E356" s="15"/>
      <c r="F356" s="11"/>
      <c r="G356" s="36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37"/>
      <c r="X356" s="38"/>
      <c r="Y356" s="11"/>
      <c r="Z356" s="39"/>
      <c r="AA356" s="11"/>
      <c r="AB356" s="11"/>
      <c r="AC356" s="11"/>
      <c r="AD356" s="11"/>
      <c r="AE356" s="11"/>
      <c r="AF356" s="11"/>
      <c r="AG356" s="11"/>
    </row>
    <row r="357" ht="14.25" customHeight="1">
      <c r="A357" s="12"/>
      <c r="B357" s="15"/>
      <c r="C357" s="15"/>
      <c r="D357" s="15"/>
      <c r="E357" s="15"/>
      <c r="F357" s="11"/>
      <c r="G357" s="36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37"/>
      <c r="X357" s="38"/>
      <c r="Y357" s="11"/>
      <c r="Z357" s="39"/>
      <c r="AA357" s="11"/>
      <c r="AB357" s="11"/>
      <c r="AC357" s="11"/>
      <c r="AD357" s="11"/>
      <c r="AE357" s="11"/>
      <c r="AF357" s="11"/>
      <c r="AG357" s="11"/>
    </row>
    <row r="358" ht="14.25" customHeight="1">
      <c r="A358" s="12"/>
      <c r="B358" s="15"/>
      <c r="C358" s="15"/>
      <c r="D358" s="15"/>
      <c r="E358" s="15"/>
      <c r="F358" s="11"/>
      <c r="G358" s="36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37"/>
      <c r="X358" s="38"/>
      <c r="Y358" s="11"/>
      <c r="Z358" s="39"/>
      <c r="AA358" s="11"/>
      <c r="AB358" s="11"/>
      <c r="AC358" s="11"/>
      <c r="AD358" s="11"/>
      <c r="AE358" s="11"/>
      <c r="AF358" s="11"/>
      <c r="AG358" s="11"/>
    </row>
    <row r="359" ht="14.25" customHeight="1">
      <c r="A359" s="12"/>
      <c r="B359" s="15"/>
      <c r="C359" s="15"/>
      <c r="D359" s="15"/>
      <c r="E359" s="15"/>
      <c r="F359" s="11"/>
      <c r="G359" s="36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37"/>
      <c r="X359" s="38"/>
      <c r="Y359" s="11"/>
      <c r="Z359" s="39"/>
      <c r="AA359" s="11"/>
      <c r="AB359" s="11"/>
      <c r="AC359" s="11"/>
      <c r="AD359" s="11"/>
      <c r="AE359" s="11"/>
      <c r="AF359" s="11"/>
      <c r="AG359" s="11"/>
    </row>
    <row r="360" ht="14.25" customHeight="1">
      <c r="A360" s="12"/>
      <c r="B360" s="15"/>
      <c r="C360" s="15"/>
      <c r="D360" s="15"/>
      <c r="E360" s="15"/>
      <c r="F360" s="11"/>
      <c r="G360" s="36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37"/>
      <c r="X360" s="38"/>
      <c r="Y360" s="11"/>
      <c r="Z360" s="39"/>
      <c r="AA360" s="11"/>
      <c r="AB360" s="11"/>
      <c r="AC360" s="11"/>
      <c r="AD360" s="11"/>
      <c r="AE360" s="11"/>
      <c r="AF360" s="11"/>
      <c r="AG360" s="11"/>
    </row>
    <row r="361" ht="14.25" customHeight="1">
      <c r="A361" s="12"/>
      <c r="B361" s="15"/>
      <c r="C361" s="15"/>
      <c r="D361" s="15"/>
      <c r="E361" s="15"/>
      <c r="F361" s="11"/>
      <c r="G361" s="36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37"/>
      <c r="X361" s="38"/>
      <c r="Y361" s="11"/>
      <c r="Z361" s="39"/>
      <c r="AA361" s="11"/>
      <c r="AB361" s="11"/>
      <c r="AC361" s="11"/>
      <c r="AD361" s="11"/>
      <c r="AE361" s="11"/>
      <c r="AF361" s="11"/>
      <c r="AG361" s="11"/>
    </row>
    <row r="362" ht="14.25" customHeight="1">
      <c r="A362" s="12"/>
      <c r="B362" s="15"/>
      <c r="C362" s="15"/>
      <c r="D362" s="15"/>
      <c r="E362" s="15"/>
      <c r="F362" s="11"/>
      <c r="G362" s="36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37"/>
      <c r="X362" s="38"/>
      <c r="Y362" s="11"/>
      <c r="Z362" s="39"/>
      <c r="AA362" s="11"/>
      <c r="AB362" s="11"/>
      <c r="AC362" s="11"/>
      <c r="AD362" s="11"/>
      <c r="AE362" s="11"/>
      <c r="AF362" s="11"/>
      <c r="AG362" s="11"/>
    </row>
    <row r="363" ht="14.25" customHeight="1">
      <c r="A363" s="12"/>
      <c r="B363" s="15"/>
      <c r="C363" s="15"/>
      <c r="D363" s="15"/>
      <c r="E363" s="15"/>
      <c r="F363" s="11"/>
      <c r="G363" s="36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37"/>
      <c r="X363" s="38"/>
      <c r="Y363" s="11"/>
      <c r="Z363" s="39"/>
      <c r="AA363" s="11"/>
      <c r="AB363" s="11"/>
      <c r="AC363" s="11"/>
      <c r="AD363" s="11"/>
      <c r="AE363" s="11"/>
      <c r="AF363" s="11"/>
      <c r="AG363" s="11"/>
    </row>
    <row r="364" ht="14.25" customHeight="1">
      <c r="A364" s="12"/>
      <c r="B364" s="15"/>
      <c r="C364" s="15"/>
      <c r="D364" s="15"/>
      <c r="E364" s="15"/>
      <c r="F364" s="11"/>
      <c r="G364" s="36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37"/>
      <c r="X364" s="38"/>
      <c r="Y364" s="11"/>
      <c r="Z364" s="39"/>
      <c r="AA364" s="11"/>
      <c r="AB364" s="11"/>
      <c r="AC364" s="11"/>
      <c r="AD364" s="11"/>
      <c r="AE364" s="11"/>
      <c r="AF364" s="11"/>
      <c r="AG364" s="11"/>
    </row>
    <row r="365" ht="14.25" customHeight="1">
      <c r="A365" s="12"/>
      <c r="B365" s="15"/>
      <c r="C365" s="15"/>
      <c r="D365" s="15"/>
      <c r="E365" s="15"/>
      <c r="F365" s="11"/>
      <c r="G365" s="36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37"/>
      <c r="X365" s="38"/>
      <c r="Y365" s="11"/>
      <c r="Z365" s="39"/>
      <c r="AA365" s="11"/>
      <c r="AB365" s="11"/>
      <c r="AC365" s="11"/>
      <c r="AD365" s="11"/>
      <c r="AE365" s="11"/>
      <c r="AF365" s="11"/>
      <c r="AG365" s="11"/>
    </row>
    <row r="366" ht="14.25" customHeight="1">
      <c r="A366" s="12"/>
      <c r="B366" s="15"/>
      <c r="C366" s="15"/>
      <c r="D366" s="15"/>
      <c r="E366" s="15"/>
      <c r="F366" s="11"/>
      <c r="G366" s="36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37"/>
      <c r="X366" s="38"/>
      <c r="Y366" s="11"/>
      <c r="Z366" s="39"/>
      <c r="AA366" s="11"/>
      <c r="AB366" s="11"/>
      <c r="AC366" s="11"/>
      <c r="AD366" s="11"/>
      <c r="AE366" s="11"/>
      <c r="AF366" s="11"/>
      <c r="AG366" s="11"/>
    </row>
    <row r="367" ht="14.25" customHeight="1">
      <c r="A367" s="12"/>
      <c r="B367" s="15"/>
      <c r="C367" s="15"/>
      <c r="D367" s="15"/>
      <c r="E367" s="15"/>
      <c r="F367" s="11"/>
      <c r="G367" s="36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37"/>
      <c r="X367" s="38"/>
      <c r="Y367" s="11"/>
      <c r="Z367" s="39"/>
      <c r="AA367" s="11"/>
      <c r="AB367" s="11"/>
      <c r="AC367" s="11"/>
      <c r="AD367" s="11"/>
      <c r="AE367" s="11"/>
      <c r="AF367" s="11"/>
      <c r="AG367" s="11"/>
    </row>
    <row r="368" ht="14.25" customHeight="1">
      <c r="A368" s="12"/>
      <c r="B368" s="15"/>
      <c r="C368" s="15"/>
      <c r="D368" s="15"/>
      <c r="E368" s="15"/>
      <c r="F368" s="11"/>
      <c r="G368" s="36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37"/>
      <c r="X368" s="38"/>
      <c r="Y368" s="11"/>
      <c r="Z368" s="39"/>
      <c r="AA368" s="11"/>
      <c r="AB368" s="11"/>
      <c r="AC368" s="11"/>
      <c r="AD368" s="11"/>
      <c r="AE368" s="11"/>
      <c r="AF368" s="11"/>
      <c r="AG368" s="11"/>
    </row>
    <row r="369" ht="14.25" customHeight="1">
      <c r="A369" s="12"/>
      <c r="B369" s="15"/>
      <c r="C369" s="15"/>
      <c r="D369" s="15"/>
      <c r="E369" s="15"/>
      <c r="F369" s="11"/>
      <c r="G369" s="36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37"/>
      <c r="X369" s="38"/>
      <c r="Y369" s="11"/>
      <c r="Z369" s="39"/>
      <c r="AA369" s="11"/>
      <c r="AB369" s="11"/>
      <c r="AC369" s="11"/>
      <c r="AD369" s="11"/>
      <c r="AE369" s="11"/>
      <c r="AF369" s="11"/>
      <c r="AG369" s="11"/>
    </row>
    <row r="370" ht="14.25" customHeight="1">
      <c r="A370" s="12"/>
      <c r="B370" s="15"/>
      <c r="C370" s="15"/>
      <c r="D370" s="15"/>
      <c r="E370" s="15"/>
      <c r="F370" s="11"/>
      <c r="G370" s="36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37"/>
      <c r="X370" s="38"/>
      <c r="Y370" s="11"/>
      <c r="Z370" s="39"/>
      <c r="AA370" s="11"/>
      <c r="AB370" s="11"/>
      <c r="AC370" s="11"/>
      <c r="AD370" s="11"/>
      <c r="AE370" s="11"/>
      <c r="AF370" s="11"/>
      <c r="AG370" s="11"/>
    </row>
    <row r="371" ht="14.25" customHeight="1">
      <c r="A371" s="12"/>
      <c r="B371" s="15"/>
      <c r="C371" s="15"/>
      <c r="D371" s="15"/>
      <c r="E371" s="15"/>
      <c r="F371" s="11"/>
      <c r="G371" s="36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37"/>
      <c r="X371" s="38"/>
      <c r="Y371" s="11"/>
      <c r="Z371" s="39"/>
      <c r="AA371" s="11"/>
      <c r="AB371" s="11"/>
      <c r="AC371" s="11"/>
      <c r="AD371" s="11"/>
      <c r="AE371" s="11"/>
      <c r="AF371" s="11"/>
      <c r="AG371" s="11"/>
    </row>
    <row r="372" ht="14.25" customHeight="1">
      <c r="A372" s="12"/>
      <c r="B372" s="15"/>
      <c r="C372" s="15"/>
      <c r="D372" s="15"/>
      <c r="E372" s="15"/>
      <c r="F372" s="11"/>
      <c r="G372" s="36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37"/>
      <c r="X372" s="38"/>
      <c r="Y372" s="11"/>
      <c r="Z372" s="39"/>
      <c r="AA372" s="11"/>
      <c r="AB372" s="11"/>
      <c r="AC372" s="11"/>
      <c r="AD372" s="11"/>
      <c r="AE372" s="11"/>
      <c r="AF372" s="11"/>
      <c r="AG372" s="11"/>
    </row>
    <row r="373" ht="14.25" customHeight="1">
      <c r="A373" s="12"/>
      <c r="B373" s="15"/>
      <c r="C373" s="15"/>
      <c r="D373" s="15"/>
      <c r="E373" s="15"/>
      <c r="F373" s="11"/>
      <c r="G373" s="36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37"/>
      <c r="X373" s="38"/>
      <c r="Y373" s="11"/>
      <c r="Z373" s="39"/>
      <c r="AA373" s="11"/>
      <c r="AB373" s="11"/>
      <c r="AC373" s="11"/>
      <c r="AD373" s="11"/>
      <c r="AE373" s="11"/>
      <c r="AF373" s="11"/>
      <c r="AG373" s="11"/>
    </row>
    <row r="374" ht="14.25" customHeight="1">
      <c r="A374" s="12"/>
      <c r="B374" s="15"/>
      <c r="C374" s="15"/>
      <c r="D374" s="15"/>
      <c r="E374" s="15"/>
      <c r="F374" s="11"/>
      <c r="G374" s="36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37"/>
      <c r="X374" s="38"/>
      <c r="Y374" s="11"/>
      <c r="Z374" s="39"/>
      <c r="AA374" s="11"/>
      <c r="AB374" s="11"/>
      <c r="AC374" s="11"/>
      <c r="AD374" s="11"/>
      <c r="AE374" s="11"/>
      <c r="AF374" s="11"/>
      <c r="AG374" s="11"/>
    </row>
    <row r="375" ht="14.25" customHeight="1">
      <c r="A375" s="12"/>
      <c r="B375" s="15"/>
      <c r="C375" s="15"/>
      <c r="D375" s="15"/>
      <c r="E375" s="15"/>
      <c r="F375" s="11"/>
      <c r="G375" s="36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37"/>
      <c r="X375" s="38"/>
      <c r="Y375" s="11"/>
      <c r="Z375" s="39"/>
      <c r="AA375" s="11"/>
      <c r="AB375" s="11"/>
      <c r="AC375" s="11"/>
      <c r="AD375" s="11"/>
      <c r="AE375" s="11"/>
      <c r="AF375" s="11"/>
      <c r="AG375" s="11"/>
    </row>
    <row r="376" ht="14.25" customHeight="1">
      <c r="A376" s="12"/>
      <c r="B376" s="15"/>
      <c r="C376" s="15"/>
      <c r="D376" s="15"/>
      <c r="E376" s="15"/>
      <c r="F376" s="11"/>
      <c r="G376" s="36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37"/>
      <c r="X376" s="38"/>
      <c r="Y376" s="11"/>
      <c r="Z376" s="39"/>
      <c r="AA376" s="11"/>
      <c r="AB376" s="11"/>
      <c r="AC376" s="11"/>
      <c r="AD376" s="11"/>
      <c r="AE376" s="11"/>
      <c r="AF376" s="11"/>
      <c r="AG376" s="11"/>
    </row>
    <row r="377" ht="14.25" customHeight="1">
      <c r="A377" s="12"/>
      <c r="B377" s="15"/>
      <c r="C377" s="15"/>
      <c r="D377" s="15"/>
      <c r="E377" s="15"/>
      <c r="F377" s="11"/>
      <c r="G377" s="36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37"/>
      <c r="X377" s="38"/>
      <c r="Y377" s="11"/>
      <c r="Z377" s="39"/>
      <c r="AA377" s="11"/>
      <c r="AB377" s="11"/>
      <c r="AC377" s="11"/>
      <c r="AD377" s="11"/>
      <c r="AE377" s="11"/>
      <c r="AF377" s="11"/>
      <c r="AG377" s="11"/>
    </row>
    <row r="378" ht="14.25" customHeight="1">
      <c r="A378" s="12"/>
      <c r="B378" s="15"/>
      <c r="C378" s="15"/>
      <c r="D378" s="15"/>
      <c r="E378" s="15"/>
      <c r="F378" s="11"/>
      <c r="G378" s="36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37"/>
      <c r="X378" s="38"/>
      <c r="Y378" s="11"/>
      <c r="Z378" s="39"/>
      <c r="AA378" s="11"/>
      <c r="AB378" s="11"/>
      <c r="AC378" s="11"/>
      <c r="AD378" s="11"/>
      <c r="AE378" s="11"/>
      <c r="AF378" s="11"/>
      <c r="AG378" s="11"/>
    </row>
    <row r="379" ht="14.25" customHeight="1">
      <c r="A379" s="12"/>
      <c r="B379" s="15"/>
      <c r="C379" s="15"/>
      <c r="D379" s="15"/>
      <c r="E379" s="15"/>
      <c r="F379" s="11"/>
      <c r="G379" s="36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37"/>
      <c r="X379" s="38"/>
      <c r="Y379" s="11"/>
      <c r="Z379" s="39"/>
      <c r="AA379" s="11"/>
      <c r="AB379" s="11"/>
      <c r="AC379" s="11"/>
      <c r="AD379" s="11"/>
      <c r="AE379" s="11"/>
      <c r="AF379" s="11"/>
      <c r="AG379" s="11"/>
    </row>
    <row r="380" ht="14.25" customHeight="1">
      <c r="A380" s="12"/>
      <c r="B380" s="15"/>
      <c r="C380" s="15"/>
      <c r="D380" s="15"/>
      <c r="E380" s="15"/>
      <c r="F380" s="11"/>
      <c r="G380" s="36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37"/>
      <c r="X380" s="38"/>
      <c r="Y380" s="11"/>
      <c r="Z380" s="39"/>
      <c r="AA380" s="11"/>
      <c r="AB380" s="11"/>
      <c r="AC380" s="11"/>
      <c r="AD380" s="11"/>
      <c r="AE380" s="11"/>
      <c r="AF380" s="11"/>
      <c r="AG380" s="11"/>
    </row>
    <row r="381" ht="14.25" customHeight="1">
      <c r="A381" s="12"/>
      <c r="B381" s="15"/>
      <c r="C381" s="15"/>
      <c r="D381" s="15"/>
      <c r="E381" s="15"/>
      <c r="F381" s="11"/>
      <c r="G381" s="36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37"/>
      <c r="X381" s="38"/>
      <c r="Y381" s="11"/>
      <c r="Z381" s="39"/>
      <c r="AA381" s="11"/>
      <c r="AB381" s="11"/>
      <c r="AC381" s="11"/>
      <c r="AD381" s="11"/>
      <c r="AE381" s="11"/>
      <c r="AF381" s="11"/>
      <c r="AG381" s="11"/>
    </row>
    <row r="382" ht="14.25" customHeight="1">
      <c r="A382" s="12"/>
      <c r="B382" s="15"/>
      <c r="C382" s="15"/>
      <c r="D382" s="15"/>
      <c r="E382" s="15"/>
      <c r="F382" s="11"/>
      <c r="G382" s="36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37"/>
      <c r="X382" s="38"/>
      <c r="Y382" s="11"/>
      <c r="Z382" s="39"/>
      <c r="AA382" s="11"/>
      <c r="AB382" s="11"/>
      <c r="AC382" s="11"/>
      <c r="AD382" s="11"/>
      <c r="AE382" s="11"/>
      <c r="AF382" s="11"/>
      <c r="AG382" s="11"/>
    </row>
    <row r="383" ht="14.25" customHeight="1">
      <c r="A383" s="12"/>
      <c r="B383" s="15"/>
      <c r="C383" s="15"/>
      <c r="D383" s="15"/>
      <c r="E383" s="15"/>
      <c r="F383" s="11"/>
      <c r="G383" s="36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37"/>
      <c r="X383" s="38"/>
      <c r="Y383" s="11"/>
      <c r="Z383" s="39"/>
      <c r="AA383" s="11"/>
      <c r="AB383" s="11"/>
      <c r="AC383" s="11"/>
      <c r="AD383" s="11"/>
      <c r="AE383" s="11"/>
      <c r="AF383" s="11"/>
      <c r="AG383" s="11"/>
    </row>
    <row r="384" ht="14.25" customHeight="1">
      <c r="A384" s="12"/>
      <c r="B384" s="15"/>
      <c r="C384" s="15"/>
      <c r="D384" s="15"/>
      <c r="E384" s="15"/>
      <c r="F384" s="11"/>
      <c r="G384" s="36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37"/>
      <c r="X384" s="38"/>
      <c r="Y384" s="11"/>
      <c r="Z384" s="39"/>
      <c r="AA384" s="11"/>
      <c r="AB384" s="11"/>
      <c r="AC384" s="11"/>
      <c r="AD384" s="11"/>
      <c r="AE384" s="11"/>
      <c r="AF384" s="11"/>
      <c r="AG384" s="11"/>
    </row>
    <row r="385" ht="14.25" customHeight="1">
      <c r="A385" s="12"/>
      <c r="B385" s="15"/>
      <c r="C385" s="15"/>
      <c r="D385" s="15"/>
      <c r="E385" s="15"/>
      <c r="F385" s="11"/>
      <c r="G385" s="36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37"/>
      <c r="X385" s="38"/>
      <c r="Y385" s="11"/>
      <c r="Z385" s="39"/>
      <c r="AA385" s="11"/>
      <c r="AB385" s="11"/>
      <c r="AC385" s="11"/>
      <c r="AD385" s="11"/>
      <c r="AE385" s="11"/>
      <c r="AF385" s="11"/>
      <c r="AG385" s="11"/>
    </row>
    <row r="386" ht="14.25" customHeight="1">
      <c r="A386" s="12"/>
      <c r="B386" s="15"/>
      <c r="C386" s="15"/>
      <c r="D386" s="15"/>
      <c r="E386" s="15"/>
      <c r="F386" s="11"/>
      <c r="G386" s="36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37"/>
      <c r="X386" s="38"/>
      <c r="Y386" s="11"/>
      <c r="Z386" s="39"/>
      <c r="AA386" s="11"/>
      <c r="AB386" s="11"/>
      <c r="AC386" s="11"/>
      <c r="AD386" s="11"/>
      <c r="AE386" s="11"/>
      <c r="AF386" s="11"/>
      <c r="AG386" s="11"/>
    </row>
    <row r="387" ht="14.25" customHeight="1">
      <c r="A387" s="12"/>
      <c r="B387" s="15"/>
      <c r="C387" s="15"/>
      <c r="D387" s="15"/>
      <c r="E387" s="15"/>
      <c r="F387" s="11"/>
      <c r="G387" s="36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37"/>
      <c r="X387" s="38"/>
      <c r="Y387" s="11"/>
      <c r="Z387" s="39"/>
      <c r="AA387" s="11"/>
      <c r="AB387" s="11"/>
      <c r="AC387" s="11"/>
      <c r="AD387" s="11"/>
      <c r="AE387" s="11"/>
      <c r="AF387" s="11"/>
      <c r="AG387" s="11"/>
    </row>
    <row r="388" ht="14.25" customHeight="1">
      <c r="A388" s="12"/>
      <c r="B388" s="15"/>
      <c r="C388" s="15"/>
      <c r="D388" s="15"/>
      <c r="E388" s="15"/>
      <c r="F388" s="11"/>
      <c r="G388" s="36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37"/>
      <c r="X388" s="38"/>
      <c r="Y388" s="11"/>
      <c r="Z388" s="39"/>
      <c r="AA388" s="11"/>
      <c r="AB388" s="11"/>
      <c r="AC388" s="11"/>
      <c r="AD388" s="11"/>
      <c r="AE388" s="11"/>
      <c r="AF388" s="11"/>
      <c r="AG388" s="11"/>
    </row>
    <row r="389" ht="14.25" customHeight="1">
      <c r="A389" s="12"/>
      <c r="B389" s="15"/>
      <c r="C389" s="15"/>
      <c r="D389" s="15"/>
      <c r="E389" s="15"/>
      <c r="F389" s="11"/>
      <c r="G389" s="36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37"/>
      <c r="X389" s="38"/>
      <c r="Y389" s="11"/>
      <c r="Z389" s="39"/>
      <c r="AA389" s="11"/>
      <c r="AB389" s="11"/>
      <c r="AC389" s="11"/>
      <c r="AD389" s="11"/>
      <c r="AE389" s="11"/>
      <c r="AF389" s="11"/>
      <c r="AG389" s="11"/>
    </row>
    <row r="390" ht="14.25" customHeight="1">
      <c r="A390" s="12"/>
      <c r="B390" s="15"/>
      <c r="C390" s="15"/>
      <c r="D390" s="15"/>
      <c r="E390" s="15"/>
      <c r="F390" s="11"/>
      <c r="G390" s="36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37"/>
      <c r="X390" s="38"/>
      <c r="Y390" s="11"/>
      <c r="Z390" s="39"/>
      <c r="AA390" s="11"/>
      <c r="AB390" s="11"/>
      <c r="AC390" s="11"/>
      <c r="AD390" s="11"/>
      <c r="AE390" s="11"/>
      <c r="AF390" s="11"/>
      <c r="AG390" s="11"/>
    </row>
    <row r="391" ht="14.25" customHeight="1">
      <c r="A391" s="12"/>
      <c r="B391" s="15"/>
      <c r="C391" s="15"/>
      <c r="D391" s="15"/>
      <c r="E391" s="15"/>
      <c r="F391" s="11"/>
      <c r="G391" s="36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37"/>
      <c r="X391" s="38"/>
      <c r="Y391" s="11"/>
      <c r="Z391" s="39"/>
      <c r="AA391" s="11"/>
      <c r="AB391" s="11"/>
      <c r="AC391" s="11"/>
      <c r="AD391" s="11"/>
      <c r="AE391" s="11"/>
      <c r="AF391" s="11"/>
      <c r="AG391" s="11"/>
    </row>
    <row r="392" ht="14.25" customHeight="1">
      <c r="A392" s="12"/>
      <c r="B392" s="15"/>
      <c r="C392" s="15"/>
      <c r="D392" s="15"/>
      <c r="E392" s="15"/>
      <c r="F392" s="11"/>
      <c r="G392" s="36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37"/>
      <c r="X392" s="38"/>
      <c r="Y392" s="11"/>
      <c r="Z392" s="39"/>
      <c r="AA392" s="11"/>
      <c r="AB392" s="11"/>
      <c r="AC392" s="11"/>
      <c r="AD392" s="11"/>
      <c r="AE392" s="11"/>
      <c r="AF392" s="11"/>
      <c r="AG392" s="11"/>
    </row>
    <row r="393" ht="14.25" customHeight="1">
      <c r="A393" s="12"/>
      <c r="B393" s="15"/>
      <c r="C393" s="15"/>
      <c r="D393" s="15"/>
      <c r="E393" s="15"/>
      <c r="F393" s="11"/>
      <c r="G393" s="36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37"/>
      <c r="X393" s="38"/>
      <c r="Y393" s="11"/>
      <c r="Z393" s="39"/>
      <c r="AA393" s="11"/>
      <c r="AB393" s="11"/>
      <c r="AC393" s="11"/>
      <c r="AD393" s="11"/>
      <c r="AE393" s="11"/>
      <c r="AF393" s="11"/>
      <c r="AG393" s="11"/>
    </row>
    <row r="394" ht="14.25" customHeight="1">
      <c r="A394" s="12"/>
      <c r="B394" s="15"/>
      <c r="C394" s="15"/>
      <c r="D394" s="15"/>
      <c r="E394" s="15"/>
      <c r="F394" s="11"/>
      <c r="G394" s="36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37"/>
      <c r="X394" s="38"/>
      <c r="Y394" s="11"/>
      <c r="Z394" s="39"/>
      <c r="AA394" s="11"/>
      <c r="AB394" s="11"/>
      <c r="AC394" s="11"/>
      <c r="AD394" s="11"/>
      <c r="AE394" s="11"/>
      <c r="AF394" s="11"/>
      <c r="AG394" s="11"/>
    </row>
    <row r="395" ht="14.25" customHeight="1">
      <c r="A395" s="12"/>
      <c r="B395" s="15"/>
      <c r="C395" s="15"/>
      <c r="D395" s="15"/>
      <c r="E395" s="15"/>
      <c r="F395" s="11"/>
      <c r="G395" s="36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37"/>
      <c r="X395" s="38"/>
      <c r="Y395" s="11"/>
      <c r="Z395" s="39"/>
      <c r="AA395" s="11"/>
      <c r="AB395" s="11"/>
      <c r="AC395" s="11"/>
      <c r="AD395" s="11"/>
      <c r="AE395" s="11"/>
      <c r="AF395" s="11"/>
      <c r="AG395" s="11"/>
    </row>
    <row r="396" ht="14.25" customHeight="1">
      <c r="A396" s="12"/>
      <c r="B396" s="15"/>
      <c r="C396" s="15"/>
      <c r="D396" s="15"/>
      <c r="E396" s="15"/>
      <c r="F396" s="11"/>
      <c r="G396" s="36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37"/>
      <c r="X396" s="38"/>
      <c r="Y396" s="11"/>
      <c r="Z396" s="39"/>
      <c r="AA396" s="11"/>
      <c r="AB396" s="11"/>
      <c r="AC396" s="11"/>
      <c r="AD396" s="11"/>
      <c r="AE396" s="11"/>
      <c r="AF396" s="11"/>
      <c r="AG396" s="11"/>
    </row>
    <row r="397" ht="14.25" customHeight="1">
      <c r="A397" s="12"/>
      <c r="B397" s="15"/>
      <c r="C397" s="15"/>
      <c r="D397" s="15"/>
      <c r="E397" s="15"/>
      <c r="F397" s="11"/>
      <c r="G397" s="36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37"/>
      <c r="X397" s="38"/>
      <c r="Y397" s="11"/>
      <c r="Z397" s="39"/>
      <c r="AA397" s="11"/>
      <c r="AB397" s="11"/>
      <c r="AC397" s="11"/>
      <c r="AD397" s="11"/>
      <c r="AE397" s="11"/>
      <c r="AF397" s="11"/>
      <c r="AG397" s="11"/>
    </row>
    <row r="398" ht="14.25" customHeight="1">
      <c r="A398" s="12"/>
      <c r="B398" s="15"/>
      <c r="C398" s="15"/>
      <c r="D398" s="15"/>
      <c r="E398" s="15"/>
      <c r="F398" s="11"/>
      <c r="G398" s="36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37"/>
      <c r="X398" s="38"/>
      <c r="Y398" s="11"/>
      <c r="Z398" s="39"/>
      <c r="AA398" s="11"/>
      <c r="AB398" s="11"/>
      <c r="AC398" s="11"/>
      <c r="AD398" s="11"/>
      <c r="AE398" s="11"/>
      <c r="AF398" s="11"/>
      <c r="AG398" s="11"/>
    </row>
    <row r="399" ht="14.25" customHeight="1">
      <c r="A399" s="12"/>
      <c r="B399" s="15"/>
      <c r="C399" s="15"/>
      <c r="D399" s="15"/>
      <c r="E399" s="15"/>
      <c r="F399" s="11"/>
      <c r="G399" s="36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37"/>
      <c r="X399" s="38"/>
      <c r="Y399" s="11"/>
      <c r="Z399" s="39"/>
      <c r="AA399" s="11"/>
      <c r="AB399" s="11"/>
      <c r="AC399" s="11"/>
      <c r="AD399" s="11"/>
      <c r="AE399" s="11"/>
      <c r="AF399" s="11"/>
      <c r="AG399" s="11"/>
    </row>
    <row r="400" ht="14.25" customHeight="1">
      <c r="A400" s="12"/>
      <c r="B400" s="15"/>
      <c r="C400" s="15"/>
      <c r="D400" s="15"/>
      <c r="E400" s="15"/>
      <c r="F400" s="11"/>
      <c r="G400" s="36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37"/>
      <c r="X400" s="38"/>
      <c r="Y400" s="11"/>
      <c r="Z400" s="39"/>
      <c r="AA400" s="11"/>
      <c r="AB400" s="11"/>
      <c r="AC400" s="11"/>
      <c r="AD400" s="11"/>
      <c r="AE400" s="11"/>
      <c r="AF400" s="11"/>
      <c r="AG400" s="11"/>
    </row>
    <row r="401" ht="14.25" customHeight="1">
      <c r="A401" s="12"/>
      <c r="B401" s="15"/>
      <c r="C401" s="15"/>
      <c r="D401" s="15"/>
      <c r="E401" s="15"/>
      <c r="F401" s="11"/>
      <c r="G401" s="36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37"/>
      <c r="X401" s="38"/>
      <c r="Y401" s="11"/>
      <c r="Z401" s="39"/>
      <c r="AA401" s="11"/>
      <c r="AB401" s="11"/>
      <c r="AC401" s="11"/>
      <c r="AD401" s="11"/>
      <c r="AE401" s="11"/>
      <c r="AF401" s="11"/>
      <c r="AG401" s="11"/>
    </row>
    <row r="402" ht="14.25" customHeight="1">
      <c r="A402" s="12"/>
      <c r="B402" s="15"/>
      <c r="C402" s="15"/>
      <c r="D402" s="15"/>
      <c r="E402" s="15"/>
      <c r="F402" s="11"/>
      <c r="G402" s="36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37"/>
      <c r="X402" s="38"/>
      <c r="Y402" s="11"/>
      <c r="Z402" s="39"/>
      <c r="AA402" s="11"/>
      <c r="AB402" s="11"/>
      <c r="AC402" s="11"/>
      <c r="AD402" s="11"/>
      <c r="AE402" s="11"/>
      <c r="AF402" s="11"/>
      <c r="AG402" s="11"/>
    </row>
    <row r="403" ht="14.25" customHeight="1">
      <c r="A403" s="12"/>
      <c r="B403" s="15"/>
      <c r="C403" s="15"/>
      <c r="D403" s="15"/>
      <c r="E403" s="15"/>
      <c r="F403" s="11"/>
      <c r="G403" s="36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37"/>
      <c r="X403" s="38"/>
      <c r="Y403" s="11"/>
      <c r="Z403" s="39"/>
      <c r="AA403" s="11"/>
      <c r="AB403" s="11"/>
      <c r="AC403" s="11"/>
      <c r="AD403" s="11"/>
      <c r="AE403" s="11"/>
      <c r="AF403" s="11"/>
      <c r="AG403" s="11"/>
    </row>
    <row r="404" ht="14.25" customHeight="1">
      <c r="A404" s="12"/>
      <c r="B404" s="15"/>
      <c r="C404" s="15"/>
      <c r="D404" s="15"/>
      <c r="E404" s="15"/>
      <c r="F404" s="11"/>
      <c r="G404" s="36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37"/>
      <c r="X404" s="38"/>
      <c r="Y404" s="11"/>
      <c r="Z404" s="39"/>
      <c r="AA404" s="11"/>
      <c r="AB404" s="11"/>
      <c r="AC404" s="11"/>
      <c r="AD404" s="11"/>
      <c r="AE404" s="11"/>
      <c r="AF404" s="11"/>
      <c r="AG404" s="11"/>
    </row>
    <row r="405" ht="14.25" customHeight="1">
      <c r="A405" s="12"/>
      <c r="B405" s="15"/>
      <c r="C405" s="15"/>
      <c r="D405" s="15"/>
      <c r="E405" s="15"/>
      <c r="F405" s="11"/>
      <c r="G405" s="36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37"/>
      <c r="X405" s="38"/>
      <c r="Y405" s="11"/>
      <c r="Z405" s="39"/>
      <c r="AA405" s="11"/>
      <c r="AB405" s="11"/>
      <c r="AC405" s="11"/>
      <c r="AD405" s="11"/>
      <c r="AE405" s="11"/>
      <c r="AF405" s="11"/>
      <c r="AG405" s="11"/>
    </row>
    <row r="406" ht="14.25" customHeight="1">
      <c r="A406" s="12"/>
      <c r="B406" s="15"/>
      <c r="C406" s="15"/>
      <c r="D406" s="15"/>
      <c r="E406" s="15"/>
      <c r="F406" s="11"/>
      <c r="G406" s="36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37"/>
      <c r="X406" s="38"/>
      <c r="Y406" s="11"/>
      <c r="Z406" s="39"/>
      <c r="AA406" s="11"/>
      <c r="AB406" s="11"/>
      <c r="AC406" s="11"/>
      <c r="AD406" s="11"/>
      <c r="AE406" s="11"/>
      <c r="AF406" s="11"/>
      <c r="AG406" s="11"/>
    </row>
    <row r="407" ht="14.25" customHeight="1">
      <c r="A407" s="12"/>
      <c r="B407" s="15"/>
      <c r="C407" s="15"/>
      <c r="D407" s="15"/>
      <c r="E407" s="15"/>
      <c r="F407" s="11"/>
      <c r="G407" s="36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37"/>
      <c r="X407" s="38"/>
      <c r="Y407" s="11"/>
      <c r="Z407" s="39"/>
      <c r="AA407" s="11"/>
      <c r="AB407" s="11"/>
      <c r="AC407" s="11"/>
      <c r="AD407" s="11"/>
      <c r="AE407" s="11"/>
      <c r="AF407" s="11"/>
      <c r="AG407" s="11"/>
    </row>
    <row r="408" ht="14.25" customHeight="1">
      <c r="A408" s="12"/>
      <c r="B408" s="15"/>
      <c r="C408" s="15"/>
      <c r="D408" s="15"/>
      <c r="E408" s="15"/>
      <c r="F408" s="11"/>
      <c r="G408" s="36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37"/>
      <c r="X408" s="38"/>
      <c r="Y408" s="11"/>
      <c r="Z408" s="39"/>
      <c r="AA408" s="11"/>
      <c r="AB408" s="11"/>
      <c r="AC408" s="11"/>
      <c r="AD408" s="11"/>
      <c r="AE408" s="11"/>
      <c r="AF408" s="11"/>
      <c r="AG408" s="11"/>
    </row>
    <row r="409" ht="14.25" customHeight="1">
      <c r="A409" s="12"/>
      <c r="B409" s="15"/>
      <c r="C409" s="15"/>
      <c r="D409" s="15"/>
      <c r="E409" s="15"/>
      <c r="F409" s="11"/>
      <c r="G409" s="36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37"/>
      <c r="X409" s="38"/>
      <c r="Y409" s="11"/>
      <c r="Z409" s="39"/>
      <c r="AA409" s="11"/>
      <c r="AB409" s="11"/>
      <c r="AC409" s="11"/>
      <c r="AD409" s="11"/>
      <c r="AE409" s="11"/>
      <c r="AF409" s="11"/>
      <c r="AG409" s="11"/>
    </row>
    <row r="410" ht="14.25" customHeight="1">
      <c r="A410" s="12"/>
      <c r="B410" s="15"/>
      <c r="C410" s="15"/>
      <c r="D410" s="15"/>
      <c r="E410" s="15"/>
      <c r="F410" s="11"/>
      <c r="G410" s="36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37"/>
      <c r="X410" s="38"/>
      <c r="Y410" s="11"/>
      <c r="Z410" s="39"/>
      <c r="AA410" s="11"/>
      <c r="AB410" s="11"/>
      <c r="AC410" s="11"/>
      <c r="AD410" s="11"/>
      <c r="AE410" s="11"/>
      <c r="AF410" s="11"/>
      <c r="AG410" s="11"/>
    </row>
    <row r="411" ht="14.25" customHeight="1">
      <c r="A411" s="12"/>
      <c r="B411" s="15"/>
      <c r="C411" s="15"/>
      <c r="D411" s="15"/>
      <c r="E411" s="15"/>
      <c r="F411" s="11"/>
      <c r="G411" s="36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37"/>
      <c r="X411" s="38"/>
      <c r="Y411" s="11"/>
      <c r="Z411" s="39"/>
      <c r="AA411" s="11"/>
      <c r="AB411" s="11"/>
      <c r="AC411" s="11"/>
      <c r="AD411" s="11"/>
      <c r="AE411" s="11"/>
      <c r="AF411" s="11"/>
      <c r="AG411" s="11"/>
    </row>
    <row r="412" ht="14.25" customHeight="1">
      <c r="A412" s="12"/>
      <c r="B412" s="15"/>
      <c r="C412" s="15"/>
      <c r="D412" s="15"/>
      <c r="E412" s="15"/>
      <c r="F412" s="11"/>
      <c r="G412" s="36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37"/>
      <c r="X412" s="38"/>
      <c r="Y412" s="11"/>
      <c r="Z412" s="39"/>
      <c r="AA412" s="11"/>
      <c r="AB412" s="11"/>
      <c r="AC412" s="11"/>
      <c r="AD412" s="11"/>
      <c r="AE412" s="11"/>
      <c r="AF412" s="11"/>
      <c r="AG412" s="11"/>
    </row>
    <row r="413" ht="14.25" customHeight="1">
      <c r="A413" s="12"/>
      <c r="B413" s="15"/>
      <c r="C413" s="15"/>
      <c r="D413" s="15"/>
      <c r="E413" s="15"/>
      <c r="F413" s="11"/>
      <c r="G413" s="36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37"/>
      <c r="X413" s="38"/>
      <c r="Y413" s="11"/>
      <c r="Z413" s="39"/>
      <c r="AA413" s="11"/>
      <c r="AB413" s="11"/>
      <c r="AC413" s="11"/>
      <c r="AD413" s="11"/>
      <c r="AE413" s="11"/>
      <c r="AF413" s="11"/>
      <c r="AG413" s="11"/>
    </row>
    <row r="414" ht="14.25" customHeight="1">
      <c r="A414" s="12"/>
      <c r="B414" s="15"/>
      <c r="C414" s="15"/>
      <c r="D414" s="15"/>
      <c r="E414" s="15"/>
      <c r="F414" s="11"/>
      <c r="G414" s="36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37"/>
      <c r="X414" s="38"/>
      <c r="Y414" s="11"/>
      <c r="Z414" s="39"/>
      <c r="AA414" s="11"/>
      <c r="AB414" s="11"/>
      <c r="AC414" s="11"/>
      <c r="AD414" s="11"/>
      <c r="AE414" s="11"/>
      <c r="AF414" s="11"/>
      <c r="AG414" s="11"/>
    </row>
    <row r="415" ht="14.25" customHeight="1">
      <c r="A415" s="12"/>
      <c r="B415" s="15"/>
      <c r="C415" s="15"/>
      <c r="D415" s="15"/>
      <c r="E415" s="15"/>
      <c r="F415" s="11"/>
      <c r="G415" s="36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37"/>
      <c r="X415" s="38"/>
      <c r="Y415" s="11"/>
      <c r="Z415" s="39"/>
      <c r="AA415" s="11"/>
      <c r="AB415" s="11"/>
      <c r="AC415" s="11"/>
      <c r="AD415" s="11"/>
      <c r="AE415" s="11"/>
      <c r="AF415" s="11"/>
      <c r="AG415" s="11"/>
    </row>
    <row r="416" ht="14.25" customHeight="1">
      <c r="A416" s="12"/>
      <c r="B416" s="15"/>
      <c r="C416" s="15"/>
      <c r="D416" s="15"/>
      <c r="E416" s="15"/>
      <c r="F416" s="11"/>
      <c r="G416" s="36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37"/>
      <c r="X416" s="38"/>
      <c r="Y416" s="11"/>
      <c r="Z416" s="39"/>
      <c r="AA416" s="11"/>
      <c r="AB416" s="11"/>
      <c r="AC416" s="11"/>
      <c r="AD416" s="11"/>
      <c r="AE416" s="11"/>
      <c r="AF416" s="11"/>
      <c r="AG416" s="11"/>
    </row>
    <row r="417" ht="14.25" customHeight="1">
      <c r="A417" s="12"/>
      <c r="B417" s="15"/>
      <c r="C417" s="15"/>
      <c r="D417" s="15"/>
      <c r="E417" s="15"/>
      <c r="F417" s="11"/>
      <c r="G417" s="36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37"/>
      <c r="X417" s="38"/>
      <c r="Y417" s="11"/>
      <c r="Z417" s="39"/>
      <c r="AA417" s="11"/>
      <c r="AB417" s="11"/>
      <c r="AC417" s="11"/>
      <c r="AD417" s="11"/>
      <c r="AE417" s="11"/>
      <c r="AF417" s="11"/>
      <c r="AG417" s="11"/>
    </row>
    <row r="418" ht="14.25" customHeight="1">
      <c r="A418" s="12"/>
      <c r="B418" s="15"/>
      <c r="C418" s="15"/>
      <c r="D418" s="15"/>
      <c r="E418" s="15"/>
      <c r="F418" s="11"/>
      <c r="G418" s="36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37"/>
      <c r="X418" s="38"/>
      <c r="Y418" s="11"/>
      <c r="Z418" s="39"/>
      <c r="AA418" s="11"/>
      <c r="AB418" s="11"/>
      <c r="AC418" s="11"/>
      <c r="AD418" s="11"/>
      <c r="AE418" s="11"/>
      <c r="AF418" s="11"/>
      <c r="AG418" s="11"/>
    </row>
    <row r="419" ht="14.25" customHeight="1">
      <c r="A419" s="12"/>
      <c r="B419" s="15"/>
      <c r="C419" s="15"/>
      <c r="D419" s="15"/>
      <c r="E419" s="15"/>
      <c r="F419" s="11"/>
      <c r="G419" s="36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37"/>
      <c r="X419" s="38"/>
      <c r="Y419" s="11"/>
      <c r="Z419" s="39"/>
      <c r="AA419" s="11"/>
      <c r="AB419" s="11"/>
      <c r="AC419" s="11"/>
      <c r="AD419" s="11"/>
      <c r="AE419" s="11"/>
      <c r="AF419" s="11"/>
      <c r="AG419" s="11"/>
    </row>
    <row r="420" ht="14.25" customHeight="1">
      <c r="A420" s="12"/>
      <c r="B420" s="15"/>
      <c r="C420" s="15"/>
      <c r="D420" s="15"/>
      <c r="E420" s="15"/>
      <c r="F420" s="11"/>
      <c r="G420" s="36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37"/>
      <c r="X420" s="38"/>
      <c r="Y420" s="11"/>
      <c r="Z420" s="39"/>
      <c r="AA420" s="11"/>
      <c r="AB420" s="11"/>
      <c r="AC420" s="11"/>
      <c r="AD420" s="11"/>
      <c r="AE420" s="11"/>
      <c r="AF420" s="11"/>
      <c r="AG420" s="11"/>
    </row>
    <row r="421" ht="14.25" customHeight="1">
      <c r="A421" s="12"/>
      <c r="B421" s="15"/>
      <c r="C421" s="15"/>
      <c r="D421" s="15"/>
      <c r="E421" s="15"/>
      <c r="F421" s="11"/>
      <c r="G421" s="36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37"/>
      <c r="X421" s="38"/>
      <c r="Y421" s="11"/>
      <c r="Z421" s="39"/>
      <c r="AA421" s="11"/>
      <c r="AB421" s="11"/>
      <c r="AC421" s="11"/>
      <c r="AD421" s="11"/>
      <c r="AE421" s="11"/>
      <c r="AF421" s="11"/>
      <c r="AG421" s="11"/>
    </row>
    <row r="422" ht="14.25" customHeight="1">
      <c r="A422" s="12"/>
      <c r="B422" s="15"/>
      <c r="C422" s="15"/>
      <c r="D422" s="15"/>
      <c r="E422" s="15"/>
      <c r="F422" s="11"/>
      <c r="G422" s="36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37"/>
      <c r="X422" s="38"/>
      <c r="Y422" s="11"/>
      <c r="Z422" s="39"/>
      <c r="AA422" s="11"/>
      <c r="AB422" s="11"/>
      <c r="AC422" s="11"/>
      <c r="AD422" s="11"/>
      <c r="AE422" s="11"/>
      <c r="AF422" s="11"/>
      <c r="AG422" s="11"/>
    </row>
    <row r="423" ht="14.25" customHeight="1">
      <c r="A423" s="12"/>
      <c r="B423" s="15"/>
      <c r="C423" s="15"/>
      <c r="D423" s="15"/>
      <c r="E423" s="15"/>
      <c r="F423" s="11"/>
      <c r="G423" s="36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37"/>
      <c r="X423" s="38"/>
      <c r="Y423" s="11"/>
      <c r="Z423" s="39"/>
      <c r="AA423" s="11"/>
      <c r="AB423" s="11"/>
      <c r="AC423" s="11"/>
      <c r="AD423" s="11"/>
      <c r="AE423" s="11"/>
      <c r="AF423" s="11"/>
      <c r="AG423" s="11"/>
    </row>
    <row r="424" ht="14.25" customHeight="1">
      <c r="A424" s="12"/>
      <c r="B424" s="15"/>
      <c r="C424" s="15"/>
      <c r="D424" s="15"/>
      <c r="E424" s="15"/>
      <c r="F424" s="11"/>
      <c r="G424" s="36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37"/>
      <c r="X424" s="38"/>
      <c r="Y424" s="11"/>
      <c r="Z424" s="39"/>
      <c r="AA424" s="11"/>
      <c r="AB424" s="11"/>
      <c r="AC424" s="11"/>
      <c r="AD424" s="11"/>
      <c r="AE424" s="11"/>
      <c r="AF424" s="11"/>
      <c r="AG424" s="11"/>
    </row>
    <row r="425" ht="14.25" customHeight="1">
      <c r="A425" s="12"/>
      <c r="B425" s="15"/>
      <c r="C425" s="15"/>
      <c r="D425" s="15"/>
      <c r="E425" s="15"/>
      <c r="F425" s="11"/>
      <c r="G425" s="36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37"/>
      <c r="X425" s="38"/>
      <c r="Y425" s="11"/>
      <c r="Z425" s="39"/>
      <c r="AA425" s="11"/>
      <c r="AB425" s="11"/>
      <c r="AC425" s="11"/>
      <c r="AD425" s="11"/>
      <c r="AE425" s="11"/>
      <c r="AF425" s="11"/>
      <c r="AG425" s="11"/>
    </row>
    <row r="426" ht="14.25" customHeight="1">
      <c r="A426" s="12"/>
      <c r="B426" s="15"/>
      <c r="C426" s="15"/>
      <c r="D426" s="15"/>
      <c r="E426" s="15"/>
      <c r="F426" s="11"/>
      <c r="G426" s="36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37"/>
      <c r="X426" s="38"/>
      <c r="Y426" s="11"/>
      <c r="Z426" s="39"/>
      <c r="AA426" s="11"/>
      <c r="AB426" s="11"/>
      <c r="AC426" s="11"/>
      <c r="AD426" s="11"/>
      <c r="AE426" s="11"/>
      <c r="AF426" s="11"/>
      <c r="AG426" s="11"/>
    </row>
    <row r="427" ht="14.25" customHeight="1">
      <c r="A427" s="12"/>
      <c r="B427" s="15"/>
      <c r="C427" s="15"/>
      <c r="D427" s="15"/>
      <c r="E427" s="15"/>
      <c r="F427" s="11"/>
      <c r="G427" s="36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37"/>
      <c r="X427" s="38"/>
      <c r="Y427" s="11"/>
      <c r="Z427" s="39"/>
      <c r="AA427" s="11"/>
      <c r="AB427" s="11"/>
      <c r="AC427" s="11"/>
      <c r="AD427" s="11"/>
      <c r="AE427" s="11"/>
      <c r="AF427" s="11"/>
      <c r="AG427" s="11"/>
    </row>
    <row r="428" ht="14.25" customHeight="1">
      <c r="A428" s="12"/>
      <c r="B428" s="15"/>
      <c r="C428" s="15"/>
      <c r="D428" s="15"/>
      <c r="E428" s="15"/>
      <c r="F428" s="11"/>
      <c r="G428" s="36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37"/>
      <c r="X428" s="38"/>
      <c r="Y428" s="11"/>
      <c r="Z428" s="39"/>
      <c r="AA428" s="11"/>
      <c r="AB428" s="11"/>
      <c r="AC428" s="11"/>
      <c r="AD428" s="11"/>
      <c r="AE428" s="11"/>
      <c r="AF428" s="11"/>
      <c r="AG428" s="11"/>
    </row>
    <row r="429" ht="14.25" customHeight="1">
      <c r="A429" s="12"/>
      <c r="B429" s="15"/>
      <c r="C429" s="15"/>
      <c r="D429" s="15"/>
      <c r="E429" s="15"/>
      <c r="F429" s="11"/>
      <c r="G429" s="36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37"/>
      <c r="X429" s="38"/>
      <c r="Y429" s="11"/>
      <c r="Z429" s="39"/>
      <c r="AA429" s="11"/>
      <c r="AB429" s="11"/>
      <c r="AC429" s="11"/>
      <c r="AD429" s="11"/>
      <c r="AE429" s="11"/>
      <c r="AF429" s="11"/>
      <c r="AG429" s="11"/>
    </row>
    <row r="430" ht="14.25" customHeight="1">
      <c r="A430" s="12"/>
      <c r="B430" s="15"/>
      <c r="C430" s="15"/>
      <c r="D430" s="15"/>
      <c r="E430" s="15"/>
      <c r="F430" s="11"/>
      <c r="G430" s="36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37"/>
      <c r="X430" s="38"/>
      <c r="Y430" s="11"/>
      <c r="Z430" s="39"/>
      <c r="AA430" s="11"/>
      <c r="AB430" s="11"/>
      <c r="AC430" s="11"/>
      <c r="AD430" s="11"/>
      <c r="AE430" s="11"/>
      <c r="AF430" s="11"/>
      <c r="AG430" s="11"/>
    </row>
    <row r="431" ht="14.25" customHeight="1">
      <c r="A431" s="12"/>
      <c r="B431" s="15"/>
      <c r="C431" s="15"/>
      <c r="D431" s="15"/>
      <c r="E431" s="15"/>
      <c r="F431" s="11"/>
      <c r="G431" s="36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37"/>
      <c r="X431" s="38"/>
      <c r="Y431" s="11"/>
      <c r="Z431" s="39"/>
      <c r="AA431" s="11"/>
      <c r="AB431" s="11"/>
      <c r="AC431" s="11"/>
      <c r="AD431" s="11"/>
      <c r="AE431" s="11"/>
      <c r="AF431" s="11"/>
      <c r="AG431" s="11"/>
    </row>
    <row r="432" ht="14.25" customHeight="1">
      <c r="A432" s="12"/>
      <c r="B432" s="15"/>
      <c r="C432" s="15"/>
      <c r="D432" s="15"/>
      <c r="E432" s="15"/>
      <c r="F432" s="11"/>
      <c r="G432" s="36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37"/>
      <c r="X432" s="38"/>
      <c r="Y432" s="11"/>
      <c r="Z432" s="39"/>
      <c r="AA432" s="11"/>
      <c r="AB432" s="11"/>
      <c r="AC432" s="11"/>
      <c r="AD432" s="11"/>
      <c r="AE432" s="11"/>
      <c r="AF432" s="11"/>
      <c r="AG432" s="11"/>
    </row>
    <row r="433" ht="14.25" customHeight="1">
      <c r="A433" s="12"/>
      <c r="B433" s="15"/>
      <c r="C433" s="15"/>
      <c r="D433" s="15"/>
      <c r="E433" s="15"/>
      <c r="F433" s="11"/>
      <c r="G433" s="36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37"/>
      <c r="X433" s="38"/>
      <c r="Y433" s="11"/>
      <c r="Z433" s="39"/>
      <c r="AA433" s="11"/>
      <c r="AB433" s="11"/>
      <c r="AC433" s="11"/>
      <c r="AD433" s="11"/>
      <c r="AE433" s="11"/>
      <c r="AF433" s="11"/>
      <c r="AG433" s="11"/>
    </row>
    <row r="434" ht="14.25" customHeight="1">
      <c r="A434" s="12"/>
      <c r="B434" s="15"/>
      <c r="C434" s="15"/>
      <c r="D434" s="15"/>
      <c r="E434" s="15"/>
      <c r="F434" s="11"/>
      <c r="G434" s="36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37"/>
      <c r="X434" s="38"/>
      <c r="Y434" s="11"/>
      <c r="Z434" s="39"/>
      <c r="AA434" s="11"/>
      <c r="AB434" s="11"/>
      <c r="AC434" s="11"/>
      <c r="AD434" s="11"/>
      <c r="AE434" s="11"/>
      <c r="AF434" s="11"/>
      <c r="AG434" s="11"/>
    </row>
    <row r="435" ht="14.25" customHeight="1">
      <c r="A435" s="12"/>
      <c r="B435" s="15"/>
      <c r="C435" s="15"/>
      <c r="D435" s="15"/>
      <c r="E435" s="15"/>
      <c r="F435" s="11"/>
      <c r="G435" s="36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37"/>
      <c r="X435" s="38"/>
      <c r="Y435" s="11"/>
      <c r="Z435" s="39"/>
      <c r="AA435" s="11"/>
      <c r="AB435" s="11"/>
      <c r="AC435" s="11"/>
      <c r="AD435" s="11"/>
      <c r="AE435" s="11"/>
      <c r="AF435" s="11"/>
      <c r="AG435" s="11"/>
    </row>
    <row r="436" ht="14.25" customHeight="1">
      <c r="A436" s="12"/>
      <c r="B436" s="15"/>
      <c r="C436" s="15"/>
      <c r="D436" s="15"/>
      <c r="E436" s="15"/>
      <c r="F436" s="11"/>
      <c r="G436" s="36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37"/>
      <c r="X436" s="38"/>
      <c r="Y436" s="11"/>
      <c r="Z436" s="39"/>
      <c r="AA436" s="11"/>
      <c r="AB436" s="11"/>
      <c r="AC436" s="11"/>
      <c r="AD436" s="11"/>
      <c r="AE436" s="11"/>
      <c r="AF436" s="11"/>
      <c r="AG436" s="11"/>
    </row>
    <row r="437" ht="14.25" customHeight="1">
      <c r="A437" s="12"/>
      <c r="B437" s="15"/>
      <c r="C437" s="15"/>
      <c r="D437" s="15"/>
      <c r="E437" s="15"/>
      <c r="F437" s="11"/>
      <c r="G437" s="36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37"/>
      <c r="X437" s="38"/>
      <c r="Y437" s="11"/>
      <c r="Z437" s="39"/>
      <c r="AA437" s="11"/>
      <c r="AB437" s="11"/>
      <c r="AC437" s="11"/>
      <c r="AD437" s="11"/>
      <c r="AE437" s="11"/>
      <c r="AF437" s="11"/>
      <c r="AG437" s="11"/>
    </row>
    <row r="438" ht="14.25" customHeight="1">
      <c r="A438" s="12"/>
      <c r="B438" s="15"/>
      <c r="C438" s="15"/>
      <c r="D438" s="15"/>
      <c r="E438" s="15"/>
      <c r="F438" s="11"/>
      <c r="G438" s="36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37"/>
      <c r="X438" s="38"/>
      <c r="Y438" s="11"/>
      <c r="Z438" s="39"/>
      <c r="AA438" s="11"/>
      <c r="AB438" s="11"/>
      <c r="AC438" s="11"/>
      <c r="AD438" s="11"/>
      <c r="AE438" s="11"/>
      <c r="AF438" s="11"/>
      <c r="AG438" s="11"/>
    </row>
    <row r="439" ht="14.25" customHeight="1">
      <c r="A439" s="12"/>
      <c r="B439" s="15"/>
      <c r="C439" s="15"/>
      <c r="D439" s="15"/>
      <c r="E439" s="15"/>
      <c r="F439" s="11"/>
      <c r="G439" s="36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37"/>
      <c r="X439" s="38"/>
      <c r="Y439" s="11"/>
      <c r="Z439" s="39"/>
      <c r="AA439" s="11"/>
      <c r="AB439" s="11"/>
      <c r="AC439" s="11"/>
      <c r="AD439" s="11"/>
      <c r="AE439" s="11"/>
      <c r="AF439" s="11"/>
      <c r="AG439" s="11"/>
    </row>
    <row r="440" ht="14.25" customHeight="1">
      <c r="A440" s="12"/>
      <c r="B440" s="15"/>
      <c r="C440" s="15"/>
      <c r="D440" s="15"/>
      <c r="E440" s="15"/>
      <c r="F440" s="11"/>
      <c r="G440" s="36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37"/>
      <c r="X440" s="38"/>
      <c r="Y440" s="11"/>
      <c r="Z440" s="39"/>
      <c r="AA440" s="11"/>
      <c r="AB440" s="11"/>
      <c r="AC440" s="11"/>
      <c r="AD440" s="11"/>
      <c r="AE440" s="11"/>
      <c r="AF440" s="11"/>
      <c r="AG440" s="11"/>
    </row>
    <row r="441" ht="14.25" customHeight="1">
      <c r="A441" s="12"/>
      <c r="B441" s="15"/>
      <c r="C441" s="15"/>
      <c r="D441" s="15"/>
      <c r="E441" s="15"/>
      <c r="F441" s="11"/>
      <c r="G441" s="36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37"/>
      <c r="X441" s="38"/>
      <c r="Y441" s="11"/>
      <c r="Z441" s="39"/>
      <c r="AA441" s="11"/>
      <c r="AB441" s="11"/>
      <c r="AC441" s="11"/>
      <c r="AD441" s="11"/>
      <c r="AE441" s="11"/>
      <c r="AF441" s="11"/>
      <c r="AG441" s="11"/>
    </row>
    <row r="442" ht="14.25" customHeight="1">
      <c r="A442" s="12"/>
      <c r="B442" s="15"/>
      <c r="C442" s="15"/>
      <c r="D442" s="15"/>
      <c r="E442" s="15"/>
      <c r="F442" s="11"/>
      <c r="G442" s="36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37"/>
      <c r="X442" s="38"/>
      <c r="Y442" s="11"/>
      <c r="Z442" s="39"/>
      <c r="AA442" s="11"/>
      <c r="AB442" s="11"/>
      <c r="AC442" s="11"/>
      <c r="AD442" s="11"/>
      <c r="AE442" s="11"/>
      <c r="AF442" s="11"/>
      <c r="AG442" s="11"/>
    </row>
    <row r="443" ht="14.25" customHeight="1">
      <c r="A443" s="12"/>
      <c r="B443" s="15"/>
      <c r="C443" s="15"/>
      <c r="D443" s="15"/>
      <c r="E443" s="15"/>
      <c r="F443" s="11"/>
      <c r="G443" s="36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37"/>
      <c r="X443" s="38"/>
      <c r="Y443" s="11"/>
      <c r="Z443" s="39"/>
      <c r="AA443" s="11"/>
      <c r="AB443" s="11"/>
      <c r="AC443" s="11"/>
      <c r="AD443" s="11"/>
      <c r="AE443" s="11"/>
      <c r="AF443" s="11"/>
      <c r="AG443" s="11"/>
    </row>
    <row r="444" ht="14.25" customHeight="1">
      <c r="A444" s="12"/>
      <c r="B444" s="15"/>
      <c r="C444" s="15"/>
      <c r="D444" s="15"/>
      <c r="E444" s="15"/>
      <c r="F444" s="11"/>
      <c r="G444" s="36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37"/>
      <c r="X444" s="38"/>
      <c r="Y444" s="11"/>
      <c r="Z444" s="39"/>
      <c r="AA444" s="11"/>
      <c r="AB444" s="11"/>
      <c r="AC444" s="11"/>
      <c r="AD444" s="11"/>
      <c r="AE444" s="11"/>
      <c r="AF444" s="11"/>
      <c r="AG444" s="11"/>
    </row>
    <row r="445" ht="14.25" customHeight="1">
      <c r="A445" s="12"/>
      <c r="B445" s="15"/>
      <c r="C445" s="15"/>
      <c r="D445" s="15"/>
      <c r="E445" s="15"/>
      <c r="F445" s="11"/>
      <c r="G445" s="36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37"/>
      <c r="X445" s="38"/>
      <c r="Y445" s="11"/>
      <c r="Z445" s="39"/>
      <c r="AA445" s="11"/>
      <c r="AB445" s="11"/>
      <c r="AC445" s="11"/>
      <c r="AD445" s="11"/>
      <c r="AE445" s="11"/>
      <c r="AF445" s="11"/>
      <c r="AG445" s="11"/>
    </row>
    <row r="446" ht="14.25" customHeight="1">
      <c r="A446" s="12"/>
      <c r="B446" s="15"/>
      <c r="C446" s="15"/>
      <c r="D446" s="15"/>
      <c r="E446" s="15"/>
      <c r="F446" s="11"/>
      <c r="G446" s="36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37"/>
      <c r="X446" s="38"/>
      <c r="Y446" s="11"/>
      <c r="Z446" s="39"/>
      <c r="AA446" s="11"/>
      <c r="AB446" s="11"/>
      <c r="AC446" s="11"/>
      <c r="AD446" s="11"/>
      <c r="AE446" s="11"/>
      <c r="AF446" s="11"/>
      <c r="AG446" s="11"/>
    </row>
    <row r="447" ht="14.25" customHeight="1">
      <c r="A447" s="12"/>
      <c r="B447" s="15"/>
      <c r="C447" s="15"/>
      <c r="D447" s="15"/>
      <c r="E447" s="15"/>
      <c r="F447" s="11"/>
      <c r="G447" s="36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37"/>
      <c r="X447" s="38"/>
      <c r="Y447" s="11"/>
      <c r="Z447" s="39"/>
      <c r="AA447" s="11"/>
      <c r="AB447" s="11"/>
      <c r="AC447" s="11"/>
      <c r="AD447" s="11"/>
      <c r="AE447" s="11"/>
      <c r="AF447" s="11"/>
      <c r="AG447" s="11"/>
    </row>
    <row r="448" ht="14.25" customHeight="1">
      <c r="A448" s="12"/>
      <c r="B448" s="15"/>
      <c r="C448" s="15"/>
      <c r="D448" s="15"/>
      <c r="E448" s="15"/>
      <c r="F448" s="11"/>
      <c r="G448" s="36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37"/>
      <c r="X448" s="38"/>
      <c r="Y448" s="11"/>
      <c r="Z448" s="39"/>
      <c r="AA448" s="11"/>
      <c r="AB448" s="11"/>
      <c r="AC448" s="11"/>
      <c r="AD448" s="11"/>
      <c r="AE448" s="11"/>
      <c r="AF448" s="11"/>
      <c r="AG448" s="11"/>
    </row>
    <row r="449" ht="14.25" customHeight="1">
      <c r="A449" s="12"/>
      <c r="B449" s="15"/>
      <c r="C449" s="15"/>
      <c r="D449" s="15"/>
      <c r="E449" s="15"/>
      <c r="F449" s="11"/>
      <c r="G449" s="36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37"/>
      <c r="X449" s="38"/>
      <c r="Y449" s="11"/>
      <c r="Z449" s="39"/>
      <c r="AA449" s="11"/>
      <c r="AB449" s="11"/>
      <c r="AC449" s="11"/>
      <c r="AD449" s="11"/>
      <c r="AE449" s="11"/>
      <c r="AF449" s="11"/>
      <c r="AG449" s="11"/>
    </row>
    <row r="450" ht="14.25" customHeight="1">
      <c r="A450" s="12"/>
      <c r="B450" s="15"/>
      <c r="C450" s="15"/>
      <c r="D450" s="15"/>
      <c r="E450" s="15"/>
      <c r="F450" s="11"/>
      <c r="G450" s="36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37"/>
      <c r="X450" s="38"/>
      <c r="Y450" s="11"/>
      <c r="Z450" s="39"/>
      <c r="AA450" s="11"/>
      <c r="AB450" s="11"/>
      <c r="AC450" s="11"/>
      <c r="AD450" s="11"/>
      <c r="AE450" s="11"/>
      <c r="AF450" s="11"/>
      <c r="AG450" s="11"/>
    </row>
    <row r="451" ht="14.25" customHeight="1">
      <c r="A451" s="12"/>
      <c r="B451" s="15"/>
      <c r="C451" s="15"/>
      <c r="D451" s="15"/>
      <c r="E451" s="15"/>
      <c r="F451" s="11"/>
      <c r="G451" s="36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37"/>
      <c r="X451" s="38"/>
      <c r="Y451" s="11"/>
      <c r="Z451" s="39"/>
      <c r="AA451" s="11"/>
      <c r="AB451" s="11"/>
      <c r="AC451" s="11"/>
      <c r="AD451" s="11"/>
      <c r="AE451" s="11"/>
      <c r="AF451" s="11"/>
      <c r="AG451" s="11"/>
    </row>
    <row r="452" ht="14.25" customHeight="1">
      <c r="A452" s="12"/>
      <c r="B452" s="15"/>
      <c r="C452" s="15"/>
      <c r="D452" s="15"/>
      <c r="E452" s="15"/>
      <c r="F452" s="11"/>
      <c r="G452" s="36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37"/>
      <c r="X452" s="38"/>
      <c r="Y452" s="11"/>
      <c r="Z452" s="39"/>
      <c r="AA452" s="11"/>
      <c r="AB452" s="11"/>
      <c r="AC452" s="11"/>
      <c r="AD452" s="11"/>
      <c r="AE452" s="11"/>
      <c r="AF452" s="11"/>
      <c r="AG452" s="11"/>
    </row>
    <row r="453" ht="14.25" customHeight="1">
      <c r="A453" s="12"/>
      <c r="B453" s="15"/>
      <c r="C453" s="15"/>
      <c r="D453" s="15"/>
      <c r="E453" s="15"/>
      <c r="F453" s="11"/>
      <c r="G453" s="36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37"/>
      <c r="X453" s="38"/>
      <c r="Y453" s="11"/>
      <c r="Z453" s="39"/>
      <c r="AA453" s="11"/>
      <c r="AB453" s="11"/>
      <c r="AC453" s="11"/>
      <c r="AD453" s="11"/>
      <c r="AE453" s="11"/>
      <c r="AF453" s="11"/>
      <c r="AG453" s="11"/>
    </row>
    <row r="454" ht="14.25" customHeight="1">
      <c r="A454" s="12"/>
      <c r="B454" s="15"/>
      <c r="C454" s="15"/>
      <c r="D454" s="15"/>
      <c r="E454" s="15"/>
      <c r="F454" s="11"/>
      <c r="G454" s="36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37"/>
      <c r="X454" s="38"/>
      <c r="Y454" s="11"/>
      <c r="Z454" s="39"/>
      <c r="AA454" s="11"/>
      <c r="AB454" s="11"/>
      <c r="AC454" s="11"/>
      <c r="AD454" s="11"/>
      <c r="AE454" s="11"/>
      <c r="AF454" s="11"/>
      <c r="AG454" s="11"/>
    </row>
    <row r="455" ht="14.25" customHeight="1">
      <c r="A455" s="12"/>
      <c r="B455" s="15"/>
      <c r="C455" s="15"/>
      <c r="D455" s="15"/>
      <c r="E455" s="15"/>
      <c r="F455" s="11"/>
      <c r="G455" s="36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37"/>
      <c r="X455" s="38"/>
      <c r="Y455" s="11"/>
      <c r="Z455" s="39"/>
      <c r="AA455" s="11"/>
      <c r="AB455" s="11"/>
      <c r="AC455" s="11"/>
      <c r="AD455" s="11"/>
      <c r="AE455" s="11"/>
      <c r="AF455" s="11"/>
      <c r="AG455" s="11"/>
    </row>
    <row r="456" ht="14.25" customHeight="1">
      <c r="A456" s="12"/>
      <c r="B456" s="15"/>
      <c r="C456" s="15"/>
      <c r="D456" s="15"/>
      <c r="E456" s="15"/>
      <c r="F456" s="11"/>
      <c r="G456" s="36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37"/>
      <c r="X456" s="38"/>
      <c r="Y456" s="11"/>
      <c r="Z456" s="39"/>
      <c r="AA456" s="11"/>
      <c r="AB456" s="11"/>
      <c r="AC456" s="11"/>
      <c r="AD456" s="11"/>
      <c r="AE456" s="11"/>
      <c r="AF456" s="11"/>
      <c r="AG456" s="11"/>
    </row>
    <row r="457" ht="14.25" customHeight="1">
      <c r="A457" s="12"/>
      <c r="B457" s="15"/>
      <c r="C457" s="15"/>
      <c r="D457" s="15"/>
      <c r="E457" s="15"/>
      <c r="F457" s="11"/>
      <c r="G457" s="36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37"/>
      <c r="X457" s="38"/>
      <c r="Y457" s="11"/>
      <c r="Z457" s="39"/>
      <c r="AA457" s="11"/>
      <c r="AB457" s="11"/>
      <c r="AC457" s="11"/>
      <c r="AD457" s="11"/>
      <c r="AE457" s="11"/>
      <c r="AF457" s="11"/>
      <c r="AG457" s="11"/>
    </row>
    <row r="458" ht="14.25" customHeight="1">
      <c r="A458" s="12"/>
      <c r="B458" s="15"/>
      <c r="C458" s="15"/>
      <c r="D458" s="15"/>
      <c r="E458" s="15"/>
      <c r="F458" s="11"/>
      <c r="G458" s="36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37"/>
      <c r="X458" s="38"/>
      <c r="Y458" s="11"/>
      <c r="Z458" s="39"/>
      <c r="AA458" s="11"/>
      <c r="AB458" s="11"/>
      <c r="AC458" s="11"/>
      <c r="AD458" s="11"/>
      <c r="AE458" s="11"/>
      <c r="AF458" s="11"/>
      <c r="AG458" s="11"/>
    </row>
    <row r="459" ht="14.25" customHeight="1">
      <c r="A459" s="12"/>
      <c r="B459" s="15"/>
      <c r="C459" s="15"/>
      <c r="D459" s="15"/>
      <c r="E459" s="15"/>
      <c r="F459" s="11"/>
      <c r="G459" s="36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37"/>
      <c r="X459" s="38"/>
      <c r="Y459" s="11"/>
      <c r="Z459" s="39"/>
      <c r="AA459" s="11"/>
      <c r="AB459" s="11"/>
      <c r="AC459" s="11"/>
      <c r="AD459" s="11"/>
      <c r="AE459" s="11"/>
      <c r="AF459" s="11"/>
      <c r="AG459" s="11"/>
    </row>
    <row r="460" ht="14.25" customHeight="1">
      <c r="A460" s="12"/>
      <c r="B460" s="15"/>
      <c r="C460" s="15"/>
      <c r="D460" s="15"/>
      <c r="E460" s="15"/>
      <c r="F460" s="11"/>
      <c r="G460" s="36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37"/>
      <c r="X460" s="38"/>
      <c r="Y460" s="11"/>
      <c r="Z460" s="39"/>
      <c r="AA460" s="11"/>
      <c r="AB460" s="11"/>
      <c r="AC460" s="11"/>
      <c r="AD460" s="11"/>
      <c r="AE460" s="11"/>
      <c r="AF460" s="11"/>
      <c r="AG460" s="11"/>
    </row>
    <row r="461" ht="14.25" customHeight="1">
      <c r="A461" s="12"/>
      <c r="B461" s="15"/>
      <c r="C461" s="15"/>
      <c r="D461" s="15"/>
      <c r="E461" s="15"/>
      <c r="F461" s="11"/>
      <c r="G461" s="36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37"/>
      <c r="X461" s="38"/>
      <c r="Y461" s="11"/>
      <c r="Z461" s="39"/>
      <c r="AA461" s="11"/>
      <c r="AB461" s="11"/>
      <c r="AC461" s="11"/>
      <c r="AD461" s="11"/>
      <c r="AE461" s="11"/>
      <c r="AF461" s="11"/>
      <c r="AG461" s="11"/>
    </row>
    <row r="462" ht="14.25" customHeight="1">
      <c r="A462" s="12"/>
      <c r="B462" s="15"/>
      <c r="C462" s="15"/>
      <c r="D462" s="15"/>
      <c r="E462" s="15"/>
      <c r="F462" s="11"/>
      <c r="G462" s="36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37"/>
      <c r="X462" s="38"/>
      <c r="Y462" s="11"/>
      <c r="Z462" s="39"/>
      <c r="AA462" s="11"/>
      <c r="AB462" s="11"/>
      <c r="AC462" s="11"/>
      <c r="AD462" s="11"/>
      <c r="AE462" s="11"/>
      <c r="AF462" s="11"/>
      <c r="AG462" s="11"/>
    </row>
    <row r="463" ht="14.25" customHeight="1">
      <c r="A463" s="12"/>
      <c r="B463" s="15"/>
      <c r="C463" s="15"/>
      <c r="D463" s="15"/>
      <c r="E463" s="15"/>
      <c r="F463" s="11"/>
      <c r="G463" s="36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37"/>
      <c r="X463" s="38"/>
      <c r="Y463" s="11"/>
      <c r="Z463" s="39"/>
      <c r="AA463" s="11"/>
      <c r="AB463" s="11"/>
      <c r="AC463" s="11"/>
      <c r="AD463" s="11"/>
      <c r="AE463" s="11"/>
      <c r="AF463" s="11"/>
      <c r="AG463" s="11"/>
    </row>
    <row r="464" ht="14.25" customHeight="1">
      <c r="A464" s="12"/>
      <c r="B464" s="15"/>
      <c r="C464" s="15"/>
      <c r="D464" s="15"/>
      <c r="E464" s="15"/>
      <c r="F464" s="11"/>
      <c r="G464" s="36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37"/>
      <c r="X464" s="38"/>
      <c r="Y464" s="11"/>
      <c r="Z464" s="39"/>
      <c r="AA464" s="11"/>
      <c r="AB464" s="11"/>
      <c r="AC464" s="11"/>
      <c r="AD464" s="11"/>
      <c r="AE464" s="11"/>
      <c r="AF464" s="11"/>
      <c r="AG464" s="11"/>
    </row>
    <row r="465" ht="14.25" customHeight="1">
      <c r="A465" s="12"/>
      <c r="B465" s="15"/>
      <c r="C465" s="15"/>
      <c r="D465" s="15"/>
      <c r="E465" s="15"/>
      <c r="F465" s="11"/>
      <c r="G465" s="36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37"/>
      <c r="X465" s="38"/>
      <c r="Y465" s="11"/>
      <c r="Z465" s="39"/>
      <c r="AA465" s="11"/>
      <c r="AB465" s="11"/>
      <c r="AC465" s="11"/>
      <c r="AD465" s="11"/>
      <c r="AE465" s="11"/>
      <c r="AF465" s="11"/>
      <c r="AG465" s="11"/>
    </row>
    <row r="466" ht="14.25" customHeight="1">
      <c r="A466" s="12"/>
      <c r="B466" s="15"/>
      <c r="C466" s="15"/>
      <c r="D466" s="15"/>
      <c r="E466" s="15"/>
      <c r="F466" s="11"/>
      <c r="G466" s="36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37"/>
      <c r="X466" s="38"/>
      <c r="Y466" s="11"/>
      <c r="Z466" s="39"/>
      <c r="AA466" s="11"/>
      <c r="AB466" s="11"/>
      <c r="AC466" s="11"/>
      <c r="AD466" s="11"/>
      <c r="AE466" s="11"/>
      <c r="AF466" s="11"/>
      <c r="AG466" s="11"/>
    </row>
    <row r="467" ht="14.25" customHeight="1">
      <c r="A467" s="12"/>
      <c r="B467" s="15"/>
      <c r="C467" s="15"/>
      <c r="D467" s="15"/>
      <c r="E467" s="15"/>
      <c r="F467" s="11"/>
      <c r="G467" s="36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37"/>
      <c r="X467" s="38"/>
      <c r="Y467" s="11"/>
      <c r="Z467" s="39"/>
      <c r="AA467" s="11"/>
      <c r="AB467" s="11"/>
      <c r="AC467" s="11"/>
      <c r="AD467" s="11"/>
      <c r="AE467" s="11"/>
      <c r="AF467" s="11"/>
      <c r="AG467" s="11"/>
    </row>
    <row r="468" ht="14.25" customHeight="1">
      <c r="A468" s="12"/>
      <c r="B468" s="15"/>
      <c r="C468" s="15"/>
      <c r="D468" s="15"/>
      <c r="E468" s="15"/>
      <c r="F468" s="11"/>
      <c r="G468" s="36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37"/>
      <c r="X468" s="38"/>
      <c r="Y468" s="11"/>
      <c r="Z468" s="39"/>
      <c r="AA468" s="11"/>
      <c r="AB468" s="11"/>
      <c r="AC468" s="11"/>
      <c r="AD468" s="11"/>
      <c r="AE468" s="11"/>
      <c r="AF468" s="11"/>
      <c r="AG468" s="11"/>
    </row>
    <row r="469" ht="14.25" customHeight="1">
      <c r="A469" s="12"/>
      <c r="B469" s="15"/>
      <c r="C469" s="15"/>
      <c r="D469" s="15"/>
      <c r="E469" s="15"/>
      <c r="F469" s="11"/>
      <c r="G469" s="36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37"/>
      <c r="X469" s="38"/>
      <c r="Y469" s="11"/>
      <c r="Z469" s="39"/>
      <c r="AA469" s="11"/>
      <c r="AB469" s="11"/>
      <c r="AC469" s="11"/>
      <c r="AD469" s="11"/>
      <c r="AE469" s="11"/>
      <c r="AF469" s="11"/>
      <c r="AG469" s="11"/>
    </row>
    <row r="470" ht="14.25" customHeight="1">
      <c r="A470" s="12"/>
      <c r="B470" s="15"/>
      <c r="C470" s="15"/>
      <c r="D470" s="15"/>
      <c r="E470" s="15"/>
      <c r="F470" s="11"/>
      <c r="G470" s="36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37"/>
      <c r="X470" s="38"/>
      <c r="Y470" s="11"/>
      <c r="Z470" s="39"/>
      <c r="AA470" s="11"/>
      <c r="AB470" s="11"/>
      <c r="AC470" s="11"/>
      <c r="AD470" s="11"/>
      <c r="AE470" s="11"/>
      <c r="AF470" s="11"/>
      <c r="AG470" s="11"/>
    </row>
    <row r="471" ht="14.25" customHeight="1">
      <c r="A471" s="12"/>
      <c r="B471" s="15"/>
      <c r="C471" s="15"/>
      <c r="D471" s="15"/>
      <c r="E471" s="15"/>
      <c r="F471" s="11"/>
      <c r="G471" s="36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37"/>
      <c r="X471" s="38"/>
      <c r="Y471" s="11"/>
      <c r="Z471" s="39"/>
      <c r="AA471" s="11"/>
      <c r="AB471" s="11"/>
      <c r="AC471" s="11"/>
      <c r="AD471" s="11"/>
      <c r="AE471" s="11"/>
      <c r="AF471" s="11"/>
      <c r="AG471" s="11"/>
    </row>
    <row r="472" ht="14.25" customHeight="1">
      <c r="A472" s="12"/>
      <c r="B472" s="15"/>
      <c r="C472" s="15"/>
      <c r="D472" s="15"/>
      <c r="E472" s="15"/>
      <c r="F472" s="11"/>
      <c r="G472" s="36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37"/>
      <c r="X472" s="38"/>
      <c r="Y472" s="11"/>
      <c r="Z472" s="39"/>
      <c r="AA472" s="11"/>
      <c r="AB472" s="11"/>
      <c r="AC472" s="11"/>
      <c r="AD472" s="11"/>
      <c r="AE472" s="11"/>
      <c r="AF472" s="11"/>
      <c r="AG472" s="11"/>
    </row>
    <row r="473" ht="14.25" customHeight="1">
      <c r="A473" s="12"/>
      <c r="B473" s="15"/>
      <c r="C473" s="15"/>
      <c r="D473" s="15"/>
      <c r="E473" s="15"/>
      <c r="F473" s="11"/>
      <c r="G473" s="36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37"/>
      <c r="X473" s="38"/>
      <c r="Y473" s="11"/>
      <c r="Z473" s="39"/>
      <c r="AA473" s="11"/>
      <c r="AB473" s="11"/>
      <c r="AC473" s="11"/>
      <c r="AD473" s="11"/>
      <c r="AE473" s="11"/>
      <c r="AF473" s="11"/>
      <c r="AG473" s="11"/>
    </row>
    <row r="474" ht="14.25" customHeight="1">
      <c r="A474" s="12"/>
      <c r="B474" s="15"/>
      <c r="C474" s="15"/>
      <c r="D474" s="15"/>
      <c r="E474" s="15"/>
      <c r="F474" s="11"/>
      <c r="G474" s="36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37"/>
      <c r="X474" s="38"/>
      <c r="Y474" s="11"/>
      <c r="Z474" s="39"/>
      <c r="AA474" s="11"/>
      <c r="AB474" s="11"/>
      <c r="AC474" s="11"/>
      <c r="AD474" s="11"/>
      <c r="AE474" s="11"/>
      <c r="AF474" s="11"/>
      <c r="AG474" s="11"/>
    </row>
    <row r="475" ht="14.25" customHeight="1">
      <c r="A475" s="12"/>
      <c r="B475" s="15"/>
      <c r="C475" s="15"/>
      <c r="D475" s="15"/>
      <c r="E475" s="15"/>
      <c r="F475" s="11"/>
      <c r="G475" s="36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37"/>
      <c r="X475" s="38"/>
      <c r="Y475" s="11"/>
      <c r="Z475" s="39"/>
      <c r="AA475" s="11"/>
      <c r="AB475" s="11"/>
      <c r="AC475" s="11"/>
      <c r="AD475" s="11"/>
      <c r="AE475" s="11"/>
      <c r="AF475" s="11"/>
      <c r="AG475" s="11"/>
    </row>
    <row r="476" ht="14.25" customHeight="1">
      <c r="A476" s="12"/>
      <c r="B476" s="15"/>
      <c r="C476" s="15"/>
      <c r="D476" s="15"/>
      <c r="E476" s="15"/>
      <c r="F476" s="11"/>
      <c r="G476" s="36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37"/>
      <c r="X476" s="38"/>
      <c r="Y476" s="11"/>
      <c r="Z476" s="39"/>
      <c r="AA476" s="11"/>
      <c r="AB476" s="11"/>
      <c r="AC476" s="11"/>
      <c r="AD476" s="11"/>
      <c r="AE476" s="11"/>
      <c r="AF476" s="11"/>
      <c r="AG476" s="11"/>
    </row>
    <row r="477" ht="14.25" customHeight="1">
      <c r="A477" s="12"/>
      <c r="B477" s="15"/>
      <c r="C477" s="15"/>
      <c r="D477" s="15"/>
      <c r="E477" s="15"/>
      <c r="F477" s="11"/>
      <c r="G477" s="36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37"/>
      <c r="X477" s="38"/>
      <c r="Y477" s="11"/>
      <c r="Z477" s="39"/>
      <c r="AA477" s="11"/>
      <c r="AB477" s="11"/>
      <c r="AC477" s="11"/>
      <c r="AD477" s="11"/>
      <c r="AE477" s="11"/>
      <c r="AF477" s="11"/>
      <c r="AG477" s="11"/>
    </row>
    <row r="478" ht="14.25" customHeight="1">
      <c r="A478" s="12"/>
      <c r="B478" s="15"/>
      <c r="C478" s="15"/>
      <c r="D478" s="15"/>
      <c r="E478" s="15"/>
      <c r="F478" s="11"/>
      <c r="G478" s="36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37"/>
      <c r="X478" s="38"/>
      <c r="Y478" s="11"/>
      <c r="Z478" s="39"/>
      <c r="AA478" s="11"/>
      <c r="AB478" s="11"/>
      <c r="AC478" s="11"/>
      <c r="AD478" s="11"/>
      <c r="AE478" s="11"/>
      <c r="AF478" s="11"/>
      <c r="AG478" s="11"/>
    </row>
    <row r="479" ht="14.25" customHeight="1">
      <c r="A479" s="12"/>
      <c r="B479" s="15"/>
      <c r="C479" s="15"/>
      <c r="D479" s="15"/>
      <c r="E479" s="15"/>
      <c r="F479" s="11"/>
      <c r="G479" s="36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37"/>
      <c r="X479" s="38"/>
      <c r="Y479" s="11"/>
      <c r="Z479" s="39"/>
      <c r="AA479" s="11"/>
      <c r="AB479" s="11"/>
      <c r="AC479" s="11"/>
      <c r="AD479" s="11"/>
      <c r="AE479" s="11"/>
      <c r="AF479" s="11"/>
      <c r="AG479" s="11"/>
    </row>
    <row r="480" ht="14.25" customHeight="1">
      <c r="A480" s="12"/>
      <c r="B480" s="15"/>
      <c r="C480" s="15"/>
      <c r="D480" s="15"/>
      <c r="E480" s="15"/>
      <c r="F480" s="11"/>
      <c r="G480" s="36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37"/>
      <c r="X480" s="38"/>
      <c r="Y480" s="11"/>
      <c r="Z480" s="39"/>
      <c r="AA480" s="11"/>
      <c r="AB480" s="11"/>
      <c r="AC480" s="11"/>
      <c r="AD480" s="11"/>
      <c r="AE480" s="11"/>
      <c r="AF480" s="11"/>
      <c r="AG480" s="11"/>
    </row>
    <row r="481" ht="14.25" customHeight="1">
      <c r="A481" s="12"/>
      <c r="B481" s="15"/>
      <c r="C481" s="15"/>
      <c r="D481" s="15"/>
      <c r="E481" s="15"/>
      <c r="F481" s="11"/>
      <c r="G481" s="36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37"/>
      <c r="X481" s="38"/>
      <c r="Y481" s="11"/>
      <c r="Z481" s="39"/>
      <c r="AA481" s="11"/>
      <c r="AB481" s="11"/>
      <c r="AC481" s="11"/>
      <c r="AD481" s="11"/>
      <c r="AE481" s="11"/>
      <c r="AF481" s="11"/>
      <c r="AG481" s="11"/>
    </row>
    <row r="482" ht="14.25" customHeight="1">
      <c r="A482" s="12"/>
      <c r="B482" s="15"/>
      <c r="C482" s="15"/>
      <c r="D482" s="15"/>
      <c r="E482" s="15"/>
      <c r="F482" s="11"/>
      <c r="G482" s="36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37"/>
      <c r="X482" s="38"/>
      <c r="Y482" s="11"/>
      <c r="Z482" s="39"/>
      <c r="AA482" s="11"/>
      <c r="AB482" s="11"/>
      <c r="AC482" s="11"/>
      <c r="AD482" s="11"/>
      <c r="AE482" s="11"/>
      <c r="AF482" s="11"/>
      <c r="AG482" s="11"/>
    </row>
    <row r="483" ht="14.25" customHeight="1">
      <c r="A483" s="12"/>
      <c r="B483" s="15"/>
      <c r="C483" s="15"/>
      <c r="D483" s="15"/>
      <c r="E483" s="15"/>
      <c r="F483" s="11"/>
      <c r="G483" s="36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37"/>
      <c r="X483" s="38"/>
      <c r="Y483" s="11"/>
      <c r="Z483" s="39"/>
      <c r="AA483" s="11"/>
      <c r="AB483" s="11"/>
      <c r="AC483" s="11"/>
      <c r="AD483" s="11"/>
      <c r="AE483" s="11"/>
      <c r="AF483" s="11"/>
      <c r="AG483" s="11"/>
    </row>
    <row r="484" ht="14.25" customHeight="1">
      <c r="A484" s="12"/>
      <c r="B484" s="15"/>
      <c r="C484" s="15"/>
      <c r="D484" s="15"/>
      <c r="E484" s="15"/>
      <c r="F484" s="11"/>
      <c r="G484" s="36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37"/>
      <c r="X484" s="38"/>
      <c r="Y484" s="11"/>
      <c r="Z484" s="39"/>
      <c r="AA484" s="11"/>
      <c r="AB484" s="11"/>
      <c r="AC484" s="11"/>
      <c r="AD484" s="11"/>
      <c r="AE484" s="11"/>
      <c r="AF484" s="11"/>
      <c r="AG484" s="11"/>
    </row>
    <row r="485" ht="14.25" customHeight="1">
      <c r="A485" s="12"/>
      <c r="B485" s="15"/>
      <c r="C485" s="15"/>
      <c r="D485" s="15"/>
      <c r="E485" s="15"/>
      <c r="F485" s="11"/>
      <c r="G485" s="36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37"/>
      <c r="X485" s="38"/>
      <c r="Y485" s="11"/>
      <c r="Z485" s="39"/>
      <c r="AA485" s="11"/>
      <c r="AB485" s="11"/>
      <c r="AC485" s="11"/>
      <c r="AD485" s="11"/>
      <c r="AE485" s="11"/>
      <c r="AF485" s="11"/>
      <c r="AG485" s="11"/>
    </row>
    <row r="486" ht="14.25" customHeight="1">
      <c r="A486" s="12"/>
      <c r="B486" s="15"/>
      <c r="C486" s="15"/>
      <c r="D486" s="15"/>
      <c r="E486" s="15"/>
      <c r="F486" s="11"/>
      <c r="G486" s="36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37"/>
      <c r="X486" s="38"/>
      <c r="Y486" s="11"/>
      <c r="Z486" s="39"/>
      <c r="AA486" s="11"/>
      <c r="AB486" s="11"/>
      <c r="AC486" s="11"/>
      <c r="AD486" s="11"/>
      <c r="AE486" s="11"/>
      <c r="AF486" s="11"/>
      <c r="AG486" s="11"/>
    </row>
    <row r="487" ht="14.25" customHeight="1">
      <c r="A487" s="12"/>
      <c r="B487" s="15"/>
      <c r="C487" s="15"/>
      <c r="D487" s="15"/>
      <c r="E487" s="15"/>
      <c r="F487" s="11"/>
      <c r="G487" s="36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37"/>
      <c r="X487" s="38"/>
      <c r="Y487" s="11"/>
      <c r="Z487" s="39"/>
      <c r="AA487" s="11"/>
      <c r="AB487" s="11"/>
      <c r="AC487" s="11"/>
      <c r="AD487" s="11"/>
      <c r="AE487" s="11"/>
      <c r="AF487" s="11"/>
      <c r="AG487" s="11"/>
    </row>
    <row r="488" ht="14.25" customHeight="1">
      <c r="A488" s="12"/>
      <c r="B488" s="15"/>
      <c r="C488" s="15"/>
      <c r="D488" s="15"/>
      <c r="E488" s="15"/>
      <c r="F488" s="11"/>
      <c r="G488" s="36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37"/>
      <c r="X488" s="38"/>
      <c r="Y488" s="11"/>
      <c r="Z488" s="39"/>
      <c r="AA488" s="11"/>
      <c r="AB488" s="11"/>
      <c r="AC488" s="11"/>
      <c r="AD488" s="11"/>
      <c r="AE488" s="11"/>
      <c r="AF488" s="11"/>
      <c r="AG488" s="11"/>
    </row>
    <row r="489" ht="14.25" customHeight="1">
      <c r="A489" s="12"/>
      <c r="B489" s="15"/>
      <c r="C489" s="15"/>
      <c r="D489" s="15"/>
      <c r="E489" s="15"/>
      <c r="F489" s="11"/>
      <c r="G489" s="36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37"/>
      <c r="X489" s="38"/>
      <c r="Y489" s="11"/>
      <c r="Z489" s="39"/>
      <c r="AA489" s="11"/>
      <c r="AB489" s="11"/>
      <c r="AC489" s="11"/>
      <c r="AD489" s="11"/>
      <c r="AE489" s="11"/>
      <c r="AF489" s="11"/>
      <c r="AG489" s="11"/>
    </row>
    <row r="490" ht="14.25" customHeight="1">
      <c r="A490" s="12"/>
      <c r="B490" s="15"/>
      <c r="C490" s="15"/>
      <c r="D490" s="15"/>
      <c r="E490" s="15"/>
      <c r="F490" s="11"/>
      <c r="G490" s="36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37"/>
      <c r="X490" s="38"/>
      <c r="Y490" s="11"/>
      <c r="Z490" s="39"/>
      <c r="AA490" s="11"/>
      <c r="AB490" s="11"/>
      <c r="AC490" s="11"/>
      <c r="AD490" s="11"/>
      <c r="AE490" s="11"/>
      <c r="AF490" s="11"/>
      <c r="AG490" s="11"/>
    </row>
    <row r="491" ht="14.25" customHeight="1">
      <c r="A491" s="12"/>
      <c r="B491" s="15"/>
      <c r="C491" s="15"/>
      <c r="D491" s="15"/>
      <c r="E491" s="15"/>
      <c r="F491" s="11"/>
      <c r="G491" s="36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37"/>
      <c r="X491" s="38"/>
      <c r="Y491" s="11"/>
      <c r="Z491" s="39"/>
      <c r="AA491" s="11"/>
      <c r="AB491" s="11"/>
      <c r="AC491" s="11"/>
      <c r="AD491" s="11"/>
      <c r="AE491" s="11"/>
      <c r="AF491" s="11"/>
      <c r="AG491" s="11"/>
    </row>
    <row r="492" ht="14.25" customHeight="1">
      <c r="A492" s="12"/>
      <c r="B492" s="15"/>
      <c r="C492" s="15"/>
      <c r="D492" s="15"/>
      <c r="E492" s="15"/>
      <c r="F492" s="11"/>
      <c r="G492" s="36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37"/>
      <c r="X492" s="38"/>
      <c r="Y492" s="11"/>
      <c r="Z492" s="39"/>
      <c r="AA492" s="11"/>
      <c r="AB492" s="11"/>
      <c r="AC492" s="11"/>
      <c r="AD492" s="11"/>
      <c r="AE492" s="11"/>
      <c r="AF492" s="11"/>
      <c r="AG492" s="11"/>
    </row>
    <row r="493" ht="14.25" customHeight="1">
      <c r="A493" s="12"/>
      <c r="B493" s="15"/>
      <c r="C493" s="15"/>
      <c r="D493" s="15"/>
      <c r="E493" s="15"/>
      <c r="F493" s="11"/>
      <c r="G493" s="36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37"/>
      <c r="X493" s="38"/>
      <c r="Y493" s="11"/>
      <c r="Z493" s="39"/>
      <c r="AA493" s="11"/>
      <c r="AB493" s="11"/>
      <c r="AC493" s="11"/>
      <c r="AD493" s="11"/>
      <c r="AE493" s="11"/>
      <c r="AF493" s="11"/>
      <c r="AG493" s="11"/>
    </row>
    <row r="494" ht="14.25" customHeight="1">
      <c r="A494" s="12"/>
      <c r="B494" s="15"/>
      <c r="C494" s="15"/>
      <c r="D494" s="15"/>
      <c r="E494" s="15"/>
      <c r="F494" s="11"/>
      <c r="G494" s="36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37"/>
      <c r="X494" s="38"/>
      <c r="Y494" s="11"/>
      <c r="Z494" s="39"/>
      <c r="AA494" s="11"/>
      <c r="AB494" s="11"/>
      <c r="AC494" s="11"/>
      <c r="AD494" s="11"/>
      <c r="AE494" s="11"/>
      <c r="AF494" s="11"/>
      <c r="AG494" s="11"/>
    </row>
    <row r="495" ht="14.25" customHeight="1">
      <c r="A495" s="12"/>
      <c r="B495" s="15"/>
      <c r="C495" s="15"/>
      <c r="D495" s="15"/>
      <c r="E495" s="15"/>
      <c r="F495" s="11"/>
      <c r="G495" s="36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37"/>
      <c r="X495" s="38"/>
      <c r="Y495" s="11"/>
      <c r="Z495" s="39"/>
      <c r="AA495" s="11"/>
      <c r="AB495" s="11"/>
      <c r="AC495" s="11"/>
      <c r="AD495" s="11"/>
      <c r="AE495" s="11"/>
      <c r="AF495" s="11"/>
      <c r="AG495" s="11"/>
    </row>
    <row r="496" ht="14.25" customHeight="1">
      <c r="A496" s="12"/>
      <c r="B496" s="15"/>
      <c r="C496" s="15"/>
      <c r="D496" s="15"/>
      <c r="E496" s="15"/>
      <c r="F496" s="11"/>
      <c r="G496" s="36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37"/>
      <c r="X496" s="38"/>
      <c r="Y496" s="11"/>
      <c r="Z496" s="39"/>
      <c r="AA496" s="11"/>
      <c r="AB496" s="11"/>
      <c r="AC496" s="11"/>
      <c r="AD496" s="11"/>
      <c r="AE496" s="11"/>
      <c r="AF496" s="11"/>
      <c r="AG496" s="11"/>
    </row>
    <row r="497" ht="14.25" customHeight="1">
      <c r="A497" s="12"/>
      <c r="B497" s="15"/>
      <c r="C497" s="15"/>
      <c r="D497" s="15"/>
      <c r="E497" s="15"/>
      <c r="F497" s="11"/>
      <c r="G497" s="36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37"/>
      <c r="X497" s="38"/>
      <c r="Y497" s="11"/>
      <c r="Z497" s="39"/>
      <c r="AA497" s="11"/>
      <c r="AB497" s="11"/>
      <c r="AC497" s="11"/>
      <c r="AD497" s="11"/>
      <c r="AE497" s="11"/>
      <c r="AF497" s="11"/>
      <c r="AG497" s="11"/>
    </row>
    <row r="498" ht="14.25" customHeight="1">
      <c r="A498" s="12"/>
      <c r="B498" s="15"/>
      <c r="C498" s="15"/>
      <c r="D498" s="15"/>
      <c r="E498" s="15"/>
      <c r="F498" s="11"/>
      <c r="G498" s="36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37"/>
      <c r="X498" s="38"/>
      <c r="Y498" s="11"/>
      <c r="Z498" s="39"/>
      <c r="AA498" s="11"/>
      <c r="AB498" s="11"/>
      <c r="AC498" s="11"/>
      <c r="AD498" s="11"/>
      <c r="AE498" s="11"/>
      <c r="AF498" s="11"/>
      <c r="AG498" s="11"/>
    </row>
    <row r="499" ht="14.25" customHeight="1">
      <c r="A499" s="12"/>
      <c r="B499" s="15"/>
      <c r="C499" s="15"/>
      <c r="D499" s="15"/>
      <c r="E499" s="15"/>
      <c r="F499" s="11"/>
      <c r="G499" s="36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37"/>
      <c r="X499" s="38"/>
      <c r="Y499" s="11"/>
      <c r="Z499" s="39"/>
      <c r="AA499" s="11"/>
      <c r="AB499" s="11"/>
      <c r="AC499" s="11"/>
      <c r="AD499" s="11"/>
      <c r="AE499" s="11"/>
      <c r="AF499" s="11"/>
      <c r="AG499" s="11"/>
    </row>
    <row r="500" ht="14.25" customHeight="1">
      <c r="A500" s="12"/>
      <c r="B500" s="15"/>
      <c r="C500" s="15"/>
      <c r="D500" s="15"/>
      <c r="E500" s="15"/>
      <c r="F500" s="11"/>
      <c r="G500" s="36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37"/>
      <c r="X500" s="38"/>
      <c r="Y500" s="11"/>
      <c r="Z500" s="39"/>
      <c r="AA500" s="11"/>
      <c r="AB500" s="11"/>
      <c r="AC500" s="11"/>
      <c r="AD500" s="11"/>
      <c r="AE500" s="11"/>
      <c r="AF500" s="11"/>
      <c r="AG500" s="11"/>
    </row>
    <row r="501" ht="14.25" customHeight="1">
      <c r="A501" s="12"/>
      <c r="B501" s="15"/>
      <c r="C501" s="15"/>
      <c r="D501" s="15"/>
      <c r="E501" s="15"/>
      <c r="F501" s="11"/>
      <c r="G501" s="36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37"/>
      <c r="X501" s="38"/>
      <c r="Y501" s="11"/>
      <c r="Z501" s="39"/>
      <c r="AA501" s="11"/>
      <c r="AB501" s="11"/>
      <c r="AC501" s="11"/>
      <c r="AD501" s="11"/>
      <c r="AE501" s="11"/>
      <c r="AF501" s="11"/>
      <c r="AG501" s="11"/>
    </row>
    <row r="502" ht="14.25" customHeight="1">
      <c r="A502" s="12"/>
      <c r="B502" s="15"/>
      <c r="C502" s="15"/>
      <c r="D502" s="15"/>
      <c r="E502" s="15"/>
      <c r="F502" s="11"/>
      <c r="G502" s="36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37"/>
      <c r="X502" s="38"/>
      <c r="Y502" s="11"/>
      <c r="Z502" s="39"/>
      <c r="AA502" s="11"/>
      <c r="AB502" s="11"/>
      <c r="AC502" s="11"/>
      <c r="AD502" s="11"/>
      <c r="AE502" s="11"/>
      <c r="AF502" s="11"/>
      <c r="AG502" s="11"/>
    </row>
    <row r="503" ht="14.25" customHeight="1">
      <c r="A503" s="12"/>
      <c r="B503" s="15"/>
      <c r="C503" s="15"/>
      <c r="D503" s="15"/>
      <c r="E503" s="15"/>
      <c r="F503" s="11"/>
      <c r="G503" s="36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37"/>
      <c r="X503" s="38"/>
      <c r="Y503" s="11"/>
      <c r="Z503" s="39"/>
      <c r="AA503" s="11"/>
      <c r="AB503" s="11"/>
      <c r="AC503" s="11"/>
      <c r="AD503" s="11"/>
      <c r="AE503" s="11"/>
      <c r="AF503" s="11"/>
      <c r="AG503" s="11"/>
    </row>
    <row r="504" ht="14.25" customHeight="1">
      <c r="A504" s="12"/>
      <c r="B504" s="15"/>
      <c r="C504" s="15"/>
      <c r="D504" s="15"/>
      <c r="E504" s="15"/>
      <c r="F504" s="11"/>
      <c r="G504" s="36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37"/>
      <c r="X504" s="38"/>
      <c r="Y504" s="11"/>
      <c r="Z504" s="39"/>
      <c r="AA504" s="11"/>
      <c r="AB504" s="11"/>
      <c r="AC504" s="11"/>
      <c r="AD504" s="11"/>
      <c r="AE504" s="11"/>
      <c r="AF504" s="11"/>
      <c r="AG504" s="11"/>
    </row>
    <row r="505" ht="14.25" customHeight="1">
      <c r="A505" s="12"/>
      <c r="B505" s="15"/>
      <c r="C505" s="15"/>
      <c r="D505" s="15"/>
      <c r="E505" s="15"/>
      <c r="F505" s="11"/>
      <c r="G505" s="36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37"/>
      <c r="X505" s="38"/>
      <c r="Y505" s="11"/>
      <c r="Z505" s="39"/>
      <c r="AA505" s="11"/>
      <c r="AB505" s="11"/>
      <c r="AC505" s="11"/>
      <c r="AD505" s="11"/>
      <c r="AE505" s="11"/>
      <c r="AF505" s="11"/>
      <c r="AG505" s="11"/>
    </row>
    <row r="506" ht="14.25" customHeight="1">
      <c r="A506" s="12"/>
      <c r="B506" s="15"/>
      <c r="C506" s="15"/>
      <c r="D506" s="15"/>
      <c r="E506" s="15"/>
      <c r="F506" s="11"/>
      <c r="G506" s="36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37"/>
      <c r="X506" s="38"/>
      <c r="Y506" s="11"/>
      <c r="Z506" s="39"/>
      <c r="AA506" s="11"/>
      <c r="AB506" s="11"/>
      <c r="AC506" s="11"/>
      <c r="AD506" s="11"/>
      <c r="AE506" s="11"/>
      <c r="AF506" s="11"/>
      <c r="AG506" s="11"/>
    </row>
    <row r="507" ht="14.25" customHeight="1">
      <c r="A507" s="12"/>
      <c r="B507" s="15"/>
      <c r="C507" s="15"/>
      <c r="D507" s="15"/>
      <c r="E507" s="15"/>
      <c r="F507" s="11"/>
      <c r="G507" s="36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37"/>
      <c r="X507" s="38"/>
      <c r="Y507" s="11"/>
      <c r="Z507" s="39"/>
      <c r="AA507" s="11"/>
      <c r="AB507" s="11"/>
      <c r="AC507" s="11"/>
      <c r="AD507" s="11"/>
      <c r="AE507" s="11"/>
      <c r="AF507" s="11"/>
      <c r="AG507" s="11"/>
    </row>
    <row r="508" ht="14.25" customHeight="1">
      <c r="A508" s="12"/>
      <c r="B508" s="15"/>
      <c r="C508" s="15"/>
      <c r="D508" s="15"/>
      <c r="E508" s="15"/>
      <c r="F508" s="11"/>
      <c r="G508" s="36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37"/>
      <c r="X508" s="38"/>
      <c r="Y508" s="11"/>
      <c r="Z508" s="39"/>
      <c r="AA508" s="11"/>
      <c r="AB508" s="11"/>
      <c r="AC508" s="11"/>
      <c r="AD508" s="11"/>
      <c r="AE508" s="11"/>
      <c r="AF508" s="11"/>
      <c r="AG508" s="11"/>
    </row>
    <row r="509" ht="14.25" customHeight="1">
      <c r="A509" s="12"/>
      <c r="B509" s="15"/>
      <c r="C509" s="15"/>
      <c r="D509" s="15"/>
      <c r="E509" s="15"/>
      <c r="F509" s="11"/>
      <c r="G509" s="36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37"/>
      <c r="X509" s="38"/>
      <c r="Y509" s="11"/>
      <c r="Z509" s="39"/>
      <c r="AA509" s="11"/>
      <c r="AB509" s="11"/>
      <c r="AC509" s="11"/>
      <c r="AD509" s="11"/>
      <c r="AE509" s="11"/>
      <c r="AF509" s="11"/>
      <c r="AG509" s="11"/>
    </row>
    <row r="510" ht="14.25" customHeight="1">
      <c r="A510" s="12"/>
      <c r="B510" s="15"/>
      <c r="C510" s="15"/>
      <c r="D510" s="15"/>
      <c r="E510" s="15"/>
      <c r="F510" s="11"/>
      <c r="G510" s="36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37"/>
      <c r="X510" s="38"/>
      <c r="Y510" s="11"/>
      <c r="Z510" s="39"/>
      <c r="AA510" s="11"/>
      <c r="AB510" s="11"/>
      <c r="AC510" s="11"/>
      <c r="AD510" s="11"/>
      <c r="AE510" s="11"/>
      <c r="AF510" s="11"/>
      <c r="AG510" s="11"/>
    </row>
    <row r="511" ht="14.25" customHeight="1">
      <c r="A511" s="12"/>
      <c r="B511" s="15"/>
      <c r="C511" s="15"/>
      <c r="D511" s="15"/>
      <c r="E511" s="15"/>
      <c r="F511" s="11"/>
      <c r="G511" s="36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37"/>
      <c r="X511" s="38"/>
      <c r="Y511" s="11"/>
      <c r="Z511" s="39"/>
      <c r="AA511" s="11"/>
      <c r="AB511" s="11"/>
      <c r="AC511" s="11"/>
      <c r="AD511" s="11"/>
      <c r="AE511" s="11"/>
      <c r="AF511" s="11"/>
      <c r="AG511" s="11"/>
    </row>
    <row r="512" ht="14.25" customHeight="1">
      <c r="A512" s="12"/>
      <c r="B512" s="15"/>
      <c r="C512" s="15"/>
      <c r="D512" s="15"/>
      <c r="E512" s="15"/>
      <c r="F512" s="11"/>
      <c r="G512" s="36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37"/>
      <c r="X512" s="38"/>
      <c r="Y512" s="11"/>
      <c r="Z512" s="39"/>
      <c r="AA512" s="11"/>
      <c r="AB512" s="11"/>
      <c r="AC512" s="11"/>
      <c r="AD512" s="11"/>
      <c r="AE512" s="11"/>
      <c r="AF512" s="11"/>
      <c r="AG512" s="11"/>
    </row>
    <row r="513" ht="14.25" customHeight="1">
      <c r="A513" s="12"/>
      <c r="B513" s="15"/>
      <c r="C513" s="15"/>
      <c r="D513" s="15"/>
      <c r="E513" s="15"/>
      <c r="F513" s="11"/>
      <c r="G513" s="36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37"/>
      <c r="X513" s="38"/>
      <c r="Y513" s="11"/>
      <c r="Z513" s="39"/>
      <c r="AA513" s="11"/>
      <c r="AB513" s="11"/>
      <c r="AC513" s="11"/>
      <c r="AD513" s="11"/>
      <c r="AE513" s="11"/>
      <c r="AF513" s="11"/>
      <c r="AG513" s="11"/>
    </row>
    <row r="514" ht="14.25" customHeight="1">
      <c r="A514" s="12"/>
      <c r="B514" s="15"/>
      <c r="C514" s="15"/>
      <c r="D514" s="15"/>
      <c r="E514" s="15"/>
      <c r="F514" s="11"/>
      <c r="G514" s="36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37"/>
      <c r="X514" s="38"/>
      <c r="Y514" s="11"/>
      <c r="Z514" s="39"/>
      <c r="AA514" s="11"/>
      <c r="AB514" s="11"/>
      <c r="AC514" s="11"/>
      <c r="AD514" s="11"/>
      <c r="AE514" s="11"/>
      <c r="AF514" s="11"/>
      <c r="AG514" s="11"/>
    </row>
    <row r="515" ht="14.25" customHeight="1">
      <c r="A515" s="12"/>
      <c r="B515" s="15"/>
      <c r="C515" s="15"/>
      <c r="D515" s="15"/>
      <c r="E515" s="15"/>
      <c r="F515" s="11"/>
      <c r="G515" s="36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37"/>
      <c r="X515" s="38"/>
      <c r="Y515" s="11"/>
      <c r="Z515" s="39"/>
      <c r="AA515" s="11"/>
      <c r="AB515" s="11"/>
      <c r="AC515" s="11"/>
      <c r="AD515" s="11"/>
      <c r="AE515" s="11"/>
      <c r="AF515" s="11"/>
      <c r="AG515" s="11"/>
    </row>
    <row r="516" ht="14.25" customHeight="1">
      <c r="A516" s="12"/>
      <c r="B516" s="15"/>
      <c r="C516" s="15"/>
      <c r="D516" s="15"/>
      <c r="E516" s="15"/>
      <c r="F516" s="11"/>
      <c r="G516" s="36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37"/>
      <c r="X516" s="38"/>
      <c r="Y516" s="11"/>
      <c r="Z516" s="39"/>
      <c r="AA516" s="11"/>
      <c r="AB516" s="11"/>
      <c r="AC516" s="11"/>
      <c r="AD516" s="11"/>
      <c r="AE516" s="11"/>
      <c r="AF516" s="11"/>
      <c r="AG516" s="11"/>
    </row>
    <row r="517" ht="14.25" customHeight="1">
      <c r="A517" s="12"/>
      <c r="B517" s="15"/>
      <c r="C517" s="15"/>
      <c r="D517" s="15"/>
      <c r="E517" s="15"/>
      <c r="F517" s="11"/>
      <c r="G517" s="36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37"/>
      <c r="X517" s="38"/>
      <c r="Y517" s="11"/>
      <c r="Z517" s="39"/>
      <c r="AA517" s="11"/>
      <c r="AB517" s="11"/>
      <c r="AC517" s="11"/>
      <c r="AD517" s="11"/>
      <c r="AE517" s="11"/>
      <c r="AF517" s="11"/>
      <c r="AG517" s="11"/>
    </row>
    <row r="518" ht="14.25" customHeight="1">
      <c r="A518" s="12"/>
      <c r="B518" s="15"/>
      <c r="C518" s="15"/>
      <c r="D518" s="15"/>
      <c r="E518" s="15"/>
      <c r="F518" s="11"/>
      <c r="G518" s="36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37"/>
      <c r="X518" s="38"/>
      <c r="Y518" s="11"/>
      <c r="Z518" s="39"/>
      <c r="AA518" s="11"/>
      <c r="AB518" s="11"/>
      <c r="AC518" s="11"/>
      <c r="AD518" s="11"/>
      <c r="AE518" s="11"/>
      <c r="AF518" s="11"/>
      <c r="AG518" s="11"/>
    </row>
    <row r="519" ht="14.25" customHeight="1">
      <c r="A519" s="12"/>
      <c r="B519" s="15"/>
      <c r="C519" s="15"/>
      <c r="D519" s="15"/>
      <c r="E519" s="15"/>
      <c r="F519" s="11"/>
      <c r="G519" s="36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37"/>
      <c r="X519" s="38"/>
      <c r="Y519" s="11"/>
      <c r="Z519" s="39"/>
      <c r="AA519" s="11"/>
      <c r="AB519" s="11"/>
      <c r="AC519" s="11"/>
      <c r="AD519" s="11"/>
      <c r="AE519" s="11"/>
      <c r="AF519" s="11"/>
      <c r="AG519" s="11"/>
    </row>
    <row r="520" ht="14.25" customHeight="1">
      <c r="A520" s="12"/>
      <c r="B520" s="15"/>
      <c r="C520" s="15"/>
      <c r="D520" s="15"/>
      <c r="E520" s="15"/>
      <c r="F520" s="11"/>
      <c r="G520" s="36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37"/>
      <c r="X520" s="38"/>
      <c r="Y520" s="11"/>
      <c r="Z520" s="39"/>
      <c r="AA520" s="11"/>
      <c r="AB520" s="11"/>
      <c r="AC520" s="11"/>
      <c r="AD520" s="11"/>
      <c r="AE520" s="11"/>
      <c r="AF520" s="11"/>
      <c r="AG520" s="11"/>
    </row>
    <row r="521" ht="14.25" customHeight="1">
      <c r="A521" s="12"/>
      <c r="B521" s="15"/>
      <c r="C521" s="15"/>
      <c r="D521" s="15"/>
      <c r="E521" s="15"/>
      <c r="F521" s="11"/>
      <c r="G521" s="36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37"/>
      <c r="X521" s="38"/>
      <c r="Y521" s="11"/>
      <c r="Z521" s="39"/>
      <c r="AA521" s="11"/>
      <c r="AB521" s="11"/>
      <c r="AC521" s="11"/>
      <c r="AD521" s="11"/>
      <c r="AE521" s="11"/>
      <c r="AF521" s="11"/>
      <c r="AG521" s="11"/>
    </row>
    <row r="522" ht="14.25" customHeight="1">
      <c r="A522" s="12"/>
      <c r="B522" s="15"/>
      <c r="C522" s="15"/>
      <c r="D522" s="15"/>
      <c r="E522" s="15"/>
      <c r="F522" s="11"/>
      <c r="G522" s="36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37"/>
      <c r="X522" s="38"/>
      <c r="Y522" s="11"/>
      <c r="Z522" s="39"/>
      <c r="AA522" s="11"/>
      <c r="AB522" s="11"/>
      <c r="AC522" s="11"/>
      <c r="AD522" s="11"/>
      <c r="AE522" s="11"/>
      <c r="AF522" s="11"/>
      <c r="AG522" s="11"/>
    </row>
    <row r="523" ht="14.25" customHeight="1">
      <c r="A523" s="12"/>
      <c r="B523" s="15"/>
      <c r="C523" s="15"/>
      <c r="D523" s="15"/>
      <c r="E523" s="15"/>
      <c r="F523" s="11"/>
      <c r="G523" s="36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37"/>
      <c r="X523" s="38"/>
      <c r="Y523" s="11"/>
      <c r="Z523" s="39"/>
      <c r="AA523" s="11"/>
      <c r="AB523" s="11"/>
      <c r="AC523" s="11"/>
      <c r="AD523" s="11"/>
      <c r="AE523" s="11"/>
      <c r="AF523" s="11"/>
      <c r="AG523" s="11"/>
    </row>
    <row r="524" ht="14.25" customHeight="1">
      <c r="A524" s="12"/>
      <c r="B524" s="15"/>
      <c r="C524" s="15"/>
      <c r="D524" s="15"/>
      <c r="E524" s="15"/>
      <c r="F524" s="11"/>
      <c r="G524" s="36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37"/>
      <c r="X524" s="38"/>
      <c r="Y524" s="11"/>
      <c r="Z524" s="39"/>
      <c r="AA524" s="11"/>
      <c r="AB524" s="11"/>
      <c r="AC524" s="11"/>
      <c r="AD524" s="11"/>
      <c r="AE524" s="11"/>
      <c r="AF524" s="11"/>
      <c r="AG524" s="11"/>
    </row>
    <row r="525" ht="14.25" customHeight="1">
      <c r="A525" s="12"/>
      <c r="B525" s="15"/>
      <c r="C525" s="15"/>
      <c r="D525" s="15"/>
      <c r="E525" s="15"/>
      <c r="F525" s="11"/>
      <c r="G525" s="36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37"/>
      <c r="X525" s="38"/>
      <c r="Y525" s="11"/>
      <c r="Z525" s="39"/>
      <c r="AA525" s="11"/>
      <c r="AB525" s="11"/>
      <c r="AC525" s="11"/>
      <c r="AD525" s="11"/>
      <c r="AE525" s="11"/>
      <c r="AF525" s="11"/>
      <c r="AG525" s="11"/>
    </row>
    <row r="526" ht="14.25" customHeight="1">
      <c r="A526" s="12"/>
      <c r="B526" s="15"/>
      <c r="C526" s="15"/>
      <c r="D526" s="15"/>
      <c r="E526" s="15"/>
      <c r="F526" s="11"/>
      <c r="G526" s="36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37"/>
      <c r="X526" s="38"/>
      <c r="Y526" s="11"/>
      <c r="Z526" s="39"/>
      <c r="AA526" s="11"/>
      <c r="AB526" s="11"/>
      <c r="AC526" s="11"/>
      <c r="AD526" s="11"/>
      <c r="AE526" s="11"/>
      <c r="AF526" s="11"/>
      <c r="AG526" s="11"/>
    </row>
    <row r="527" ht="14.25" customHeight="1">
      <c r="A527" s="12"/>
      <c r="B527" s="15"/>
      <c r="C527" s="15"/>
      <c r="D527" s="15"/>
      <c r="E527" s="15"/>
      <c r="F527" s="11"/>
      <c r="G527" s="36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37"/>
      <c r="X527" s="38"/>
      <c r="Y527" s="11"/>
      <c r="Z527" s="39"/>
      <c r="AA527" s="11"/>
      <c r="AB527" s="11"/>
      <c r="AC527" s="11"/>
      <c r="AD527" s="11"/>
      <c r="AE527" s="11"/>
      <c r="AF527" s="11"/>
      <c r="AG527" s="11"/>
    </row>
    <row r="528" ht="14.25" customHeight="1">
      <c r="A528" s="12"/>
      <c r="B528" s="15"/>
      <c r="C528" s="15"/>
      <c r="D528" s="15"/>
      <c r="E528" s="15"/>
      <c r="F528" s="11"/>
      <c r="G528" s="36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37"/>
      <c r="X528" s="38"/>
      <c r="Y528" s="11"/>
      <c r="Z528" s="39"/>
      <c r="AA528" s="11"/>
      <c r="AB528" s="11"/>
      <c r="AC528" s="11"/>
      <c r="AD528" s="11"/>
      <c r="AE528" s="11"/>
      <c r="AF528" s="11"/>
      <c r="AG528" s="11"/>
    </row>
    <row r="529" ht="14.25" customHeight="1">
      <c r="A529" s="12"/>
      <c r="B529" s="15"/>
      <c r="C529" s="15"/>
      <c r="D529" s="15"/>
      <c r="E529" s="15"/>
      <c r="F529" s="11"/>
      <c r="G529" s="36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37"/>
      <c r="X529" s="38"/>
      <c r="Y529" s="11"/>
      <c r="Z529" s="39"/>
      <c r="AA529" s="11"/>
      <c r="AB529" s="11"/>
      <c r="AC529" s="11"/>
      <c r="AD529" s="11"/>
      <c r="AE529" s="11"/>
      <c r="AF529" s="11"/>
      <c r="AG529" s="11"/>
    </row>
    <row r="530" ht="14.25" customHeight="1">
      <c r="A530" s="12"/>
      <c r="B530" s="15"/>
      <c r="C530" s="15"/>
      <c r="D530" s="15"/>
      <c r="E530" s="15"/>
      <c r="F530" s="11"/>
      <c r="G530" s="36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37"/>
      <c r="X530" s="38"/>
      <c r="Y530" s="11"/>
      <c r="Z530" s="39"/>
      <c r="AA530" s="11"/>
      <c r="AB530" s="11"/>
      <c r="AC530" s="11"/>
      <c r="AD530" s="11"/>
      <c r="AE530" s="11"/>
      <c r="AF530" s="11"/>
      <c r="AG530" s="11"/>
    </row>
    <row r="531" ht="14.25" customHeight="1">
      <c r="A531" s="12"/>
      <c r="B531" s="15"/>
      <c r="C531" s="15"/>
      <c r="D531" s="15"/>
      <c r="E531" s="15"/>
      <c r="F531" s="11"/>
      <c r="G531" s="36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37"/>
      <c r="X531" s="38"/>
      <c r="Y531" s="11"/>
      <c r="Z531" s="39"/>
      <c r="AA531" s="11"/>
      <c r="AB531" s="11"/>
      <c r="AC531" s="11"/>
      <c r="AD531" s="11"/>
      <c r="AE531" s="11"/>
      <c r="AF531" s="11"/>
      <c r="AG531" s="11"/>
    </row>
    <row r="532" ht="14.25" customHeight="1">
      <c r="A532" s="12"/>
      <c r="B532" s="15"/>
      <c r="C532" s="15"/>
      <c r="D532" s="15"/>
      <c r="E532" s="15"/>
      <c r="F532" s="11"/>
      <c r="G532" s="36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37"/>
      <c r="X532" s="38"/>
      <c r="Y532" s="11"/>
      <c r="Z532" s="39"/>
      <c r="AA532" s="11"/>
      <c r="AB532" s="11"/>
      <c r="AC532" s="11"/>
      <c r="AD532" s="11"/>
      <c r="AE532" s="11"/>
      <c r="AF532" s="11"/>
      <c r="AG532" s="11"/>
    </row>
    <row r="533" ht="14.25" customHeight="1">
      <c r="A533" s="12"/>
      <c r="B533" s="15"/>
      <c r="C533" s="15"/>
      <c r="D533" s="15"/>
      <c r="E533" s="15"/>
      <c r="F533" s="11"/>
      <c r="G533" s="36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37"/>
      <c r="X533" s="38"/>
      <c r="Y533" s="11"/>
      <c r="Z533" s="39"/>
      <c r="AA533" s="11"/>
      <c r="AB533" s="11"/>
      <c r="AC533" s="11"/>
      <c r="AD533" s="11"/>
      <c r="AE533" s="11"/>
      <c r="AF533" s="11"/>
      <c r="AG533" s="11"/>
    </row>
    <row r="534" ht="14.25" customHeight="1">
      <c r="A534" s="12"/>
      <c r="B534" s="15"/>
      <c r="C534" s="15"/>
      <c r="D534" s="15"/>
      <c r="E534" s="15"/>
      <c r="F534" s="11"/>
      <c r="G534" s="36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37"/>
      <c r="X534" s="38"/>
      <c r="Y534" s="11"/>
      <c r="Z534" s="39"/>
      <c r="AA534" s="11"/>
      <c r="AB534" s="11"/>
      <c r="AC534" s="11"/>
      <c r="AD534" s="11"/>
      <c r="AE534" s="11"/>
      <c r="AF534" s="11"/>
      <c r="AG534" s="11"/>
    </row>
    <row r="535" ht="14.25" customHeight="1">
      <c r="A535" s="12"/>
      <c r="B535" s="15"/>
      <c r="C535" s="15"/>
      <c r="D535" s="15"/>
      <c r="E535" s="15"/>
      <c r="F535" s="11"/>
      <c r="G535" s="36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37"/>
      <c r="X535" s="38"/>
      <c r="Y535" s="11"/>
      <c r="Z535" s="39"/>
      <c r="AA535" s="11"/>
      <c r="AB535" s="11"/>
      <c r="AC535" s="11"/>
      <c r="AD535" s="11"/>
      <c r="AE535" s="11"/>
      <c r="AF535" s="11"/>
      <c r="AG535" s="11"/>
    </row>
    <row r="536" ht="14.25" customHeight="1">
      <c r="A536" s="12"/>
      <c r="B536" s="15"/>
      <c r="C536" s="15"/>
      <c r="D536" s="15"/>
      <c r="E536" s="15"/>
      <c r="F536" s="11"/>
      <c r="G536" s="36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37"/>
      <c r="X536" s="38"/>
      <c r="Y536" s="11"/>
      <c r="Z536" s="39"/>
      <c r="AA536" s="11"/>
      <c r="AB536" s="11"/>
      <c r="AC536" s="11"/>
      <c r="AD536" s="11"/>
      <c r="AE536" s="11"/>
      <c r="AF536" s="11"/>
      <c r="AG536" s="11"/>
    </row>
    <row r="537" ht="14.25" customHeight="1">
      <c r="A537" s="12"/>
      <c r="B537" s="15"/>
      <c r="C537" s="15"/>
      <c r="D537" s="15"/>
      <c r="E537" s="15"/>
      <c r="F537" s="11"/>
      <c r="G537" s="36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37"/>
      <c r="X537" s="38"/>
      <c r="Y537" s="11"/>
      <c r="Z537" s="39"/>
      <c r="AA537" s="11"/>
      <c r="AB537" s="11"/>
      <c r="AC537" s="11"/>
      <c r="AD537" s="11"/>
      <c r="AE537" s="11"/>
      <c r="AF537" s="11"/>
      <c r="AG537" s="11"/>
    </row>
    <row r="538" ht="14.25" customHeight="1">
      <c r="A538" s="12"/>
      <c r="B538" s="15"/>
      <c r="C538" s="15"/>
      <c r="D538" s="15"/>
      <c r="E538" s="15"/>
      <c r="F538" s="11"/>
      <c r="G538" s="36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37"/>
      <c r="X538" s="38"/>
      <c r="Y538" s="11"/>
      <c r="Z538" s="39"/>
      <c r="AA538" s="11"/>
      <c r="AB538" s="11"/>
      <c r="AC538" s="11"/>
      <c r="AD538" s="11"/>
      <c r="AE538" s="11"/>
      <c r="AF538" s="11"/>
      <c r="AG538" s="11"/>
    </row>
    <row r="539" ht="14.25" customHeight="1">
      <c r="A539" s="12"/>
      <c r="B539" s="15"/>
      <c r="C539" s="15"/>
      <c r="D539" s="15"/>
      <c r="E539" s="15"/>
      <c r="F539" s="11"/>
      <c r="G539" s="36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37"/>
      <c r="X539" s="38"/>
      <c r="Y539" s="11"/>
      <c r="Z539" s="39"/>
      <c r="AA539" s="11"/>
      <c r="AB539" s="11"/>
      <c r="AC539" s="11"/>
      <c r="AD539" s="11"/>
      <c r="AE539" s="11"/>
      <c r="AF539" s="11"/>
      <c r="AG539" s="11"/>
    </row>
    <row r="540" ht="14.25" customHeight="1">
      <c r="A540" s="12"/>
      <c r="B540" s="15"/>
      <c r="C540" s="15"/>
      <c r="D540" s="15"/>
      <c r="E540" s="15"/>
      <c r="F540" s="11"/>
      <c r="G540" s="36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37"/>
      <c r="X540" s="38"/>
      <c r="Y540" s="11"/>
      <c r="Z540" s="39"/>
      <c r="AA540" s="11"/>
      <c r="AB540" s="11"/>
      <c r="AC540" s="11"/>
      <c r="AD540" s="11"/>
      <c r="AE540" s="11"/>
      <c r="AF540" s="11"/>
      <c r="AG540" s="11"/>
    </row>
    <row r="541" ht="14.25" customHeight="1">
      <c r="A541" s="12"/>
      <c r="B541" s="15"/>
      <c r="C541" s="15"/>
      <c r="D541" s="15"/>
      <c r="E541" s="15"/>
      <c r="F541" s="11"/>
      <c r="G541" s="36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37"/>
      <c r="X541" s="38"/>
      <c r="Y541" s="11"/>
      <c r="Z541" s="39"/>
      <c r="AA541" s="11"/>
      <c r="AB541" s="11"/>
      <c r="AC541" s="11"/>
      <c r="AD541" s="11"/>
      <c r="AE541" s="11"/>
      <c r="AF541" s="11"/>
      <c r="AG541" s="11"/>
    </row>
    <row r="542" ht="14.25" customHeight="1">
      <c r="A542" s="12"/>
      <c r="B542" s="15"/>
      <c r="C542" s="15"/>
      <c r="D542" s="15"/>
      <c r="E542" s="15"/>
      <c r="F542" s="11"/>
      <c r="G542" s="36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37"/>
      <c r="X542" s="38"/>
      <c r="Y542" s="11"/>
      <c r="Z542" s="39"/>
      <c r="AA542" s="11"/>
      <c r="AB542" s="11"/>
      <c r="AC542" s="11"/>
      <c r="AD542" s="11"/>
      <c r="AE542" s="11"/>
      <c r="AF542" s="11"/>
      <c r="AG542" s="11"/>
    </row>
    <row r="543" ht="14.25" customHeight="1">
      <c r="A543" s="12"/>
      <c r="B543" s="15"/>
      <c r="C543" s="15"/>
      <c r="D543" s="15"/>
      <c r="E543" s="15"/>
      <c r="F543" s="11"/>
      <c r="G543" s="36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37"/>
      <c r="X543" s="38"/>
      <c r="Y543" s="11"/>
      <c r="Z543" s="39"/>
      <c r="AA543" s="11"/>
      <c r="AB543" s="11"/>
      <c r="AC543" s="11"/>
      <c r="AD543" s="11"/>
      <c r="AE543" s="11"/>
      <c r="AF543" s="11"/>
      <c r="AG543" s="11"/>
    </row>
    <row r="544" ht="14.25" customHeight="1">
      <c r="A544" s="12"/>
      <c r="B544" s="15"/>
      <c r="C544" s="15"/>
      <c r="D544" s="15"/>
      <c r="E544" s="15"/>
      <c r="F544" s="11"/>
      <c r="G544" s="36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37"/>
      <c r="X544" s="38"/>
      <c r="Y544" s="11"/>
      <c r="Z544" s="39"/>
      <c r="AA544" s="11"/>
      <c r="AB544" s="11"/>
      <c r="AC544" s="11"/>
      <c r="AD544" s="11"/>
      <c r="AE544" s="11"/>
      <c r="AF544" s="11"/>
      <c r="AG544" s="11"/>
    </row>
    <row r="545" ht="14.25" customHeight="1">
      <c r="A545" s="12"/>
      <c r="B545" s="15"/>
      <c r="C545" s="15"/>
      <c r="D545" s="15"/>
      <c r="E545" s="15"/>
      <c r="F545" s="11"/>
      <c r="G545" s="36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37"/>
      <c r="X545" s="38"/>
      <c r="Y545" s="11"/>
      <c r="Z545" s="39"/>
      <c r="AA545" s="11"/>
      <c r="AB545" s="11"/>
      <c r="AC545" s="11"/>
      <c r="AD545" s="11"/>
      <c r="AE545" s="11"/>
      <c r="AF545" s="11"/>
      <c r="AG545" s="11"/>
    </row>
    <row r="546" ht="14.25" customHeight="1">
      <c r="A546" s="12"/>
      <c r="B546" s="15"/>
      <c r="C546" s="15"/>
      <c r="D546" s="15"/>
      <c r="E546" s="15"/>
      <c r="F546" s="11"/>
      <c r="G546" s="36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37"/>
      <c r="X546" s="38"/>
      <c r="Y546" s="11"/>
      <c r="Z546" s="39"/>
      <c r="AA546" s="11"/>
      <c r="AB546" s="11"/>
      <c r="AC546" s="11"/>
      <c r="AD546" s="11"/>
      <c r="AE546" s="11"/>
      <c r="AF546" s="11"/>
      <c r="AG546" s="11"/>
    </row>
    <row r="547" ht="14.25" customHeight="1">
      <c r="A547" s="12"/>
      <c r="B547" s="15"/>
      <c r="C547" s="15"/>
      <c r="D547" s="15"/>
      <c r="E547" s="15"/>
      <c r="F547" s="11"/>
      <c r="G547" s="36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37"/>
      <c r="X547" s="38"/>
      <c r="Y547" s="11"/>
      <c r="Z547" s="39"/>
      <c r="AA547" s="11"/>
      <c r="AB547" s="11"/>
      <c r="AC547" s="11"/>
      <c r="AD547" s="11"/>
      <c r="AE547" s="11"/>
      <c r="AF547" s="11"/>
      <c r="AG547" s="11"/>
    </row>
    <row r="548" ht="14.25" customHeight="1">
      <c r="A548" s="12"/>
      <c r="B548" s="15"/>
      <c r="C548" s="15"/>
      <c r="D548" s="15"/>
      <c r="E548" s="15"/>
      <c r="F548" s="11"/>
      <c r="G548" s="36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37"/>
      <c r="X548" s="38"/>
      <c r="Y548" s="11"/>
      <c r="Z548" s="39"/>
      <c r="AA548" s="11"/>
      <c r="AB548" s="11"/>
      <c r="AC548" s="11"/>
      <c r="AD548" s="11"/>
      <c r="AE548" s="11"/>
      <c r="AF548" s="11"/>
      <c r="AG548" s="11"/>
    </row>
    <row r="549" ht="14.25" customHeight="1">
      <c r="A549" s="12"/>
      <c r="B549" s="15"/>
      <c r="C549" s="15"/>
      <c r="D549" s="15"/>
      <c r="E549" s="15"/>
      <c r="F549" s="11"/>
      <c r="G549" s="36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37"/>
      <c r="X549" s="38"/>
      <c r="Y549" s="11"/>
      <c r="Z549" s="39"/>
      <c r="AA549" s="11"/>
      <c r="AB549" s="11"/>
      <c r="AC549" s="11"/>
      <c r="AD549" s="11"/>
      <c r="AE549" s="11"/>
      <c r="AF549" s="11"/>
      <c r="AG549" s="11"/>
    </row>
    <row r="550" ht="14.25" customHeight="1">
      <c r="A550" s="12"/>
      <c r="B550" s="15"/>
      <c r="C550" s="15"/>
      <c r="D550" s="15"/>
      <c r="E550" s="15"/>
      <c r="F550" s="11"/>
      <c r="G550" s="36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37"/>
      <c r="X550" s="38"/>
      <c r="Y550" s="11"/>
      <c r="Z550" s="39"/>
      <c r="AA550" s="11"/>
      <c r="AB550" s="11"/>
      <c r="AC550" s="11"/>
      <c r="AD550" s="11"/>
      <c r="AE550" s="11"/>
      <c r="AF550" s="11"/>
      <c r="AG550" s="11"/>
    </row>
    <row r="551" ht="14.25" customHeight="1">
      <c r="A551" s="12"/>
      <c r="B551" s="15"/>
      <c r="C551" s="15"/>
      <c r="D551" s="15"/>
      <c r="E551" s="15"/>
      <c r="F551" s="11"/>
      <c r="G551" s="36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37"/>
      <c r="X551" s="38"/>
      <c r="Y551" s="11"/>
      <c r="Z551" s="39"/>
      <c r="AA551" s="11"/>
      <c r="AB551" s="11"/>
      <c r="AC551" s="11"/>
      <c r="AD551" s="11"/>
      <c r="AE551" s="11"/>
      <c r="AF551" s="11"/>
      <c r="AG551" s="11"/>
    </row>
    <row r="552" ht="14.25" customHeight="1">
      <c r="A552" s="12"/>
      <c r="B552" s="15"/>
      <c r="C552" s="15"/>
      <c r="D552" s="15"/>
      <c r="E552" s="15"/>
      <c r="F552" s="11"/>
      <c r="G552" s="36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37"/>
      <c r="X552" s="38"/>
      <c r="Y552" s="11"/>
      <c r="Z552" s="39"/>
      <c r="AA552" s="11"/>
      <c r="AB552" s="11"/>
      <c r="AC552" s="11"/>
      <c r="AD552" s="11"/>
      <c r="AE552" s="11"/>
      <c r="AF552" s="11"/>
      <c r="AG552" s="11"/>
    </row>
    <row r="553" ht="14.25" customHeight="1">
      <c r="A553" s="12"/>
      <c r="B553" s="15"/>
      <c r="C553" s="15"/>
      <c r="D553" s="15"/>
      <c r="E553" s="15"/>
      <c r="F553" s="11"/>
      <c r="G553" s="36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37"/>
      <c r="X553" s="38"/>
      <c r="Y553" s="11"/>
      <c r="Z553" s="39"/>
      <c r="AA553" s="11"/>
      <c r="AB553" s="11"/>
      <c r="AC553" s="11"/>
      <c r="AD553" s="11"/>
      <c r="AE553" s="11"/>
      <c r="AF553" s="11"/>
      <c r="AG553" s="11"/>
    </row>
    <row r="554" ht="14.25" customHeight="1">
      <c r="A554" s="12"/>
      <c r="B554" s="15"/>
      <c r="C554" s="15"/>
      <c r="D554" s="15"/>
      <c r="E554" s="15"/>
      <c r="F554" s="11"/>
      <c r="G554" s="36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37"/>
      <c r="X554" s="38"/>
      <c r="Y554" s="11"/>
      <c r="Z554" s="39"/>
      <c r="AA554" s="11"/>
      <c r="AB554" s="11"/>
      <c r="AC554" s="11"/>
      <c r="AD554" s="11"/>
      <c r="AE554" s="11"/>
      <c r="AF554" s="11"/>
      <c r="AG554" s="11"/>
    </row>
    <row r="555" ht="14.25" customHeight="1">
      <c r="A555" s="12"/>
      <c r="B555" s="15"/>
      <c r="C555" s="15"/>
      <c r="D555" s="15"/>
      <c r="E555" s="15"/>
      <c r="F555" s="11"/>
      <c r="G555" s="36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37"/>
      <c r="X555" s="38"/>
      <c r="Y555" s="11"/>
      <c r="Z555" s="39"/>
      <c r="AA555" s="11"/>
      <c r="AB555" s="11"/>
      <c r="AC555" s="11"/>
      <c r="AD555" s="11"/>
      <c r="AE555" s="11"/>
      <c r="AF555" s="11"/>
      <c r="AG555" s="11"/>
    </row>
    <row r="556" ht="14.25" customHeight="1">
      <c r="A556" s="12"/>
      <c r="B556" s="15"/>
      <c r="C556" s="15"/>
      <c r="D556" s="15"/>
      <c r="E556" s="15"/>
      <c r="F556" s="11"/>
      <c r="G556" s="36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37"/>
      <c r="X556" s="38"/>
      <c r="Y556" s="11"/>
      <c r="Z556" s="39"/>
      <c r="AA556" s="11"/>
      <c r="AB556" s="11"/>
      <c r="AC556" s="11"/>
      <c r="AD556" s="11"/>
      <c r="AE556" s="11"/>
      <c r="AF556" s="11"/>
      <c r="AG556" s="11"/>
    </row>
    <row r="557" ht="14.25" customHeight="1">
      <c r="A557" s="12"/>
      <c r="B557" s="15"/>
      <c r="C557" s="15"/>
      <c r="D557" s="15"/>
      <c r="E557" s="15"/>
      <c r="F557" s="11"/>
      <c r="G557" s="36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37"/>
      <c r="X557" s="38"/>
      <c r="Y557" s="11"/>
      <c r="Z557" s="39"/>
      <c r="AA557" s="11"/>
      <c r="AB557" s="11"/>
      <c r="AC557" s="11"/>
      <c r="AD557" s="11"/>
      <c r="AE557" s="11"/>
      <c r="AF557" s="11"/>
      <c r="AG557" s="11"/>
    </row>
    <row r="558" ht="14.25" customHeight="1">
      <c r="A558" s="12"/>
      <c r="B558" s="15"/>
      <c r="C558" s="15"/>
      <c r="D558" s="15"/>
      <c r="E558" s="15"/>
      <c r="F558" s="11"/>
      <c r="G558" s="36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37"/>
      <c r="X558" s="38"/>
      <c r="Y558" s="11"/>
      <c r="Z558" s="39"/>
      <c r="AA558" s="11"/>
      <c r="AB558" s="11"/>
      <c r="AC558" s="11"/>
      <c r="AD558" s="11"/>
      <c r="AE558" s="11"/>
      <c r="AF558" s="11"/>
      <c r="AG558" s="11"/>
    </row>
    <row r="559" ht="14.25" customHeight="1">
      <c r="A559" s="12"/>
      <c r="B559" s="15"/>
      <c r="C559" s="15"/>
      <c r="D559" s="15"/>
      <c r="E559" s="15"/>
      <c r="F559" s="11"/>
      <c r="G559" s="36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37"/>
      <c r="X559" s="38"/>
      <c r="Y559" s="11"/>
      <c r="Z559" s="39"/>
      <c r="AA559" s="11"/>
      <c r="AB559" s="11"/>
      <c r="AC559" s="11"/>
      <c r="AD559" s="11"/>
      <c r="AE559" s="11"/>
      <c r="AF559" s="11"/>
      <c r="AG559" s="11"/>
    </row>
    <row r="560" ht="14.25" customHeight="1">
      <c r="A560" s="12"/>
      <c r="B560" s="15"/>
      <c r="C560" s="15"/>
      <c r="D560" s="15"/>
      <c r="E560" s="15"/>
      <c r="F560" s="11"/>
      <c r="G560" s="36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37"/>
      <c r="X560" s="38"/>
      <c r="Y560" s="11"/>
      <c r="Z560" s="39"/>
      <c r="AA560" s="11"/>
      <c r="AB560" s="11"/>
      <c r="AC560" s="11"/>
      <c r="AD560" s="11"/>
      <c r="AE560" s="11"/>
      <c r="AF560" s="11"/>
      <c r="AG560" s="11"/>
    </row>
    <row r="561" ht="14.25" customHeight="1">
      <c r="A561" s="12"/>
      <c r="B561" s="15"/>
      <c r="C561" s="15"/>
      <c r="D561" s="15"/>
      <c r="E561" s="15"/>
      <c r="F561" s="11"/>
      <c r="G561" s="36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37"/>
      <c r="X561" s="38"/>
      <c r="Y561" s="11"/>
      <c r="Z561" s="39"/>
      <c r="AA561" s="11"/>
      <c r="AB561" s="11"/>
      <c r="AC561" s="11"/>
      <c r="AD561" s="11"/>
      <c r="AE561" s="11"/>
      <c r="AF561" s="11"/>
      <c r="AG561" s="11"/>
    </row>
    <row r="562" ht="14.25" customHeight="1">
      <c r="A562" s="12"/>
      <c r="B562" s="15"/>
      <c r="C562" s="15"/>
      <c r="D562" s="15"/>
      <c r="E562" s="15"/>
      <c r="F562" s="11"/>
      <c r="G562" s="36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37"/>
      <c r="X562" s="38"/>
      <c r="Y562" s="11"/>
      <c r="Z562" s="39"/>
      <c r="AA562" s="11"/>
      <c r="AB562" s="11"/>
      <c r="AC562" s="11"/>
      <c r="AD562" s="11"/>
      <c r="AE562" s="11"/>
      <c r="AF562" s="11"/>
      <c r="AG562" s="11"/>
    </row>
    <row r="563" ht="14.25" customHeight="1">
      <c r="A563" s="12"/>
      <c r="B563" s="15"/>
      <c r="C563" s="15"/>
      <c r="D563" s="15"/>
      <c r="E563" s="15"/>
      <c r="F563" s="11"/>
      <c r="G563" s="36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37"/>
      <c r="X563" s="38"/>
      <c r="Y563" s="11"/>
      <c r="Z563" s="39"/>
      <c r="AA563" s="11"/>
      <c r="AB563" s="11"/>
      <c r="AC563" s="11"/>
      <c r="AD563" s="11"/>
      <c r="AE563" s="11"/>
      <c r="AF563" s="11"/>
      <c r="AG563" s="11"/>
    </row>
    <row r="564" ht="14.25" customHeight="1">
      <c r="A564" s="12"/>
      <c r="B564" s="15"/>
      <c r="C564" s="15"/>
      <c r="D564" s="15"/>
      <c r="E564" s="15"/>
      <c r="F564" s="11"/>
      <c r="G564" s="36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37"/>
      <c r="X564" s="38"/>
      <c r="Y564" s="11"/>
      <c r="Z564" s="39"/>
      <c r="AA564" s="11"/>
      <c r="AB564" s="11"/>
      <c r="AC564" s="11"/>
      <c r="AD564" s="11"/>
      <c r="AE564" s="11"/>
      <c r="AF564" s="11"/>
      <c r="AG564" s="11"/>
    </row>
    <row r="565" ht="14.25" customHeight="1">
      <c r="A565" s="12"/>
      <c r="B565" s="15"/>
      <c r="C565" s="15"/>
      <c r="D565" s="15"/>
      <c r="E565" s="15"/>
      <c r="F565" s="11"/>
      <c r="G565" s="36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37"/>
      <c r="X565" s="38"/>
      <c r="Y565" s="11"/>
      <c r="Z565" s="39"/>
      <c r="AA565" s="11"/>
      <c r="AB565" s="11"/>
      <c r="AC565" s="11"/>
      <c r="AD565" s="11"/>
      <c r="AE565" s="11"/>
      <c r="AF565" s="11"/>
      <c r="AG565" s="11"/>
    </row>
    <row r="566" ht="14.25" customHeight="1">
      <c r="A566" s="12"/>
      <c r="B566" s="15"/>
      <c r="C566" s="15"/>
      <c r="D566" s="15"/>
      <c r="E566" s="15"/>
      <c r="F566" s="11"/>
      <c r="G566" s="36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37"/>
      <c r="X566" s="38"/>
      <c r="Y566" s="11"/>
      <c r="Z566" s="39"/>
      <c r="AA566" s="11"/>
      <c r="AB566" s="11"/>
      <c r="AC566" s="11"/>
      <c r="AD566" s="11"/>
      <c r="AE566" s="11"/>
      <c r="AF566" s="11"/>
      <c r="AG566" s="11"/>
    </row>
    <row r="567" ht="14.25" customHeight="1">
      <c r="A567" s="12"/>
      <c r="B567" s="15"/>
      <c r="C567" s="15"/>
      <c r="D567" s="15"/>
      <c r="E567" s="15"/>
      <c r="F567" s="11"/>
      <c r="G567" s="36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37"/>
      <c r="X567" s="38"/>
      <c r="Y567" s="11"/>
      <c r="Z567" s="39"/>
      <c r="AA567" s="11"/>
      <c r="AB567" s="11"/>
      <c r="AC567" s="11"/>
      <c r="AD567" s="11"/>
      <c r="AE567" s="11"/>
      <c r="AF567" s="11"/>
      <c r="AG567" s="11"/>
    </row>
    <row r="568" ht="14.25" customHeight="1">
      <c r="A568" s="12"/>
      <c r="B568" s="15"/>
      <c r="C568" s="15"/>
      <c r="D568" s="15"/>
      <c r="E568" s="15"/>
      <c r="F568" s="11"/>
      <c r="G568" s="36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37"/>
      <c r="X568" s="38"/>
      <c r="Y568" s="11"/>
      <c r="Z568" s="39"/>
      <c r="AA568" s="11"/>
      <c r="AB568" s="11"/>
      <c r="AC568" s="11"/>
      <c r="AD568" s="11"/>
      <c r="AE568" s="11"/>
      <c r="AF568" s="11"/>
      <c r="AG568" s="11"/>
    </row>
    <row r="569" ht="14.25" customHeight="1">
      <c r="A569" s="12"/>
      <c r="B569" s="15"/>
      <c r="C569" s="15"/>
      <c r="D569" s="15"/>
      <c r="E569" s="15"/>
      <c r="F569" s="11"/>
      <c r="G569" s="36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37"/>
      <c r="X569" s="38"/>
      <c r="Y569" s="11"/>
      <c r="Z569" s="39"/>
      <c r="AA569" s="11"/>
      <c r="AB569" s="11"/>
      <c r="AC569" s="11"/>
      <c r="AD569" s="11"/>
      <c r="AE569" s="11"/>
      <c r="AF569" s="11"/>
      <c r="AG569" s="11"/>
    </row>
    <row r="570" ht="14.25" customHeight="1">
      <c r="A570" s="12"/>
      <c r="B570" s="15"/>
      <c r="C570" s="15"/>
      <c r="D570" s="15"/>
      <c r="E570" s="15"/>
      <c r="F570" s="11"/>
      <c r="G570" s="36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37"/>
      <c r="X570" s="38"/>
      <c r="Y570" s="11"/>
      <c r="Z570" s="39"/>
      <c r="AA570" s="11"/>
      <c r="AB570" s="11"/>
      <c r="AC570" s="11"/>
      <c r="AD570" s="11"/>
      <c r="AE570" s="11"/>
      <c r="AF570" s="11"/>
      <c r="AG570" s="11"/>
    </row>
    <row r="571" ht="14.25" customHeight="1">
      <c r="A571" s="12"/>
      <c r="B571" s="15"/>
      <c r="C571" s="15"/>
      <c r="D571" s="15"/>
      <c r="E571" s="15"/>
      <c r="F571" s="11"/>
      <c r="G571" s="36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37"/>
      <c r="X571" s="38"/>
      <c r="Y571" s="11"/>
      <c r="Z571" s="39"/>
      <c r="AA571" s="11"/>
      <c r="AB571" s="11"/>
      <c r="AC571" s="11"/>
      <c r="AD571" s="11"/>
      <c r="AE571" s="11"/>
      <c r="AF571" s="11"/>
      <c r="AG571" s="11"/>
    </row>
    <row r="572" ht="14.25" customHeight="1">
      <c r="A572" s="12"/>
      <c r="B572" s="15"/>
      <c r="C572" s="15"/>
      <c r="D572" s="15"/>
      <c r="E572" s="15"/>
      <c r="F572" s="11"/>
      <c r="G572" s="36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37"/>
      <c r="X572" s="38"/>
      <c r="Y572" s="11"/>
      <c r="Z572" s="39"/>
      <c r="AA572" s="11"/>
      <c r="AB572" s="11"/>
      <c r="AC572" s="11"/>
      <c r="AD572" s="11"/>
      <c r="AE572" s="11"/>
      <c r="AF572" s="11"/>
      <c r="AG572" s="11"/>
    </row>
    <row r="573" ht="14.25" customHeight="1">
      <c r="A573" s="12"/>
      <c r="B573" s="15"/>
      <c r="C573" s="15"/>
      <c r="D573" s="15"/>
      <c r="E573" s="15"/>
      <c r="F573" s="11"/>
      <c r="G573" s="36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37"/>
      <c r="X573" s="38"/>
      <c r="Y573" s="11"/>
      <c r="Z573" s="39"/>
      <c r="AA573" s="11"/>
      <c r="AB573" s="11"/>
      <c r="AC573" s="11"/>
      <c r="AD573" s="11"/>
      <c r="AE573" s="11"/>
      <c r="AF573" s="11"/>
      <c r="AG573" s="11"/>
    </row>
    <row r="574" ht="14.25" customHeight="1">
      <c r="A574" s="12"/>
      <c r="B574" s="15"/>
      <c r="C574" s="15"/>
      <c r="D574" s="15"/>
      <c r="E574" s="15"/>
      <c r="F574" s="11"/>
      <c r="G574" s="36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37"/>
      <c r="X574" s="38"/>
      <c r="Y574" s="11"/>
      <c r="Z574" s="39"/>
      <c r="AA574" s="11"/>
      <c r="AB574" s="11"/>
      <c r="AC574" s="11"/>
      <c r="AD574" s="11"/>
      <c r="AE574" s="11"/>
      <c r="AF574" s="11"/>
      <c r="AG574" s="11"/>
    </row>
    <row r="575" ht="14.25" customHeight="1">
      <c r="A575" s="12"/>
      <c r="B575" s="15"/>
      <c r="C575" s="15"/>
      <c r="D575" s="15"/>
      <c r="E575" s="15"/>
      <c r="F575" s="11"/>
      <c r="G575" s="36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37"/>
      <c r="X575" s="38"/>
      <c r="Y575" s="11"/>
      <c r="Z575" s="39"/>
      <c r="AA575" s="11"/>
      <c r="AB575" s="11"/>
      <c r="AC575" s="11"/>
      <c r="AD575" s="11"/>
      <c r="AE575" s="11"/>
      <c r="AF575" s="11"/>
      <c r="AG575" s="11"/>
    </row>
    <row r="576" ht="14.25" customHeight="1">
      <c r="A576" s="12"/>
      <c r="B576" s="15"/>
      <c r="C576" s="15"/>
      <c r="D576" s="15"/>
      <c r="E576" s="15"/>
      <c r="F576" s="11"/>
      <c r="G576" s="36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37"/>
      <c r="X576" s="38"/>
      <c r="Y576" s="11"/>
      <c r="Z576" s="39"/>
      <c r="AA576" s="11"/>
      <c r="AB576" s="11"/>
      <c r="AC576" s="11"/>
      <c r="AD576" s="11"/>
      <c r="AE576" s="11"/>
      <c r="AF576" s="11"/>
      <c r="AG576" s="11"/>
    </row>
    <row r="577" ht="14.25" customHeight="1">
      <c r="A577" s="12"/>
      <c r="B577" s="15"/>
      <c r="C577" s="15"/>
      <c r="D577" s="15"/>
      <c r="E577" s="15"/>
      <c r="F577" s="11"/>
      <c r="G577" s="36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37"/>
      <c r="X577" s="38"/>
      <c r="Y577" s="11"/>
      <c r="Z577" s="39"/>
      <c r="AA577" s="11"/>
      <c r="AB577" s="11"/>
      <c r="AC577" s="11"/>
      <c r="AD577" s="11"/>
      <c r="AE577" s="11"/>
      <c r="AF577" s="11"/>
      <c r="AG577" s="11"/>
    </row>
    <row r="578" ht="14.25" customHeight="1">
      <c r="A578" s="12"/>
      <c r="B578" s="15"/>
      <c r="C578" s="15"/>
      <c r="D578" s="15"/>
      <c r="E578" s="15"/>
      <c r="F578" s="11"/>
      <c r="G578" s="36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37"/>
      <c r="X578" s="38"/>
      <c r="Y578" s="11"/>
      <c r="Z578" s="39"/>
      <c r="AA578" s="11"/>
      <c r="AB578" s="11"/>
      <c r="AC578" s="11"/>
      <c r="AD578" s="11"/>
      <c r="AE578" s="11"/>
      <c r="AF578" s="11"/>
      <c r="AG578" s="11"/>
    </row>
    <row r="579" ht="14.25" customHeight="1">
      <c r="A579" s="12"/>
      <c r="B579" s="15"/>
      <c r="C579" s="15"/>
      <c r="D579" s="15"/>
      <c r="E579" s="15"/>
      <c r="F579" s="11"/>
      <c r="G579" s="36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37"/>
      <c r="X579" s="38"/>
      <c r="Y579" s="11"/>
      <c r="Z579" s="39"/>
      <c r="AA579" s="11"/>
      <c r="AB579" s="11"/>
      <c r="AC579" s="11"/>
      <c r="AD579" s="11"/>
      <c r="AE579" s="11"/>
      <c r="AF579" s="11"/>
      <c r="AG579" s="11"/>
    </row>
    <row r="580" ht="14.25" customHeight="1">
      <c r="A580" s="12"/>
      <c r="B580" s="15"/>
      <c r="C580" s="15"/>
      <c r="D580" s="15"/>
      <c r="E580" s="15"/>
      <c r="F580" s="11"/>
      <c r="G580" s="36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37"/>
      <c r="X580" s="38"/>
      <c r="Y580" s="11"/>
      <c r="Z580" s="39"/>
      <c r="AA580" s="11"/>
      <c r="AB580" s="11"/>
      <c r="AC580" s="11"/>
      <c r="AD580" s="11"/>
      <c r="AE580" s="11"/>
      <c r="AF580" s="11"/>
      <c r="AG580" s="11"/>
    </row>
    <row r="581" ht="14.25" customHeight="1">
      <c r="A581" s="12"/>
      <c r="B581" s="15"/>
      <c r="C581" s="15"/>
      <c r="D581" s="15"/>
      <c r="E581" s="15"/>
      <c r="F581" s="11"/>
      <c r="G581" s="36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37"/>
      <c r="X581" s="38"/>
      <c r="Y581" s="11"/>
      <c r="Z581" s="39"/>
      <c r="AA581" s="11"/>
      <c r="AB581" s="11"/>
      <c r="AC581" s="11"/>
      <c r="AD581" s="11"/>
      <c r="AE581" s="11"/>
      <c r="AF581" s="11"/>
      <c r="AG581" s="11"/>
    </row>
    <row r="582" ht="14.25" customHeight="1">
      <c r="A582" s="12"/>
      <c r="B582" s="15"/>
      <c r="C582" s="15"/>
      <c r="D582" s="15"/>
      <c r="E582" s="15"/>
      <c r="F582" s="11"/>
      <c r="G582" s="36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37"/>
      <c r="X582" s="38"/>
      <c r="Y582" s="11"/>
      <c r="Z582" s="39"/>
      <c r="AA582" s="11"/>
      <c r="AB582" s="11"/>
      <c r="AC582" s="11"/>
      <c r="AD582" s="11"/>
      <c r="AE582" s="11"/>
      <c r="AF582" s="11"/>
      <c r="AG582" s="11"/>
    </row>
    <row r="583" ht="14.25" customHeight="1">
      <c r="A583" s="12"/>
      <c r="B583" s="15"/>
      <c r="C583" s="15"/>
      <c r="D583" s="15"/>
      <c r="E583" s="15"/>
      <c r="F583" s="11"/>
      <c r="G583" s="36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37"/>
      <c r="X583" s="38"/>
      <c r="Y583" s="11"/>
      <c r="Z583" s="39"/>
      <c r="AA583" s="11"/>
      <c r="AB583" s="11"/>
      <c r="AC583" s="11"/>
      <c r="AD583" s="11"/>
      <c r="AE583" s="11"/>
      <c r="AF583" s="11"/>
      <c r="AG583" s="11"/>
    </row>
    <row r="584" ht="14.25" customHeight="1">
      <c r="A584" s="12"/>
      <c r="B584" s="15"/>
      <c r="C584" s="15"/>
      <c r="D584" s="15"/>
      <c r="E584" s="15"/>
      <c r="F584" s="11"/>
      <c r="G584" s="36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37"/>
      <c r="X584" s="38"/>
      <c r="Y584" s="11"/>
      <c r="Z584" s="39"/>
      <c r="AA584" s="11"/>
      <c r="AB584" s="11"/>
      <c r="AC584" s="11"/>
      <c r="AD584" s="11"/>
      <c r="AE584" s="11"/>
      <c r="AF584" s="11"/>
      <c r="AG584" s="11"/>
    </row>
    <row r="585" ht="14.25" customHeight="1">
      <c r="A585" s="12"/>
      <c r="B585" s="15"/>
      <c r="C585" s="15"/>
      <c r="D585" s="15"/>
      <c r="E585" s="15"/>
      <c r="F585" s="11"/>
      <c r="G585" s="36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37"/>
      <c r="X585" s="38"/>
      <c r="Y585" s="11"/>
      <c r="Z585" s="39"/>
      <c r="AA585" s="11"/>
      <c r="AB585" s="11"/>
      <c r="AC585" s="11"/>
      <c r="AD585" s="11"/>
      <c r="AE585" s="11"/>
      <c r="AF585" s="11"/>
      <c r="AG585" s="11"/>
    </row>
    <row r="586" ht="14.25" customHeight="1">
      <c r="A586" s="12"/>
      <c r="B586" s="15"/>
      <c r="C586" s="15"/>
      <c r="D586" s="15"/>
      <c r="E586" s="15"/>
      <c r="F586" s="11"/>
      <c r="G586" s="36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37"/>
      <c r="X586" s="38"/>
      <c r="Y586" s="11"/>
      <c r="Z586" s="39"/>
      <c r="AA586" s="11"/>
      <c r="AB586" s="11"/>
      <c r="AC586" s="11"/>
      <c r="AD586" s="11"/>
      <c r="AE586" s="11"/>
      <c r="AF586" s="11"/>
      <c r="AG586" s="11"/>
    </row>
    <row r="587" ht="14.25" customHeight="1">
      <c r="A587" s="12"/>
      <c r="B587" s="15"/>
      <c r="C587" s="15"/>
      <c r="D587" s="15"/>
      <c r="E587" s="15"/>
      <c r="F587" s="11"/>
      <c r="G587" s="36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37"/>
      <c r="X587" s="38"/>
      <c r="Y587" s="11"/>
      <c r="Z587" s="39"/>
      <c r="AA587" s="11"/>
      <c r="AB587" s="11"/>
      <c r="AC587" s="11"/>
      <c r="AD587" s="11"/>
      <c r="AE587" s="11"/>
      <c r="AF587" s="11"/>
      <c r="AG587" s="11"/>
    </row>
    <row r="588" ht="14.25" customHeight="1">
      <c r="A588" s="12"/>
      <c r="B588" s="15"/>
      <c r="C588" s="15"/>
      <c r="D588" s="15"/>
      <c r="E588" s="15"/>
      <c r="F588" s="11"/>
      <c r="G588" s="36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37"/>
      <c r="X588" s="38"/>
      <c r="Y588" s="11"/>
      <c r="Z588" s="39"/>
      <c r="AA588" s="11"/>
      <c r="AB588" s="11"/>
      <c r="AC588" s="11"/>
      <c r="AD588" s="11"/>
      <c r="AE588" s="11"/>
      <c r="AF588" s="11"/>
      <c r="AG588" s="11"/>
    </row>
    <row r="589" ht="14.25" customHeight="1">
      <c r="A589" s="12"/>
      <c r="B589" s="15"/>
      <c r="C589" s="15"/>
      <c r="D589" s="15"/>
      <c r="E589" s="15"/>
      <c r="F589" s="11"/>
      <c r="G589" s="36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37"/>
      <c r="X589" s="38"/>
      <c r="Y589" s="11"/>
      <c r="Z589" s="39"/>
      <c r="AA589" s="11"/>
      <c r="AB589" s="11"/>
      <c r="AC589" s="11"/>
      <c r="AD589" s="11"/>
      <c r="AE589" s="11"/>
      <c r="AF589" s="11"/>
      <c r="AG589" s="11"/>
    </row>
    <row r="590" ht="14.25" customHeight="1">
      <c r="A590" s="12"/>
      <c r="B590" s="15"/>
      <c r="C590" s="15"/>
      <c r="D590" s="15"/>
      <c r="E590" s="15"/>
      <c r="F590" s="11"/>
      <c r="G590" s="36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37"/>
      <c r="X590" s="38"/>
      <c r="Y590" s="11"/>
      <c r="Z590" s="39"/>
      <c r="AA590" s="11"/>
      <c r="AB590" s="11"/>
      <c r="AC590" s="11"/>
      <c r="AD590" s="11"/>
      <c r="AE590" s="11"/>
      <c r="AF590" s="11"/>
      <c r="AG590" s="11"/>
    </row>
    <row r="591" ht="14.25" customHeight="1">
      <c r="A591" s="12"/>
      <c r="B591" s="15"/>
      <c r="C591" s="15"/>
      <c r="D591" s="15"/>
      <c r="E591" s="15"/>
      <c r="F591" s="11"/>
      <c r="G591" s="36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37"/>
      <c r="X591" s="38"/>
      <c r="Y591" s="11"/>
      <c r="Z591" s="39"/>
      <c r="AA591" s="11"/>
      <c r="AB591" s="11"/>
      <c r="AC591" s="11"/>
      <c r="AD591" s="11"/>
      <c r="AE591" s="11"/>
      <c r="AF591" s="11"/>
      <c r="AG591" s="11"/>
    </row>
    <row r="592" ht="14.25" customHeight="1">
      <c r="A592" s="12"/>
      <c r="B592" s="15"/>
      <c r="C592" s="15"/>
      <c r="D592" s="15"/>
      <c r="E592" s="15"/>
      <c r="F592" s="11"/>
      <c r="G592" s="36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37"/>
      <c r="X592" s="38"/>
      <c r="Y592" s="11"/>
      <c r="Z592" s="39"/>
      <c r="AA592" s="11"/>
      <c r="AB592" s="11"/>
      <c r="AC592" s="11"/>
      <c r="AD592" s="11"/>
      <c r="AE592" s="11"/>
      <c r="AF592" s="11"/>
      <c r="AG592" s="11"/>
    </row>
    <row r="593" ht="14.25" customHeight="1">
      <c r="A593" s="12"/>
      <c r="B593" s="15"/>
      <c r="C593" s="15"/>
      <c r="D593" s="15"/>
      <c r="E593" s="15"/>
      <c r="F593" s="11"/>
      <c r="G593" s="36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37"/>
      <c r="X593" s="38"/>
      <c r="Y593" s="11"/>
      <c r="Z593" s="39"/>
      <c r="AA593" s="11"/>
      <c r="AB593" s="11"/>
      <c r="AC593" s="11"/>
      <c r="AD593" s="11"/>
      <c r="AE593" s="11"/>
      <c r="AF593" s="11"/>
      <c r="AG593" s="11"/>
    </row>
    <row r="594" ht="14.25" customHeight="1">
      <c r="A594" s="12"/>
      <c r="B594" s="15"/>
      <c r="C594" s="15"/>
      <c r="D594" s="15"/>
      <c r="E594" s="15"/>
      <c r="F594" s="11"/>
      <c r="G594" s="36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37"/>
      <c r="X594" s="38"/>
      <c r="Y594" s="11"/>
      <c r="Z594" s="39"/>
      <c r="AA594" s="11"/>
      <c r="AB594" s="11"/>
      <c r="AC594" s="11"/>
      <c r="AD594" s="11"/>
      <c r="AE594" s="11"/>
      <c r="AF594" s="11"/>
      <c r="AG594" s="11"/>
    </row>
    <row r="595" ht="14.25" customHeight="1">
      <c r="A595" s="12"/>
      <c r="B595" s="15"/>
      <c r="C595" s="15"/>
      <c r="D595" s="15"/>
      <c r="E595" s="15"/>
      <c r="F595" s="11"/>
      <c r="G595" s="36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37"/>
      <c r="X595" s="38"/>
      <c r="Y595" s="11"/>
      <c r="Z595" s="39"/>
      <c r="AA595" s="11"/>
      <c r="AB595" s="11"/>
      <c r="AC595" s="11"/>
      <c r="AD595" s="11"/>
      <c r="AE595" s="11"/>
      <c r="AF595" s="11"/>
      <c r="AG595" s="11"/>
    </row>
    <row r="596" ht="14.25" customHeight="1">
      <c r="A596" s="12"/>
      <c r="B596" s="15"/>
      <c r="C596" s="15"/>
      <c r="D596" s="15"/>
      <c r="E596" s="15"/>
      <c r="F596" s="11"/>
      <c r="G596" s="36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37"/>
      <c r="X596" s="38"/>
      <c r="Y596" s="11"/>
      <c r="Z596" s="39"/>
      <c r="AA596" s="11"/>
      <c r="AB596" s="11"/>
      <c r="AC596" s="11"/>
      <c r="AD596" s="11"/>
      <c r="AE596" s="11"/>
      <c r="AF596" s="11"/>
      <c r="AG596" s="11"/>
    </row>
    <row r="597" ht="14.25" customHeight="1">
      <c r="A597" s="12"/>
      <c r="B597" s="15"/>
      <c r="C597" s="15"/>
      <c r="D597" s="15"/>
      <c r="E597" s="15"/>
      <c r="F597" s="11"/>
      <c r="G597" s="36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37"/>
      <c r="X597" s="38"/>
      <c r="Y597" s="11"/>
      <c r="Z597" s="39"/>
      <c r="AA597" s="11"/>
      <c r="AB597" s="11"/>
      <c r="AC597" s="11"/>
      <c r="AD597" s="11"/>
      <c r="AE597" s="11"/>
      <c r="AF597" s="11"/>
      <c r="AG597" s="11"/>
    </row>
    <row r="598" ht="14.25" customHeight="1">
      <c r="A598" s="12"/>
      <c r="B598" s="15"/>
      <c r="C598" s="15"/>
      <c r="D598" s="15"/>
      <c r="E598" s="15"/>
      <c r="F598" s="11"/>
      <c r="G598" s="36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37"/>
      <c r="X598" s="38"/>
      <c r="Y598" s="11"/>
      <c r="Z598" s="39"/>
      <c r="AA598" s="11"/>
      <c r="AB598" s="11"/>
      <c r="AC598" s="11"/>
      <c r="AD598" s="11"/>
      <c r="AE598" s="11"/>
      <c r="AF598" s="11"/>
      <c r="AG598" s="11"/>
    </row>
    <row r="599" ht="14.25" customHeight="1">
      <c r="A599" s="12"/>
      <c r="B599" s="15"/>
      <c r="C599" s="15"/>
      <c r="D599" s="15"/>
      <c r="E599" s="15"/>
      <c r="F599" s="11"/>
      <c r="G599" s="36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37"/>
      <c r="X599" s="38"/>
      <c r="Y599" s="11"/>
      <c r="Z599" s="39"/>
      <c r="AA599" s="11"/>
      <c r="AB599" s="11"/>
      <c r="AC599" s="11"/>
      <c r="AD599" s="11"/>
      <c r="AE599" s="11"/>
      <c r="AF599" s="11"/>
      <c r="AG599" s="11"/>
    </row>
    <row r="600" ht="14.25" customHeight="1">
      <c r="A600" s="12"/>
      <c r="B600" s="15"/>
      <c r="C600" s="15"/>
      <c r="D600" s="15"/>
      <c r="E600" s="15"/>
      <c r="F600" s="11"/>
      <c r="G600" s="36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37"/>
      <c r="X600" s="38"/>
      <c r="Y600" s="11"/>
      <c r="Z600" s="39"/>
      <c r="AA600" s="11"/>
      <c r="AB600" s="11"/>
      <c r="AC600" s="11"/>
      <c r="AD600" s="11"/>
      <c r="AE600" s="11"/>
      <c r="AF600" s="11"/>
      <c r="AG600" s="11"/>
    </row>
    <row r="601" ht="14.25" customHeight="1">
      <c r="A601" s="12"/>
      <c r="B601" s="15"/>
      <c r="C601" s="15"/>
      <c r="D601" s="15"/>
      <c r="E601" s="15"/>
      <c r="F601" s="11"/>
      <c r="G601" s="36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37"/>
      <c r="X601" s="38"/>
      <c r="Y601" s="11"/>
      <c r="Z601" s="39"/>
      <c r="AA601" s="11"/>
      <c r="AB601" s="11"/>
      <c r="AC601" s="11"/>
      <c r="AD601" s="11"/>
      <c r="AE601" s="11"/>
      <c r="AF601" s="11"/>
      <c r="AG601" s="11"/>
    </row>
    <row r="602" ht="14.25" customHeight="1">
      <c r="A602" s="12"/>
      <c r="B602" s="15"/>
      <c r="C602" s="15"/>
      <c r="D602" s="15"/>
      <c r="E602" s="15"/>
      <c r="F602" s="11"/>
      <c r="G602" s="36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37"/>
      <c r="X602" s="38"/>
      <c r="Y602" s="11"/>
      <c r="Z602" s="39"/>
      <c r="AA602" s="11"/>
      <c r="AB602" s="11"/>
      <c r="AC602" s="11"/>
      <c r="AD602" s="11"/>
      <c r="AE602" s="11"/>
      <c r="AF602" s="11"/>
      <c r="AG602" s="11"/>
    </row>
    <row r="603" ht="14.25" customHeight="1">
      <c r="A603" s="12"/>
      <c r="B603" s="15"/>
      <c r="C603" s="15"/>
      <c r="D603" s="15"/>
      <c r="E603" s="15"/>
      <c r="F603" s="11"/>
      <c r="G603" s="36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37"/>
      <c r="X603" s="38"/>
      <c r="Y603" s="11"/>
      <c r="Z603" s="39"/>
      <c r="AA603" s="11"/>
      <c r="AB603" s="11"/>
      <c r="AC603" s="11"/>
      <c r="AD603" s="11"/>
      <c r="AE603" s="11"/>
      <c r="AF603" s="11"/>
      <c r="AG603" s="11"/>
    </row>
    <row r="604" ht="14.25" customHeight="1">
      <c r="A604" s="12"/>
      <c r="B604" s="15"/>
      <c r="C604" s="15"/>
      <c r="D604" s="15"/>
      <c r="E604" s="15"/>
      <c r="F604" s="11"/>
      <c r="G604" s="36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37"/>
      <c r="X604" s="38"/>
      <c r="Y604" s="11"/>
      <c r="Z604" s="39"/>
      <c r="AA604" s="11"/>
      <c r="AB604" s="11"/>
      <c r="AC604" s="11"/>
      <c r="AD604" s="11"/>
      <c r="AE604" s="11"/>
      <c r="AF604" s="11"/>
      <c r="AG604" s="11"/>
    </row>
    <row r="605" ht="14.25" customHeight="1">
      <c r="A605" s="12"/>
      <c r="B605" s="15"/>
      <c r="C605" s="15"/>
      <c r="D605" s="15"/>
      <c r="E605" s="15"/>
      <c r="F605" s="11"/>
      <c r="G605" s="36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37"/>
      <c r="X605" s="38"/>
      <c r="Y605" s="11"/>
      <c r="Z605" s="39"/>
      <c r="AA605" s="11"/>
      <c r="AB605" s="11"/>
      <c r="AC605" s="11"/>
      <c r="AD605" s="11"/>
      <c r="AE605" s="11"/>
      <c r="AF605" s="11"/>
      <c r="AG605" s="11"/>
    </row>
    <row r="606" ht="14.25" customHeight="1">
      <c r="A606" s="12"/>
      <c r="B606" s="15"/>
      <c r="C606" s="15"/>
      <c r="D606" s="15"/>
      <c r="E606" s="15"/>
      <c r="F606" s="11"/>
      <c r="G606" s="36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37"/>
      <c r="X606" s="38"/>
      <c r="Y606" s="11"/>
      <c r="Z606" s="39"/>
      <c r="AA606" s="11"/>
      <c r="AB606" s="11"/>
      <c r="AC606" s="11"/>
      <c r="AD606" s="11"/>
      <c r="AE606" s="11"/>
      <c r="AF606" s="11"/>
      <c r="AG606" s="11"/>
    </row>
    <row r="607" ht="14.25" customHeight="1">
      <c r="A607" s="12"/>
      <c r="B607" s="15"/>
      <c r="C607" s="15"/>
      <c r="D607" s="15"/>
      <c r="E607" s="15"/>
      <c r="F607" s="11"/>
      <c r="G607" s="36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37"/>
      <c r="X607" s="38"/>
      <c r="Y607" s="11"/>
      <c r="Z607" s="39"/>
      <c r="AA607" s="11"/>
      <c r="AB607" s="11"/>
      <c r="AC607" s="11"/>
      <c r="AD607" s="11"/>
      <c r="AE607" s="11"/>
      <c r="AF607" s="11"/>
      <c r="AG607" s="11"/>
    </row>
    <row r="608" ht="14.25" customHeight="1">
      <c r="A608" s="12"/>
      <c r="B608" s="15"/>
      <c r="C608" s="15"/>
      <c r="D608" s="15"/>
      <c r="E608" s="15"/>
      <c r="F608" s="11"/>
      <c r="G608" s="36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37"/>
      <c r="X608" s="38"/>
      <c r="Y608" s="11"/>
      <c r="Z608" s="39"/>
      <c r="AA608" s="11"/>
      <c r="AB608" s="11"/>
      <c r="AC608" s="11"/>
      <c r="AD608" s="11"/>
      <c r="AE608" s="11"/>
      <c r="AF608" s="11"/>
      <c r="AG608" s="11"/>
    </row>
    <row r="609" ht="14.25" customHeight="1">
      <c r="A609" s="12"/>
      <c r="B609" s="15"/>
      <c r="C609" s="15"/>
      <c r="D609" s="15"/>
      <c r="E609" s="15"/>
      <c r="F609" s="11"/>
      <c r="G609" s="36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37"/>
      <c r="X609" s="38"/>
      <c r="Y609" s="11"/>
      <c r="Z609" s="39"/>
      <c r="AA609" s="11"/>
      <c r="AB609" s="11"/>
      <c r="AC609" s="11"/>
      <c r="AD609" s="11"/>
      <c r="AE609" s="11"/>
      <c r="AF609" s="11"/>
      <c r="AG609" s="11"/>
    </row>
    <row r="610" ht="14.25" customHeight="1">
      <c r="A610" s="12"/>
      <c r="B610" s="15"/>
      <c r="C610" s="15"/>
      <c r="D610" s="15"/>
      <c r="E610" s="15"/>
      <c r="F610" s="11"/>
      <c r="G610" s="36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37"/>
      <c r="X610" s="38"/>
      <c r="Y610" s="11"/>
      <c r="Z610" s="39"/>
      <c r="AA610" s="11"/>
      <c r="AB610" s="11"/>
      <c r="AC610" s="11"/>
      <c r="AD610" s="11"/>
      <c r="AE610" s="11"/>
      <c r="AF610" s="11"/>
      <c r="AG610" s="11"/>
    </row>
    <row r="611" ht="14.25" customHeight="1">
      <c r="A611" s="12"/>
      <c r="B611" s="15"/>
      <c r="C611" s="15"/>
      <c r="D611" s="15"/>
      <c r="E611" s="15"/>
      <c r="F611" s="11"/>
      <c r="G611" s="36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37"/>
      <c r="X611" s="38"/>
      <c r="Y611" s="11"/>
      <c r="Z611" s="39"/>
      <c r="AA611" s="11"/>
      <c r="AB611" s="11"/>
      <c r="AC611" s="11"/>
      <c r="AD611" s="11"/>
      <c r="AE611" s="11"/>
      <c r="AF611" s="11"/>
      <c r="AG611" s="11"/>
    </row>
    <row r="612" ht="14.25" customHeight="1">
      <c r="A612" s="12"/>
      <c r="B612" s="15"/>
      <c r="C612" s="15"/>
      <c r="D612" s="15"/>
      <c r="E612" s="15"/>
      <c r="F612" s="11"/>
      <c r="G612" s="36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37"/>
      <c r="X612" s="38"/>
      <c r="Y612" s="11"/>
      <c r="Z612" s="39"/>
      <c r="AA612" s="11"/>
      <c r="AB612" s="11"/>
      <c r="AC612" s="11"/>
      <c r="AD612" s="11"/>
      <c r="AE612" s="11"/>
      <c r="AF612" s="11"/>
      <c r="AG612" s="11"/>
    </row>
    <row r="613" ht="14.25" customHeight="1">
      <c r="A613" s="12"/>
      <c r="B613" s="15"/>
      <c r="C613" s="15"/>
      <c r="D613" s="15"/>
      <c r="E613" s="15"/>
      <c r="F613" s="11"/>
      <c r="G613" s="36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37"/>
      <c r="X613" s="38"/>
      <c r="Y613" s="11"/>
      <c r="Z613" s="39"/>
      <c r="AA613" s="11"/>
      <c r="AB613" s="11"/>
      <c r="AC613" s="11"/>
      <c r="AD613" s="11"/>
      <c r="AE613" s="11"/>
      <c r="AF613" s="11"/>
      <c r="AG613" s="11"/>
    </row>
    <row r="614" ht="14.25" customHeight="1">
      <c r="A614" s="12"/>
      <c r="B614" s="15"/>
      <c r="C614" s="15"/>
      <c r="D614" s="15"/>
      <c r="E614" s="15"/>
      <c r="F614" s="11"/>
      <c r="G614" s="36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37"/>
      <c r="X614" s="38"/>
      <c r="Y614" s="11"/>
      <c r="Z614" s="39"/>
      <c r="AA614" s="11"/>
      <c r="AB614" s="11"/>
      <c r="AC614" s="11"/>
      <c r="AD614" s="11"/>
      <c r="AE614" s="11"/>
      <c r="AF614" s="11"/>
      <c r="AG614" s="11"/>
    </row>
    <row r="615" ht="14.25" customHeight="1">
      <c r="A615" s="12"/>
      <c r="B615" s="15"/>
      <c r="C615" s="15"/>
      <c r="D615" s="15"/>
      <c r="E615" s="15"/>
      <c r="F615" s="11"/>
      <c r="G615" s="36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37"/>
      <c r="X615" s="38"/>
      <c r="Y615" s="11"/>
      <c r="Z615" s="39"/>
      <c r="AA615" s="11"/>
      <c r="AB615" s="11"/>
      <c r="AC615" s="11"/>
      <c r="AD615" s="11"/>
      <c r="AE615" s="11"/>
      <c r="AF615" s="11"/>
      <c r="AG615" s="11"/>
    </row>
    <row r="616" ht="14.25" customHeight="1">
      <c r="A616" s="12"/>
      <c r="B616" s="15"/>
      <c r="C616" s="15"/>
      <c r="D616" s="15"/>
      <c r="E616" s="15"/>
      <c r="F616" s="11"/>
      <c r="G616" s="36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37"/>
      <c r="X616" s="38"/>
      <c r="Y616" s="11"/>
      <c r="Z616" s="39"/>
      <c r="AA616" s="11"/>
      <c r="AB616" s="11"/>
      <c r="AC616" s="11"/>
      <c r="AD616" s="11"/>
      <c r="AE616" s="11"/>
      <c r="AF616" s="11"/>
      <c r="AG616" s="11"/>
    </row>
    <row r="617" ht="14.25" customHeight="1">
      <c r="A617" s="12"/>
      <c r="B617" s="15"/>
      <c r="C617" s="15"/>
      <c r="D617" s="15"/>
      <c r="E617" s="15"/>
      <c r="F617" s="11"/>
      <c r="G617" s="36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37"/>
      <c r="X617" s="38"/>
      <c r="Y617" s="11"/>
      <c r="Z617" s="39"/>
      <c r="AA617" s="11"/>
      <c r="AB617" s="11"/>
      <c r="AC617" s="11"/>
      <c r="AD617" s="11"/>
      <c r="AE617" s="11"/>
      <c r="AF617" s="11"/>
      <c r="AG617" s="11"/>
    </row>
    <row r="618" ht="14.25" customHeight="1">
      <c r="A618" s="12"/>
      <c r="B618" s="15"/>
      <c r="C618" s="15"/>
      <c r="D618" s="15"/>
      <c r="E618" s="15"/>
      <c r="F618" s="11"/>
      <c r="G618" s="36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37"/>
      <c r="X618" s="38"/>
      <c r="Y618" s="11"/>
      <c r="Z618" s="39"/>
      <c r="AA618" s="11"/>
      <c r="AB618" s="11"/>
      <c r="AC618" s="11"/>
      <c r="AD618" s="11"/>
      <c r="AE618" s="11"/>
      <c r="AF618" s="11"/>
      <c r="AG618" s="11"/>
    </row>
    <row r="619" ht="14.25" customHeight="1">
      <c r="A619" s="12"/>
      <c r="B619" s="15"/>
      <c r="C619" s="15"/>
      <c r="D619" s="15"/>
      <c r="E619" s="15"/>
      <c r="F619" s="11"/>
      <c r="G619" s="36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37"/>
      <c r="X619" s="38"/>
      <c r="Y619" s="11"/>
      <c r="Z619" s="39"/>
      <c r="AA619" s="11"/>
      <c r="AB619" s="11"/>
      <c r="AC619" s="11"/>
      <c r="AD619" s="11"/>
      <c r="AE619" s="11"/>
      <c r="AF619" s="11"/>
      <c r="AG619" s="11"/>
    </row>
    <row r="620" ht="14.25" customHeight="1">
      <c r="A620" s="12"/>
      <c r="B620" s="15"/>
      <c r="C620" s="15"/>
      <c r="D620" s="15"/>
      <c r="E620" s="15"/>
      <c r="F620" s="11"/>
      <c r="G620" s="36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37"/>
      <c r="X620" s="38"/>
      <c r="Y620" s="11"/>
      <c r="Z620" s="39"/>
      <c r="AA620" s="11"/>
      <c r="AB620" s="11"/>
      <c r="AC620" s="11"/>
      <c r="AD620" s="11"/>
      <c r="AE620" s="11"/>
      <c r="AF620" s="11"/>
      <c r="AG620" s="11"/>
    </row>
    <row r="621" ht="14.25" customHeight="1">
      <c r="A621" s="12"/>
      <c r="B621" s="15"/>
      <c r="C621" s="15"/>
      <c r="D621" s="15"/>
      <c r="E621" s="15"/>
      <c r="F621" s="11"/>
      <c r="G621" s="36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37"/>
      <c r="X621" s="38"/>
      <c r="Y621" s="11"/>
      <c r="Z621" s="39"/>
      <c r="AA621" s="11"/>
      <c r="AB621" s="11"/>
      <c r="AC621" s="11"/>
      <c r="AD621" s="11"/>
      <c r="AE621" s="11"/>
      <c r="AF621" s="11"/>
      <c r="AG621" s="11"/>
    </row>
    <row r="622" ht="14.25" customHeight="1">
      <c r="A622" s="12"/>
      <c r="B622" s="15"/>
      <c r="C622" s="15"/>
      <c r="D622" s="15"/>
      <c r="E622" s="15"/>
      <c r="F622" s="11"/>
      <c r="G622" s="36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37"/>
      <c r="X622" s="38"/>
      <c r="Y622" s="11"/>
      <c r="Z622" s="39"/>
      <c r="AA622" s="11"/>
      <c r="AB622" s="11"/>
      <c r="AC622" s="11"/>
      <c r="AD622" s="11"/>
      <c r="AE622" s="11"/>
      <c r="AF622" s="11"/>
      <c r="AG622" s="11"/>
    </row>
    <row r="623" ht="14.25" customHeight="1">
      <c r="A623" s="12"/>
      <c r="B623" s="15"/>
      <c r="C623" s="15"/>
      <c r="D623" s="15"/>
      <c r="E623" s="15"/>
      <c r="F623" s="11"/>
      <c r="G623" s="36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37"/>
      <c r="X623" s="38"/>
      <c r="Y623" s="11"/>
      <c r="Z623" s="39"/>
      <c r="AA623" s="11"/>
      <c r="AB623" s="11"/>
      <c r="AC623" s="11"/>
      <c r="AD623" s="11"/>
      <c r="AE623" s="11"/>
      <c r="AF623" s="11"/>
      <c r="AG623" s="11"/>
    </row>
    <row r="624" ht="14.25" customHeight="1">
      <c r="A624" s="12"/>
      <c r="B624" s="15"/>
      <c r="C624" s="15"/>
      <c r="D624" s="15"/>
      <c r="E624" s="15"/>
      <c r="F624" s="11"/>
      <c r="G624" s="36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37"/>
      <c r="X624" s="38"/>
      <c r="Y624" s="11"/>
      <c r="Z624" s="39"/>
      <c r="AA624" s="11"/>
      <c r="AB624" s="11"/>
      <c r="AC624" s="11"/>
      <c r="AD624" s="11"/>
      <c r="AE624" s="11"/>
      <c r="AF624" s="11"/>
      <c r="AG624" s="11"/>
    </row>
    <row r="625" ht="14.25" customHeight="1">
      <c r="A625" s="12"/>
      <c r="B625" s="15"/>
      <c r="C625" s="15"/>
      <c r="D625" s="15"/>
      <c r="E625" s="15"/>
      <c r="F625" s="11"/>
      <c r="G625" s="36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37"/>
      <c r="X625" s="38"/>
      <c r="Y625" s="11"/>
      <c r="Z625" s="39"/>
      <c r="AA625" s="11"/>
      <c r="AB625" s="11"/>
      <c r="AC625" s="11"/>
      <c r="AD625" s="11"/>
      <c r="AE625" s="11"/>
      <c r="AF625" s="11"/>
      <c r="AG625" s="11"/>
    </row>
    <row r="626" ht="14.25" customHeight="1">
      <c r="A626" s="12"/>
      <c r="B626" s="15"/>
      <c r="C626" s="15"/>
      <c r="D626" s="15"/>
      <c r="E626" s="15"/>
      <c r="F626" s="11"/>
      <c r="G626" s="36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37"/>
      <c r="X626" s="38"/>
      <c r="Y626" s="11"/>
      <c r="Z626" s="39"/>
      <c r="AA626" s="11"/>
      <c r="AB626" s="11"/>
      <c r="AC626" s="11"/>
      <c r="AD626" s="11"/>
      <c r="AE626" s="11"/>
      <c r="AF626" s="11"/>
      <c r="AG626" s="11"/>
    </row>
    <row r="627" ht="14.25" customHeight="1">
      <c r="A627" s="12"/>
      <c r="B627" s="15"/>
      <c r="C627" s="15"/>
      <c r="D627" s="15"/>
      <c r="E627" s="15"/>
      <c r="F627" s="11"/>
      <c r="G627" s="36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37"/>
      <c r="X627" s="38"/>
      <c r="Y627" s="11"/>
      <c r="Z627" s="39"/>
      <c r="AA627" s="11"/>
      <c r="AB627" s="11"/>
      <c r="AC627" s="11"/>
      <c r="AD627" s="11"/>
      <c r="AE627" s="11"/>
      <c r="AF627" s="11"/>
      <c r="AG627" s="11"/>
    </row>
    <row r="628" ht="14.25" customHeight="1">
      <c r="A628" s="12"/>
      <c r="B628" s="15"/>
      <c r="C628" s="15"/>
      <c r="D628" s="15"/>
      <c r="E628" s="15"/>
      <c r="F628" s="11"/>
      <c r="G628" s="36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37"/>
      <c r="X628" s="38"/>
      <c r="Y628" s="11"/>
      <c r="Z628" s="39"/>
      <c r="AA628" s="11"/>
      <c r="AB628" s="11"/>
      <c r="AC628" s="11"/>
      <c r="AD628" s="11"/>
      <c r="AE628" s="11"/>
      <c r="AF628" s="11"/>
      <c r="AG628" s="11"/>
    </row>
    <row r="629" ht="14.25" customHeight="1">
      <c r="A629" s="12"/>
      <c r="B629" s="15"/>
      <c r="C629" s="15"/>
      <c r="D629" s="15"/>
      <c r="E629" s="15"/>
      <c r="F629" s="11"/>
      <c r="G629" s="36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37"/>
      <c r="X629" s="38"/>
      <c r="Y629" s="11"/>
      <c r="Z629" s="39"/>
      <c r="AA629" s="11"/>
      <c r="AB629" s="11"/>
      <c r="AC629" s="11"/>
      <c r="AD629" s="11"/>
      <c r="AE629" s="11"/>
      <c r="AF629" s="11"/>
      <c r="AG629" s="11"/>
    </row>
    <row r="630" ht="14.25" customHeight="1">
      <c r="A630" s="12"/>
      <c r="B630" s="15"/>
      <c r="C630" s="15"/>
      <c r="D630" s="15"/>
      <c r="E630" s="15"/>
      <c r="F630" s="11"/>
      <c r="G630" s="36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37"/>
      <c r="X630" s="38"/>
      <c r="Y630" s="11"/>
      <c r="Z630" s="39"/>
      <c r="AA630" s="11"/>
      <c r="AB630" s="11"/>
      <c r="AC630" s="11"/>
      <c r="AD630" s="11"/>
      <c r="AE630" s="11"/>
      <c r="AF630" s="11"/>
      <c r="AG630" s="11"/>
    </row>
    <row r="631" ht="14.25" customHeight="1">
      <c r="A631" s="12"/>
      <c r="B631" s="15"/>
      <c r="C631" s="15"/>
      <c r="D631" s="15"/>
      <c r="E631" s="15"/>
      <c r="F631" s="11"/>
      <c r="G631" s="36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37"/>
      <c r="X631" s="38"/>
      <c r="Y631" s="11"/>
      <c r="Z631" s="39"/>
      <c r="AA631" s="11"/>
      <c r="AB631" s="11"/>
      <c r="AC631" s="11"/>
      <c r="AD631" s="11"/>
      <c r="AE631" s="11"/>
      <c r="AF631" s="11"/>
      <c r="AG631" s="11"/>
    </row>
    <row r="632" ht="14.25" customHeight="1">
      <c r="A632" s="12"/>
      <c r="B632" s="15"/>
      <c r="C632" s="15"/>
      <c r="D632" s="15"/>
      <c r="E632" s="15"/>
      <c r="F632" s="11"/>
      <c r="G632" s="36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37"/>
      <c r="X632" s="38"/>
      <c r="Y632" s="11"/>
      <c r="Z632" s="39"/>
      <c r="AA632" s="11"/>
      <c r="AB632" s="11"/>
      <c r="AC632" s="11"/>
      <c r="AD632" s="11"/>
      <c r="AE632" s="11"/>
      <c r="AF632" s="11"/>
      <c r="AG632" s="11"/>
    </row>
    <row r="633" ht="14.25" customHeight="1">
      <c r="A633" s="12"/>
      <c r="B633" s="15"/>
      <c r="C633" s="15"/>
      <c r="D633" s="15"/>
      <c r="E633" s="15"/>
      <c r="F633" s="11"/>
      <c r="G633" s="36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37"/>
      <c r="X633" s="38"/>
      <c r="Y633" s="11"/>
      <c r="Z633" s="39"/>
      <c r="AA633" s="11"/>
      <c r="AB633" s="11"/>
      <c r="AC633" s="11"/>
      <c r="AD633" s="11"/>
      <c r="AE633" s="11"/>
      <c r="AF633" s="11"/>
      <c r="AG633" s="11"/>
    </row>
    <row r="634" ht="14.25" customHeight="1">
      <c r="A634" s="12"/>
      <c r="B634" s="15"/>
      <c r="C634" s="15"/>
      <c r="D634" s="15"/>
      <c r="E634" s="15"/>
      <c r="F634" s="11"/>
      <c r="G634" s="36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37"/>
      <c r="X634" s="38"/>
      <c r="Y634" s="11"/>
      <c r="Z634" s="39"/>
      <c r="AA634" s="11"/>
      <c r="AB634" s="11"/>
      <c r="AC634" s="11"/>
      <c r="AD634" s="11"/>
      <c r="AE634" s="11"/>
      <c r="AF634" s="11"/>
      <c r="AG634" s="11"/>
    </row>
    <row r="635" ht="14.25" customHeight="1">
      <c r="A635" s="12"/>
      <c r="B635" s="15"/>
      <c r="C635" s="15"/>
      <c r="D635" s="15"/>
      <c r="E635" s="15"/>
      <c r="F635" s="11"/>
      <c r="G635" s="36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37"/>
      <c r="X635" s="38"/>
      <c r="Y635" s="11"/>
      <c r="Z635" s="39"/>
      <c r="AA635" s="11"/>
      <c r="AB635" s="11"/>
      <c r="AC635" s="11"/>
      <c r="AD635" s="11"/>
      <c r="AE635" s="11"/>
      <c r="AF635" s="11"/>
      <c r="AG635" s="11"/>
    </row>
    <row r="636" ht="14.25" customHeight="1">
      <c r="A636" s="12"/>
      <c r="B636" s="15"/>
      <c r="C636" s="15"/>
      <c r="D636" s="15"/>
      <c r="E636" s="15"/>
      <c r="F636" s="11"/>
      <c r="G636" s="36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37"/>
      <c r="X636" s="38"/>
      <c r="Y636" s="11"/>
      <c r="Z636" s="39"/>
      <c r="AA636" s="11"/>
      <c r="AB636" s="11"/>
      <c r="AC636" s="11"/>
      <c r="AD636" s="11"/>
      <c r="AE636" s="11"/>
      <c r="AF636" s="11"/>
      <c r="AG636" s="11"/>
    </row>
    <row r="637" ht="14.25" customHeight="1">
      <c r="A637" s="12"/>
      <c r="B637" s="15"/>
      <c r="C637" s="15"/>
      <c r="D637" s="15"/>
      <c r="E637" s="15"/>
      <c r="F637" s="11"/>
      <c r="G637" s="36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37"/>
      <c r="X637" s="38"/>
      <c r="Y637" s="11"/>
      <c r="Z637" s="39"/>
      <c r="AA637" s="11"/>
      <c r="AB637" s="11"/>
      <c r="AC637" s="11"/>
      <c r="AD637" s="11"/>
      <c r="AE637" s="11"/>
      <c r="AF637" s="11"/>
      <c r="AG637" s="11"/>
    </row>
    <row r="638" ht="14.25" customHeight="1">
      <c r="A638" s="12"/>
      <c r="B638" s="15"/>
      <c r="C638" s="15"/>
      <c r="D638" s="15"/>
      <c r="E638" s="15"/>
      <c r="F638" s="11"/>
      <c r="G638" s="36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37"/>
      <c r="X638" s="38"/>
      <c r="Y638" s="11"/>
      <c r="Z638" s="39"/>
      <c r="AA638" s="11"/>
      <c r="AB638" s="11"/>
      <c r="AC638" s="11"/>
      <c r="AD638" s="11"/>
      <c r="AE638" s="11"/>
      <c r="AF638" s="11"/>
      <c r="AG638" s="11"/>
    </row>
    <row r="639" ht="14.25" customHeight="1">
      <c r="A639" s="12"/>
      <c r="B639" s="15"/>
      <c r="C639" s="15"/>
      <c r="D639" s="15"/>
      <c r="E639" s="15"/>
      <c r="F639" s="11"/>
      <c r="G639" s="36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37"/>
      <c r="X639" s="38"/>
      <c r="Y639" s="11"/>
      <c r="Z639" s="39"/>
      <c r="AA639" s="11"/>
      <c r="AB639" s="11"/>
      <c r="AC639" s="11"/>
      <c r="AD639" s="11"/>
      <c r="AE639" s="11"/>
      <c r="AF639" s="11"/>
      <c r="AG639" s="11"/>
    </row>
    <row r="640" ht="14.25" customHeight="1">
      <c r="A640" s="12"/>
      <c r="B640" s="15"/>
      <c r="C640" s="15"/>
      <c r="D640" s="15"/>
      <c r="E640" s="15"/>
      <c r="F640" s="11"/>
      <c r="G640" s="36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37"/>
      <c r="X640" s="38"/>
      <c r="Y640" s="11"/>
      <c r="Z640" s="39"/>
      <c r="AA640" s="11"/>
      <c r="AB640" s="11"/>
      <c r="AC640" s="11"/>
      <c r="AD640" s="11"/>
      <c r="AE640" s="11"/>
      <c r="AF640" s="11"/>
      <c r="AG640" s="11"/>
    </row>
    <row r="641" ht="14.25" customHeight="1">
      <c r="A641" s="12"/>
      <c r="B641" s="15"/>
      <c r="C641" s="15"/>
      <c r="D641" s="15"/>
      <c r="E641" s="15"/>
      <c r="F641" s="11"/>
      <c r="G641" s="36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37"/>
      <c r="X641" s="38"/>
      <c r="Y641" s="11"/>
      <c r="Z641" s="39"/>
      <c r="AA641" s="11"/>
      <c r="AB641" s="11"/>
      <c r="AC641" s="11"/>
      <c r="AD641" s="11"/>
      <c r="AE641" s="11"/>
      <c r="AF641" s="11"/>
      <c r="AG641" s="11"/>
    </row>
    <row r="642" ht="14.25" customHeight="1">
      <c r="A642" s="12"/>
      <c r="B642" s="15"/>
      <c r="C642" s="15"/>
      <c r="D642" s="15"/>
      <c r="E642" s="15"/>
      <c r="F642" s="11"/>
      <c r="G642" s="36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37"/>
      <c r="X642" s="38"/>
      <c r="Y642" s="11"/>
      <c r="Z642" s="39"/>
      <c r="AA642" s="11"/>
      <c r="AB642" s="11"/>
      <c r="AC642" s="11"/>
      <c r="AD642" s="11"/>
      <c r="AE642" s="11"/>
      <c r="AF642" s="11"/>
      <c r="AG642" s="11"/>
    </row>
    <row r="643" ht="14.25" customHeight="1">
      <c r="A643" s="12"/>
      <c r="B643" s="15"/>
      <c r="C643" s="15"/>
      <c r="D643" s="15"/>
      <c r="E643" s="15"/>
      <c r="F643" s="11"/>
      <c r="G643" s="36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37"/>
      <c r="X643" s="38"/>
      <c r="Y643" s="11"/>
      <c r="Z643" s="39"/>
      <c r="AA643" s="11"/>
      <c r="AB643" s="11"/>
      <c r="AC643" s="11"/>
      <c r="AD643" s="11"/>
      <c r="AE643" s="11"/>
      <c r="AF643" s="11"/>
      <c r="AG643" s="11"/>
    </row>
    <row r="644" ht="14.25" customHeight="1">
      <c r="A644" s="12"/>
      <c r="B644" s="15"/>
      <c r="C644" s="15"/>
      <c r="D644" s="15"/>
      <c r="E644" s="15"/>
      <c r="F644" s="11"/>
      <c r="G644" s="36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37"/>
      <c r="X644" s="38"/>
      <c r="Y644" s="11"/>
      <c r="Z644" s="39"/>
      <c r="AA644" s="11"/>
      <c r="AB644" s="11"/>
      <c r="AC644" s="11"/>
      <c r="AD644" s="11"/>
      <c r="AE644" s="11"/>
      <c r="AF644" s="11"/>
      <c r="AG644" s="11"/>
    </row>
    <row r="645" ht="14.25" customHeight="1">
      <c r="A645" s="12"/>
      <c r="B645" s="15"/>
      <c r="C645" s="15"/>
      <c r="D645" s="15"/>
      <c r="E645" s="15"/>
      <c r="F645" s="11"/>
      <c r="G645" s="36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37"/>
      <c r="X645" s="38"/>
      <c r="Y645" s="11"/>
      <c r="Z645" s="39"/>
      <c r="AA645" s="11"/>
      <c r="AB645" s="11"/>
      <c r="AC645" s="11"/>
      <c r="AD645" s="11"/>
      <c r="AE645" s="11"/>
      <c r="AF645" s="11"/>
      <c r="AG645" s="11"/>
    </row>
    <row r="646" ht="14.25" customHeight="1">
      <c r="A646" s="12"/>
      <c r="B646" s="15"/>
      <c r="C646" s="15"/>
      <c r="D646" s="15"/>
      <c r="E646" s="15"/>
      <c r="F646" s="11"/>
      <c r="G646" s="36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37"/>
      <c r="X646" s="38"/>
      <c r="Y646" s="11"/>
      <c r="Z646" s="39"/>
      <c r="AA646" s="11"/>
      <c r="AB646" s="11"/>
      <c r="AC646" s="11"/>
      <c r="AD646" s="11"/>
      <c r="AE646" s="11"/>
      <c r="AF646" s="11"/>
      <c r="AG646" s="11"/>
    </row>
    <row r="647" ht="14.25" customHeight="1">
      <c r="A647" s="12"/>
      <c r="B647" s="15"/>
      <c r="C647" s="15"/>
      <c r="D647" s="15"/>
      <c r="E647" s="15"/>
      <c r="F647" s="11"/>
      <c r="G647" s="36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37"/>
      <c r="X647" s="38"/>
      <c r="Y647" s="11"/>
      <c r="Z647" s="39"/>
      <c r="AA647" s="11"/>
      <c r="AB647" s="11"/>
      <c r="AC647" s="11"/>
      <c r="AD647" s="11"/>
      <c r="AE647" s="11"/>
      <c r="AF647" s="11"/>
      <c r="AG647" s="11"/>
    </row>
    <row r="648" ht="14.25" customHeight="1">
      <c r="A648" s="12"/>
      <c r="B648" s="15"/>
      <c r="C648" s="15"/>
      <c r="D648" s="15"/>
      <c r="E648" s="15"/>
      <c r="F648" s="11"/>
      <c r="G648" s="36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37"/>
      <c r="X648" s="38"/>
      <c r="Y648" s="11"/>
      <c r="Z648" s="39"/>
      <c r="AA648" s="11"/>
      <c r="AB648" s="11"/>
      <c r="AC648" s="11"/>
      <c r="AD648" s="11"/>
      <c r="AE648" s="11"/>
      <c r="AF648" s="11"/>
      <c r="AG648" s="11"/>
    </row>
    <row r="649" ht="14.25" customHeight="1">
      <c r="A649" s="12"/>
      <c r="B649" s="15"/>
      <c r="C649" s="15"/>
      <c r="D649" s="15"/>
      <c r="E649" s="15"/>
      <c r="F649" s="11"/>
      <c r="G649" s="36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37"/>
      <c r="X649" s="38"/>
      <c r="Y649" s="11"/>
      <c r="Z649" s="39"/>
      <c r="AA649" s="11"/>
      <c r="AB649" s="11"/>
      <c r="AC649" s="11"/>
      <c r="AD649" s="11"/>
      <c r="AE649" s="11"/>
      <c r="AF649" s="11"/>
      <c r="AG649" s="11"/>
    </row>
    <row r="650" ht="14.25" customHeight="1">
      <c r="A650" s="12"/>
      <c r="B650" s="15"/>
      <c r="C650" s="15"/>
      <c r="D650" s="15"/>
      <c r="E650" s="15"/>
      <c r="F650" s="11"/>
      <c r="G650" s="36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37"/>
      <c r="X650" s="38"/>
      <c r="Y650" s="11"/>
      <c r="Z650" s="39"/>
      <c r="AA650" s="11"/>
      <c r="AB650" s="11"/>
      <c r="AC650" s="11"/>
      <c r="AD650" s="11"/>
      <c r="AE650" s="11"/>
      <c r="AF650" s="11"/>
      <c r="AG650" s="11"/>
    </row>
    <row r="651" ht="14.25" customHeight="1">
      <c r="A651" s="12"/>
      <c r="B651" s="15"/>
      <c r="C651" s="15"/>
      <c r="D651" s="15"/>
      <c r="E651" s="15"/>
      <c r="F651" s="11"/>
      <c r="G651" s="36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37"/>
      <c r="X651" s="38"/>
      <c r="Y651" s="11"/>
      <c r="Z651" s="39"/>
      <c r="AA651" s="11"/>
      <c r="AB651" s="11"/>
      <c r="AC651" s="11"/>
      <c r="AD651" s="11"/>
      <c r="AE651" s="11"/>
      <c r="AF651" s="11"/>
      <c r="AG651" s="11"/>
    </row>
    <row r="652" ht="14.25" customHeight="1">
      <c r="A652" s="12"/>
      <c r="B652" s="15"/>
      <c r="C652" s="15"/>
      <c r="D652" s="15"/>
      <c r="E652" s="15"/>
      <c r="F652" s="11"/>
      <c r="G652" s="36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37"/>
      <c r="X652" s="38"/>
      <c r="Y652" s="11"/>
      <c r="Z652" s="39"/>
      <c r="AA652" s="11"/>
      <c r="AB652" s="11"/>
      <c r="AC652" s="11"/>
      <c r="AD652" s="11"/>
      <c r="AE652" s="11"/>
      <c r="AF652" s="11"/>
      <c r="AG652" s="11"/>
    </row>
    <row r="653" ht="14.25" customHeight="1">
      <c r="A653" s="12"/>
      <c r="B653" s="15"/>
      <c r="C653" s="15"/>
      <c r="D653" s="15"/>
      <c r="E653" s="15"/>
      <c r="F653" s="11"/>
      <c r="G653" s="36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37"/>
      <c r="X653" s="38"/>
      <c r="Y653" s="11"/>
      <c r="Z653" s="39"/>
      <c r="AA653" s="11"/>
      <c r="AB653" s="11"/>
      <c r="AC653" s="11"/>
      <c r="AD653" s="11"/>
      <c r="AE653" s="11"/>
      <c r="AF653" s="11"/>
      <c r="AG653" s="11"/>
    </row>
    <row r="654" ht="14.25" customHeight="1">
      <c r="A654" s="12"/>
      <c r="B654" s="15"/>
      <c r="C654" s="15"/>
      <c r="D654" s="15"/>
      <c r="E654" s="15"/>
      <c r="F654" s="11"/>
      <c r="G654" s="36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37"/>
      <c r="X654" s="38"/>
      <c r="Y654" s="11"/>
      <c r="Z654" s="39"/>
      <c r="AA654" s="11"/>
      <c r="AB654" s="11"/>
      <c r="AC654" s="11"/>
      <c r="AD654" s="11"/>
      <c r="AE654" s="11"/>
      <c r="AF654" s="11"/>
      <c r="AG654" s="11"/>
    </row>
    <row r="655" ht="14.25" customHeight="1">
      <c r="A655" s="12"/>
      <c r="B655" s="15"/>
      <c r="C655" s="15"/>
      <c r="D655" s="15"/>
      <c r="E655" s="15"/>
      <c r="F655" s="11"/>
      <c r="G655" s="36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37"/>
      <c r="X655" s="38"/>
      <c r="Y655" s="11"/>
      <c r="Z655" s="39"/>
      <c r="AA655" s="11"/>
      <c r="AB655" s="11"/>
      <c r="AC655" s="11"/>
      <c r="AD655" s="11"/>
      <c r="AE655" s="11"/>
      <c r="AF655" s="11"/>
      <c r="AG655" s="11"/>
    </row>
    <row r="656" ht="14.25" customHeight="1">
      <c r="A656" s="12"/>
      <c r="B656" s="15"/>
      <c r="C656" s="15"/>
      <c r="D656" s="15"/>
      <c r="E656" s="15"/>
      <c r="F656" s="11"/>
      <c r="G656" s="36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37"/>
      <c r="X656" s="38"/>
      <c r="Y656" s="11"/>
      <c r="Z656" s="39"/>
      <c r="AA656" s="11"/>
      <c r="AB656" s="11"/>
      <c r="AC656" s="11"/>
      <c r="AD656" s="11"/>
      <c r="AE656" s="11"/>
      <c r="AF656" s="11"/>
      <c r="AG656" s="11"/>
    </row>
    <row r="657" ht="14.25" customHeight="1">
      <c r="A657" s="12"/>
      <c r="B657" s="15"/>
      <c r="C657" s="15"/>
      <c r="D657" s="15"/>
      <c r="E657" s="15"/>
      <c r="F657" s="11"/>
      <c r="G657" s="36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37"/>
      <c r="X657" s="38"/>
      <c r="Y657" s="11"/>
      <c r="Z657" s="39"/>
      <c r="AA657" s="11"/>
      <c r="AB657" s="11"/>
      <c r="AC657" s="11"/>
      <c r="AD657" s="11"/>
      <c r="AE657" s="11"/>
      <c r="AF657" s="11"/>
      <c r="AG657" s="11"/>
    </row>
    <row r="658" ht="14.25" customHeight="1">
      <c r="A658" s="12"/>
      <c r="B658" s="15"/>
      <c r="C658" s="15"/>
      <c r="D658" s="15"/>
      <c r="E658" s="15"/>
      <c r="F658" s="11"/>
      <c r="G658" s="36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37"/>
      <c r="X658" s="38"/>
      <c r="Y658" s="11"/>
      <c r="Z658" s="39"/>
      <c r="AA658" s="11"/>
      <c r="AB658" s="11"/>
      <c r="AC658" s="11"/>
      <c r="AD658" s="11"/>
      <c r="AE658" s="11"/>
      <c r="AF658" s="11"/>
      <c r="AG658" s="11"/>
    </row>
    <row r="659" ht="14.25" customHeight="1">
      <c r="A659" s="12"/>
      <c r="B659" s="15"/>
      <c r="C659" s="15"/>
      <c r="D659" s="15"/>
      <c r="E659" s="15"/>
      <c r="F659" s="11"/>
      <c r="G659" s="36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37"/>
      <c r="X659" s="38"/>
      <c r="Y659" s="11"/>
      <c r="Z659" s="39"/>
      <c r="AA659" s="11"/>
      <c r="AB659" s="11"/>
      <c r="AC659" s="11"/>
      <c r="AD659" s="11"/>
      <c r="AE659" s="11"/>
      <c r="AF659" s="11"/>
      <c r="AG659" s="11"/>
    </row>
    <row r="660" ht="14.25" customHeight="1">
      <c r="A660" s="12"/>
      <c r="B660" s="15"/>
      <c r="C660" s="15"/>
      <c r="D660" s="15"/>
      <c r="E660" s="15"/>
      <c r="F660" s="11"/>
      <c r="G660" s="36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37"/>
      <c r="X660" s="38"/>
      <c r="Y660" s="11"/>
      <c r="Z660" s="39"/>
      <c r="AA660" s="11"/>
      <c r="AB660" s="11"/>
      <c r="AC660" s="11"/>
      <c r="AD660" s="11"/>
      <c r="AE660" s="11"/>
      <c r="AF660" s="11"/>
      <c r="AG660" s="11"/>
    </row>
    <row r="661" ht="14.25" customHeight="1">
      <c r="A661" s="12"/>
      <c r="B661" s="15"/>
      <c r="C661" s="15"/>
      <c r="D661" s="15"/>
      <c r="E661" s="15"/>
      <c r="F661" s="11"/>
      <c r="G661" s="36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37"/>
      <c r="X661" s="38"/>
      <c r="Y661" s="11"/>
      <c r="Z661" s="39"/>
      <c r="AA661" s="11"/>
      <c r="AB661" s="11"/>
      <c r="AC661" s="11"/>
      <c r="AD661" s="11"/>
      <c r="AE661" s="11"/>
      <c r="AF661" s="11"/>
      <c r="AG661" s="11"/>
    </row>
    <row r="662" ht="14.25" customHeight="1">
      <c r="A662" s="12"/>
      <c r="B662" s="15"/>
      <c r="C662" s="15"/>
      <c r="D662" s="15"/>
      <c r="E662" s="15"/>
      <c r="F662" s="11"/>
      <c r="G662" s="36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37"/>
      <c r="X662" s="38"/>
      <c r="Y662" s="11"/>
      <c r="Z662" s="39"/>
      <c r="AA662" s="11"/>
      <c r="AB662" s="11"/>
      <c r="AC662" s="11"/>
      <c r="AD662" s="11"/>
      <c r="AE662" s="11"/>
      <c r="AF662" s="11"/>
      <c r="AG662" s="11"/>
    </row>
    <row r="663" ht="14.25" customHeight="1">
      <c r="A663" s="12"/>
      <c r="B663" s="15"/>
      <c r="C663" s="15"/>
      <c r="D663" s="15"/>
      <c r="E663" s="15"/>
      <c r="F663" s="11"/>
      <c r="G663" s="36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37"/>
      <c r="X663" s="38"/>
      <c r="Y663" s="11"/>
      <c r="Z663" s="39"/>
      <c r="AA663" s="11"/>
      <c r="AB663" s="11"/>
      <c r="AC663" s="11"/>
      <c r="AD663" s="11"/>
      <c r="AE663" s="11"/>
      <c r="AF663" s="11"/>
      <c r="AG663" s="11"/>
    </row>
    <row r="664" ht="14.25" customHeight="1">
      <c r="A664" s="12"/>
      <c r="B664" s="15"/>
      <c r="C664" s="15"/>
      <c r="D664" s="15"/>
      <c r="E664" s="15"/>
      <c r="F664" s="11"/>
      <c r="G664" s="36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37"/>
      <c r="X664" s="38"/>
      <c r="Y664" s="11"/>
      <c r="Z664" s="39"/>
      <c r="AA664" s="11"/>
      <c r="AB664" s="11"/>
      <c r="AC664" s="11"/>
      <c r="AD664" s="11"/>
      <c r="AE664" s="11"/>
      <c r="AF664" s="11"/>
      <c r="AG664" s="11"/>
    </row>
    <row r="665" ht="14.25" customHeight="1">
      <c r="A665" s="12"/>
      <c r="B665" s="15"/>
      <c r="C665" s="15"/>
      <c r="D665" s="15"/>
      <c r="E665" s="15"/>
      <c r="F665" s="11"/>
      <c r="G665" s="36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37"/>
      <c r="X665" s="38"/>
      <c r="Y665" s="11"/>
      <c r="Z665" s="39"/>
      <c r="AA665" s="11"/>
      <c r="AB665" s="11"/>
      <c r="AC665" s="11"/>
      <c r="AD665" s="11"/>
      <c r="AE665" s="11"/>
      <c r="AF665" s="11"/>
      <c r="AG665" s="11"/>
    </row>
    <row r="666" ht="14.25" customHeight="1">
      <c r="A666" s="12"/>
      <c r="B666" s="15"/>
      <c r="C666" s="15"/>
      <c r="D666" s="15"/>
      <c r="E666" s="15"/>
      <c r="F666" s="11"/>
      <c r="G666" s="36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37"/>
      <c r="X666" s="38"/>
      <c r="Y666" s="11"/>
      <c r="Z666" s="39"/>
      <c r="AA666" s="11"/>
      <c r="AB666" s="11"/>
      <c r="AC666" s="11"/>
      <c r="AD666" s="11"/>
      <c r="AE666" s="11"/>
      <c r="AF666" s="11"/>
      <c r="AG666" s="11"/>
    </row>
    <row r="667" ht="14.25" customHeight="1">
      <c r="A667" s="12"/>
      <c r="B667" s="15"/>
      <c r="C667" s="15"/>
      <c r="D667" s="15"/>
      <c r="E667" s="15"/>
      <c r="F667" s="11"/>
      <c r="G667" s="36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37"/>
      <c r="X667" s="38"/>
      <c r="Y667" s="11"/>
      <c r="Z667" s="39"/>
      <c r="AA667" s="11"/>
      <c r="AB667" s="11"/>
      <c r="AC667" s="11"/>
      <c r="AD667" s="11"/>
      <c r="AE667" s="11"/>
      <c r="AF667" s="11"/>
      <c r="AG667" s="11"/>
    </row>
    <row r="668" ht="14.25" customHeight="1">
      <c r="A668" s="12"/>
      <c r="B668" s="15"/>
      <c r="C668" s="15"/>
      <c r="D668" s="15"/>
      <c r="E668" s="15"/>
      <c r="F668" s="11"/>
      <c r="G668" s="36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37"/>
      <c r="X668" s="38"/>
      <c r="Y668" s="11"/>
      <c r="Z668" s="39"/>
      <c r="AA668" s="11"/>
      <c r="AB668" s="11"/>
      <c r="AC668" s="11"/>
      <c r="AD668" s="11"/>
      <c r="AE668" s="11"/>
      <c r="AF668" s="11"/>
      <c r="AG668" s="11"/>
    </row>
    <row r="669" ht="14.25" customHeight="1">
      <c r="A669" s="12"/>
      <c r="B669" s="15"/>
      <c r="C669" s="15"/>
      <c r="D669" s="15"/>
      <c r="E669" s="15"/>
      <c r="F669" s="11"/>
      <c r="G669" s="36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37"/>
      <c r="X669" s="38"/>
      <c r="Y669" s="11"/>
      <c r="Z669" s="39"/>
      <c r="AA669" s="11"/>
      <c r="AB669" s="11"/>
      <c r="AC669" s="11"/>
      <c r="AD669" s="11"/>
      <c r="AE669" s="11"/>
      <c r="AF669" s="11"/>
      <c r="AG669" s="11"/>
    </row>
    <row r="670" ht="14.25" customHeight="1">
      <c r="A670" s="12"/>
      <c r="B670" s="15"/>
      <c r="C670" s="15"/>
      <c r="D670" s="15"/>
      <c r="E670" s="15"/>
      <c r="F670" s="11"/>
      <c r="G670" s="36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37"/>
      <c r="X670" s="38"/>
      <c r="Y670" s="11"/>
      <c r="Z670" s="39"/>
      <c r="AA670" s="11"/>
      <c r="AB670" s="11"/>
      <c r="AC670" s="11"/>
      <c r="AD670" s="11"/>
      <c r="AE670" s="11"/>
      <c r="AF670" s="11"/>
      <c r="AG670" s="11"/>
    </row>
    <row r="671" ht="14.25" customHeight="1">
      <c r="A671" s="12"/>
      <c r="B671" s="15"/>
      <c r="C671" s="15"/>
      <c r="D671" s="15"/>
      <c r="E671" s="15"/>
      <c r="F671" s="11"/>
      <c r="G671" s="36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37"/>
      <c r="X671" s="38"/>
      <c r="Y671" s="11"/>
      <c r="Z671" s="39"/>
      <c r="AA671" s="11"/>
      <c r="AB671" s="11"/>
      <c r="AC671" s="11"/>
      <c r="AD671" s="11"/>
      <c r="AE671" s="11"/>
      <c r="AF671" s="11"/>
      <c r="AG671" s="11"/>
    </row>
    <row r="672" ht="14.25" customHeight="1">
      <c r="A672" s="12"/>
      <c r="B672" s="15"/>
      <c r="C672" s="15"/>
      <c r="D672" s="15"/>
      <c r="E672" s="15"/>
      <c r="F672" s="11"/>
      <c r="G672" s="36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37"/>
      <c r="X672" s="38"/>
      <c r="Y672" s="11"/>
      <c r="Z672" s="39"/>
      <c r="AA672" s="11"/>
      <c r="AB672" s="11"/>
      <c r="AC672" s="11"/>
      <c r="AD672" s="11"/>
      <c r="AE672" s="11"/>
      <c r="AF672" s="11"/>
      <c r="AG672" s="11"/>
    </row>
    <row r="673" ht="14.25" customHeight="1">
      <c r="A673" s="12"/>
      <c r="B673" s="15"/>
      <c r="C673" s="15"/>
      <c r="D673" s="15"/>
      <c r="E673" s="15"/>
      <c r="F673" s="11"/>
      <c r="G673" s="36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37"/>
      <c r="X673" s="38"/>
      <c r="Y673" s="11"/>
      <c r="Z673" s="39"/>
      <c r="AA673" s="11"/>
      <c r="AB673" s="11"/>
      <c r="AC673" s="11"/>
      <c r="AD673" s="11"/>
      <c r="AE673" s="11"/>
      <c r="AF673" s="11"/>
      <c r="AG673" s="11"/>
    </row>
    <row r="674" ht="14.25" customHeight="1">
      <c r="A674" s="12"/>
      <c r="B674" s="15"/>
      <c r="C674" s="15"/>
      <c r="D674" s="15"/>
      <c r="E674" s="15"/>
      <c r="F674" s="11"/>
      <c r="G674" s="36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37"/>
      <c r="X674" s="38"/>
      <c r="Y674" s="11"/>
      <c r="Z674" s="39"/>
      <c r="AA674" s="11"/>
      <c r="AB674" s="11"/>
      <c r="AC674" s="11"/>
      <c r="AD674" s="11"/>
      <c r="AE674" s="11"/>
      <c r="AF674" s="11"/>
      <c r="AG674" s="11"/>
    </row>
    <row r="675" ht="14.25" customHeight="1">
      <c r="A675" s="12"/>
      <c r="B675" s="15"/>
      <c r="C675" s="15"/>
      <c r="D675" s="15"/>
      <c r="E675" s="15"/>
      <c r="F675" s="11"/>
      <c r="G675" s="36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37"/>
      <c r="X675" s="38"/>
      <c r="Y675" s="11"/>
      <c r="Z675" s="39"/>
      <c r="AA675" s="11"/>
      <c r="AB675" s="11"/>
      <c r="AC675" s="11"/>
      <c r="AD675" s="11"/>
      <c r="AE675" s="11"/>
      <c r="AF675" s="11"/>
      <c r="AG675" s="11"/>
    </row>
    <row r="676" ht="14.25" customHeight="1">
      <c r="A676" s="12"/>
      <c r="B676" s="15"/>
      <c r="C676" s="15"/>
      <c r="D676" s="15"/>
      <c r="E676" s="15"/>
      <c r="F676" s="11"/>
      <c r="G676" s="36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37"/>
      <c r="X676" s="38"/>
      <c r="Y676" s="11"/>
      <c r="Z676" s="39"/>
      <c r="AA676" s="11"/>
      <c r="AB676" s="11"/>
      <c r="AC676" s="11"/>
      <c r="AD676" s="11"/>
      <c r="AE676" s="11"/>
      <c r="AF676" s="11"/>
      <c r="AG676" s="11"/>
    </row>
    <row r="677" ht="14.25" customHeight="1">
      <c r="A677" s="12"/>
      <c r="B677" s="15"/>
      <c r="C677" s="15"/>
      <c r="D677" s="15"/>
      <c r="E677" s="15"/>
      <c r="F677" s="11"/>
      <c r="G677" s="36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37"/>
      <c r="X677" s="38"/>
      <c r="Y677" s="11"/>
      <c r="Z677" s="39"/>
      <c r="AA677" s="11"/>
      <c r="AB677" s="11"/>
      <c r="AC677" s="11"/>
      <c r="AD677" s="11"/>
      <c r="AE677" s="11"/>
      <c r="AF677" s="11"/>
      <c r="AG677" s="11"/>
    </row>
    <row r="678" ht="14.25" customHeight="1">
      <c r="A678" s="12"/>
      <c r="B678" s="15"/>
      <c r="C678" s="15"/>
      <c r="D678" s="15"/>
      <c r="E678" s="15"/>
      <c r="F678" s="11"/>
      <c r="G678" s="36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37"/>
      <c r="X678" s="38"/>
      <c r="Y678" s="11"/>
      <c r="Z678" s="39"/>
      <c r="AA678" s="11"/>
      <c r="AB678" s="11"/>
      <c r="AC678" s="11"/>
      <c r="AD678" s="11"/>
      <c r="AE678" s="11"/>
      <c r="AF678" s="11"/>
      <c r="AG678" s="11"/>
    </row>
    <row r="679" ht="14.25" customHeight="1">
      <c r="A679" s="12"/>
      <c r="B679" s="15"/>
      <c r="C679" s="15"/>
      <c r="D679" s="15"/>
      <c r="E679" s="15"/>
      <c r="F679" s="11"/>
      <c r="G679" s="36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37"/>
      <c r="X679" s="38"/>
      <c r="Y679" s="11"/>
      <c r="Z679" s="39"/>
      <c r="AA679" s="11"/>
      <c r="AB679" s="11"/>
      <c r="AC679" s="11"/>
      <c r="AD679" s="11"/>
      <c r="AE679" s="11"/>
      <c r="AF679" s="11"/>
      <c r="AG679" s="11"/>
    </row>
    <row r="680" ht="14.25" customHeight="1">
      <c r="A680" s="12"/>
      <c r="B680" s="15"/>
      <c r="C680" s="15"/>
      <c r="D680" s="15"/>
      <c r="E680" s="15"/>
      <c r="F680" s="11"/>
      <c r="G680" s="36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37"/>
      <c r="X680" s="38"/>
      <c r="Y680" s="11"/>
      <c r="Z680" s="39"/>
      <c r="AA680" s="11"/>
      <c r="AB680" s="11"/>
      <c r="AC680" s="11"/>
      <c r="AD680" s="11"/>
      <c r="AE680" s="11"/>
      <c r="AF680" s="11"/>
      <c r="AG680" s="11"/>
    </row>
    <row r="681" ht="14.25" customHeight="1">
      <c r="A681" s="12"/>
      <c r="B681" s="15"/>
      <c r="C681" s="15"/>
      <c r="D681" s="15"/>
      <c r="E681" s="15"/>
      <c r="F681" s="11"/>
      <c r="G681" s="36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37"/>
      <c r="X681" s="38"/>
      <c r="Y681" s="11"/>
      <c r="Z681" s="39"/>
      <c r="AA681" s="11"/>
      <c r="AB681" s="11"/>
      <c r="AC681" s="11"/>
      <c r="AD681" s="11"/>
      <c r="AE681" s="11"/>
      <c r="AF681" s="11"/>
      <c r="AG681" s="11"/>
    </row>
    <row r="682" ht="14.25" customHeight="1">
      <c r="A682" s="12"/>
      <c r="B682" s="15"/>
      <c r="C682" s="15"/>
      <c r="D682" s="15"/>
      <c r="E682" s="15"/>
      <c r="F682" s="11"/>
      <c r="G682" s="36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37"/>
      <c r="X682" s="38"/>
      <c r="Y682" s="11"/>
      <c r="Z682" s="39"/>
      <c r="AA682" s="11"/>
      <c r="AB682" s="11"/>
      <c r="AC682" s="11"/>
      <c r="AD682" s="11"/>
      <c r="AE682" s="11"/>
      <c r="AF682" s="11"/>
      <c r="AG682" s="11"/>
    </row>
    <row r="683" ht="14.25" customHeight="1">
      <c r="A683" s="12"/>
      <c r="B683" s="15"/>
      <c r="C683" s="15"/>
      <c r="D683" s="15"/>
      <c r="E683" s="15"/>
      <c r="F683" s="11"/>
      <c r="G683" s="36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37"/>
      <c r="X683" s="38"/>
      <c r="Y683" s="11"/>
      <c r="Z683" s="39"/>
      <c r="AA683" s="11"/>
      <c r="AB683" s="11"/>
      <c r="AC683" s="11"/>
      <c r="AD683" s="11"/>
      <c r="AE683" s="11"/>
      <c r="AF683" s="11"/>
      <c r="AG683" s="11"/>
    </row>
    <row r="684" ht="14.25" customHeight="1">
      <c r="A684" s="12"/>
      <c r="B684" s="15"/>
      <c r="C684" s="15"/>
      <c r="D684" s="15"/>
      <c r="E684" s="15"/>
      <c r="F684" s="11"/>
      <c r="G684" s="36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37"/>
      <c r="X684" s="38"/>
      <c r="Y684" s="11"/>
      <c r="Z684" s="39"/>
      <c r="AA684" s="11"/>
      <c r="AB684" s="11"/>
      <c r="AC684" s="11"/>
      <c r="AD684" s="11"/>
      <c r="AE684" s="11"/>
      <c r="AF684" s="11"/>
      <c r="AG684" s="11"/>
    </row>
    <row r="685" ht="14.25" customHeight="1">
      <c r="A685" s="12"/>
      <c r="B685" s="15"/>
      <c r="C685" s="15"/>
      <c r="D685" s="15"/>
      <c r="E685" s="15"/>
      <c r="F685" s="11"/>
      <c r="G685" s="36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37"/>
      <c r="X685" s="38"/>
      <c r="Y685" s="11"/>
      <c r="Z685" s="39"/>
      <c r="AA685" s="11"/>
      <c r="AB685" s="11"/>
      <c r="AC685" s="11"/>
      <c r="AD685" s="11"/>
      <c r="AE685" s="11"/>
      <c r="AF685" s="11"/>
      <c r="AG685" s="11"/>
    </row>
    <row r="686" ht="14.25" customHeight="1">
      <c r="A686" s="12"/>
      <c r="B686" s="15"/>
      <c r="C686" s="15"/>
      <c r="D686" s="15"/>
      <c r="E686" s="15"/>
      <c r="F686" s="11"/>
      <c r="G686" s="36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37"/>
      <c r="X686" s="38"/>
      <c r="Y686" s="11"/>
      <c r="Z686" s="39"/>
      <c r="AA686" s="11"/>
      <c r="AB686" s="11"/>
      <c r="AC686" s="11"/>
      <c r="AD686" s="11"/>
      <c r="AE686" s="11"/>
      <c r="AF686" s="11"/>
      <c r="AG686" s="11"/>
    </row>
    <row r="687" ht="14.25" customHeight="1">
      <c r="A687" s="12"/>
      <c r="B687" s="15"/>
      <c r="C687" s="15"/>
      <c r="D687" s="15"/>
      <c r="E687" s="15"/>
      <c r="F687" s="11"/>
      <c r="G687" s="36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37"/>
      <c r="X687" s="38"/>
      <c r="Y687" s="11"/>
      <c r="Z687" s="39"/>
      <c r="AA687" s="11"/>
      <c r="AB687" s="11"/>
      <c r="AC687" s="11"/>
      <c r="AD687" s="11"/>
      <c r="AE687" s="11"/>
      <c r="AF687" s="11"/>
      <c r="AG687" s="11"/>
    </row>
    <row r="688" ht="14.25" customHeight="1">
      <c r="A688" s="12"/>
      <c r="B688" s="15"/>
      <c r="C688" s="15"/>
      <c r="D688" s="15"/>
      <c r="E688" s="15"/>
      <c r="F688" s="11"/>
      <c r="G688" s="36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37"/>
      <c r="X688" s="38"/>
      <c r="Y688" s="11"/>
      <c r="Z688" s="39"/>
      <c r="AA688" s="11"/>
      <c r="AB688" s="11"/>
      <c r="AC688" s="11"/>
      <c r="AD688" s="11"/>
      <c r="AE688" s="11"/>
      <c r="AF688" s="11"/>
      <c r="AG688" s="11"/>
    </row>
    <row r="689" ht="14.25" customHeight="1">
      <c r="A689" s="12"/>
      <c r="B689" s="15"/>
      <c r="C689" s="15"/>
      <c r="D689" s="15"/>
      <c r="E689" s="15"/>
      <c r="F689" s="11"/>
      <c r="G689" s="36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37"/>
      <c r="X689" s="38"/>
      <c r="Y689" s="11"/>
      <c r="Z689" s="39"/>
      <c r="AA689" s="11"/>
      <c r="AB689" s="11"/>
      <c r="AC689" s="11"/>
      <c r="AD689" s="11"/>
      <c r="AE689" s="11"/>
      <c r="AF689" s="11"/>
      <c r="AG689" s="11"/>
    </row>
    <row r="690" ht="14.25" customHeight="1">
      <c r="A690" s="12"/>
      <c r="B690" s="15"/>
      <c r="C690" s="15"/>
      <c r="D690" s="15"/>
      <c r="E690" s="15"/>
      <c r="F690" s="11"/>
      <c r="G690" s="36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37"/>
      <c r="X690" s="38"/>
      <c r="Y690" s="11"/>
      <c r="Z690" s="39"/>
      <c r="AA690" s="11"/>
      <c r="AB690" s="11"/>
      <c r="AC690" s="11"/>
      <c r="AD690" s="11"/>
      <c r="AE690" s="11"/>
      <c r="AF690" s="11"/>
      <c r="AG690" s="11"/>
    </row>
    <row r="691" ht="14.25" customHeight="1">
      <c r="A691" s="12"/>
      <c r="B691" s="15"/>
      <c r="C691" s="15"/>
      <c r="D691" s="15"/>
      <c r="E691" s="15"/>
      <c r="F691" s="11"/>
      <c r="G691" s="36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37"/>
      <c r="X691" s="38"/>
      <c r="Y691" s="11"/>
      <c r="Z691" s="39"/>
      <c r="AA691" s="11"/>
      <c r="AB691" s="11"/>
      <c r="AC691" s="11"/>
      <c r="AD691" s="11"/>
      <c r="AE691" s="11"/>
      <c r="AF691" s="11"/>
      <c r="AG691" s="11"/>
    </row>
    <row r="692" ht="14.25" customHeight="1">
      <c r="A692" s="12"/>
      <c r="B692" s="15"/>
      <c r="C692" s="15"/>
      <c r="D692" s="15"/>
      <c r="E692" s="15"/>
      <c r="F692" s="11"/>
      <c r="G692" s="36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37"/>
      <c r="X692" s="38"/>
      <c r="Y692" s="11"/>
      <c r="Z692" s="39"/>
      <c r="AA692" s="11"/>
      <c r="AB692" s="11"/>
      <c r="AC692" s="11"/>
      <c r="AD692" s="11"/>
      <c r="AE692" s="11"/>
      <c r="AF692" s="11"/>
      <c r="AG692" s="11"/>
    </row>
    <row r="693" ht="14.25" customHeight="1">
      <c r="A693" s="12"/>
      <c r="B693" s="15"/>
      <c r="C693" s="15"/>
      <c r="D693" s="15"/>
      <c r="E693" s="15"/>
      <c r="F693" s="11"/>
      <c r="G693" s="36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37"/>
      <c r="X693" s="38"/>
      <c r="Y693" s="11"/>
      <c r="Z693" s="39"/>
      <c r="AA693" s="11"/>
      <c r="AB693" s="11"/>
      <c r="AC693" s="11"/>
      <c r="AD693" s="11"/>
      <c r="AE693" s="11"/>
      <c r="AF693" s="11"/>
      <c r="AG693" s="11"/>
    </row>
    <row r="694" ht="14.25" customHeight="1">
      <c r="A694" s="12"/>
      <c r="B694" s="15"/>
      <c r="C694" s="15"/>
      <c r="D694" s="15"/>
      <c r="E694" s="15"/>
      <c r="F694" s="11"/>
      <c r="G694" s="36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37"/>
      <c r="X694" s="38"/>
      <c r="Y694" s="11"/>
      <c r="Z694" s="39"/>
      <c r="AA694" s="11"/>
      <c r="AB694" s="11"/>
      <c r="AC694" s="11"/>
      <c r="AD694" s="11"/>
      <c r="AE694" s="11"/>
      <c r="AF694" s="11"/>
      <c r="AG694" s="11"/>
    </row>
    <row r="695" ht="14.25" customHeight="1">
      <c r="A695" s="12"/>
      <c r="B695" s="15"/>
      <c r="C695" s="15"/>
      <c r="D695" s="15"/>
      <c r="E695" s="15"/>
      <c r="F695" s="11"/>
      <c r="G695" s="36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37"/>
      <c r="X695" s="38"/>
      <c r="Y695" s="11"/>
      <c r="Z695" s="39"/>
      <c r="AA695" s="11"/>
      <c r="AB695" s="11"/>
      <c r="AC695" s="11"/>
      <c r="AD695" s="11"/>
      <c r="AE695" s="11"/>
      <c r="AF695" s="11"/>
      <c r="AG695" s="11"/>
    </row>
    <row r="696" ht="14.25" customHeight="1">
      <c r="A696" s="12"/>
      <c r="B696" s="15"/>
      <c r="C696" s="15"/>
      <c r="D696" s="15"/>
      <c r="E696" s="15"/>
      <c r="F696" s="11"/>
      <c r="G696" s="36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37"/>
      <c r="X696" s="38"/>
      <c r="Y696" s="11"/>
      <c r="Z696" s="39"/>
      <c r="AA696" s="11"/>
      <c r="AB696" s="11"/>
      <c r="AC696" s="11"/>
      <c r="AD696" s="11"/>
      <c r="AE696" s="11"/>
      <c r="AF696" s="11"/>
      <c r="AG696" s="11"/>
    </row>
    <row r="697" ht="14.25" customHeight="1">
      <c r="A697" s="12"/>
      <c r="B697" s="15"/>
      <c r="C697" s="15"/>
      <c r="D697" s="15"/>
      <c r="E697" s="15"/>
      <c r="F697" s="11"/>
      <c r="G697" s="36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37"/>
      <c r="X697" s="38"/>
      <c r="Y697" s="11"/>
      <c r="Z697" s="39"/>
      <c r="AA697" s="11"/>
      <c r="AB697" s="11"/>
      <c r="AC697" s="11"/>
      <c r="AD697" s="11"/>
      <c r="AE697" s="11"/>
      <c r="AF697" s="11"/>
      <c r="AG697" s="11"/>
    </row>
    <row r="698" ht="14.25" customHeight="1">
      <c r="A698" s="12"/>
      <c r="B698" s="15"/>
      <c r="C698" s="15"/>
      <c r="D698" s="15"/>
      <c r="E698" s="15"/>
      <c r="F698" s="11"/>
      <c r="G698" s="36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37"/>
      <c r="X698" s="38"/>
      <c r="Y698" s="11"/>
      <c r="Z698" s="39"/>
      <c r="AA698" s="11"/>
      <c r="AB698" s="11"/>
      <c r="AC698" s="11"/>
      <c r="AD698" s="11"/>
      <c r="AE698" s="11"/>
      <c r="AF698" s="11"/>
      <c r="AG698" s="11"/>
    </row>
    <row r="699" ht="14.25" customHeight="1">
      <c r="A699" s="12"/>
      <c r="B699" s="15"/>
      <c r="C699" s="15"/>
      <c r="D699" s="15"/>
      <c r="E699" s="15"/>
      <c r="F699" s="11"/>
      <c r="G699" s="36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37"/>
      <c r="X699" s="38"/>
      <c r="Y699" s="11"/>
      <c r="Z699" s="39"/>
      <c r="AA699" s="11"/>
      <c r="AB699" s="11"/>
      <c r="AC699" s="11"/>
      <c r="AD699" s="11"/>
      <c r="AE699" s="11"/>
      <c r="AF699" s="11"/>
      <c r="AG699" s="11"/>
    </row>
    <row r="700" ht="14.25" customHeight="1">
      <c r="A700" s="12"/>
      <c r="B700" s="15"/>
      <c r="C700" s="15"/>
      <c r="D700" s="15"/>
      <c r="E700" s="15"/>
      <c r="F700" s="11"/>
      <c r="G700" s="36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37"/>
      <c r="X700" s="38"/>
      <c r="Y700" s="11"/>
      <c r="Z700" s="39"/>
      <c r="AA700" s="11"/>
      <c r="AB700" s="11"/>
      <c r="AC700" s="11"/>
      <c r="AD700" s="11"/>
      <c r="AE700" s="11"/>
      <c r="AF700" s="11"/>
      <c r="AG700" s="11"/>
    </row>
    <row r="701" ht="14.25" customHeight="1">
      <c r="A701" s="12"/>
      <c r="B701" s="15"/>
      <c r="C701" s="15"/>
      <c r="D701" s="15"/>
      <c r="E701" s="15"/>
      <c r="F701" s="11"/>
      <c r="G701" s="36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37"/>
      <c r="X701" s="38"/>
      <c r="Y701" s="11"/>
      <c r="Z701" s="39"/>
      <c r="AA701" s="11"/>
      <c r="AB701" s="11"/>
      <c r="AC701" s="11"/>
      <c r="AD701" s="11"/>
      <c r="AE701" s="11"/>
      <c r="AF701" s="11"/>
      <c r="AG701" s="11"/>
    </row>
    <row r="702" ht="14.25" customHeight="1">
      <c r="A702" s="12"/>
      <c r="B702" s="15"/>
      <c r="C702" s="15"/>
      <c r="D702" s="15"/>
      <c r="E702" s="15"/>
      <c r="F702" s="11"/>
      <c r="G702" s="36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37"/>
      <c r="X702" s="38"/>
      <c r="Y702" s="11"/>
      <c r="Z702" s="39"/>
      <c r="AA702" s="11"/>
      <c r="AB702" s="11"/>
      <c r="AC702" s="11"/>
      <c r="AD702" s="11"/>
      <c r="AE702" s="11"/>
      <c r="AF702" s="11"/>
      <c r="AG702" s="11"/>
    </row>
    <row r="703" ht="14.25" customHeight="1">
      <c r="A703" s="12"/>
      <c r="B703" s="15"/>
      <c r="C703" s="15"/>
      <c r="D703" s="15"/>
      <c r="E703" s="15"/>
      <c r="F703" s="11"/>
      <c r="G703" s="36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37"/>
      <c r="X703" s="38"/>
      <c r="Y703" s="11"/>
      <c r="Z703" s="39"/>
      <c r="AA703" s="11"/>
      <c r="AB703" s="11"/>
      <c r="AC703" s="11"/>
      <c r="AD703" s="11"/>
      <c r="AE703" s="11"/>
      <c r="AF703" s="11"/>
      <c r="AG703" s="11"/>
    </row>
    <row r="704" ht="14.25" customHeight="1">
      <c r="A704" s="12"/>
      <c r="B704" s="15"/>
      <c r="C704" s="15"/>
      <c r="D704" s="15"/>
      <c r="E704" s="15"/>
      <c r="F704" s="11"/>
      <c r="G704" s="36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37"/>
      <c r="X704" s="38"/>
      <c r="Y704" s="11"/>
      <c r="Z704" s="39"/>
      <c r="AA704" s="11"/>
      <c r="AB704" s="11"/>
      <c r="AC704" s="11"/>
      <c r="AD704" s="11"/>
      <c r="AE704" s="11"/>
      <c r="AF704" s="11"/>
      <c r="AG704" s="11"/>
    </row>
    <row r="705" ht="14.25" customHeight="1">
      <c r="A705" s="12"/>
      <c r="B705" s="15"/>
      <c r="C705" s="15"/>
      <c r="D705" s="15"/>
      <c r="E705" s="15"/>
      <c r="F705" s="11"/>
      <c r="G705" s="36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37"/>
      <c r="X705" s="38"/>
      <c r="Y705" s="11"/>
      <c r="Z705" s="39"/>
      <c r="AA705" s="11"/>
      <c r="AB705" s="11"/>
      <c r="AC705" s="11"/>
      <c r="AD705" s="11"/>
      <c r="AE705" s="11"/>
      <c r="AF705" s="11"/>
      <c r="AG705" s="11"/>
    </row>
    <row r="706" ht="14.25" customHeight="1">
      <c r="A706" s="12"/>
      <c r="B706" s="15"/>
      <c r="C706" s="15"/>
      <c r="D706" s="15"/>
      <c r="E706" s="15"/>
      <c r="F706" s="11"/>
      <c r="G706" s="36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37"/>
      <c r="X706" s="38"/>
      <c r="Y706" s="11"/>
      <c r="Z706" s="39"/>
      <c r="AA706" s="11"/>
      <c r="AB706" s="11"/>
      <c r="AC706" s="11"/>
      <c r="AD706" s="11"/>
      <c r="AE706" s="11"/>
      <c r="AF706" s="11"/>
      <c r="AG706" s="11"/>
    </row>
    <row r="707" ht="14.25" customHeight="1">
      <c r="A707" s="12"/>
      <c r="B707" s="15"/>
      <c r="C707" s="15"/>
      <c r="D707" s="15"/>
      <c r="E707" s="15"/>
      <c r="F707" s="11"/>
      <c r="G707" s="36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37"/>
      <c r="X707" s="38"/>
      <c r="Y707" s="11"/>
      <c r="Z707" s="39"/>
      <c r="AA707" s="11"/>
      <c r="AB707" s="11"/>
      <c r="AC707" s="11"/>
      <c r="AD707" s="11"/>
      <c r="AE707" s="11"/>
      <c r="AF707" s="11"/>
      <c r="AG707" s="11"/>
    </row>
    <row r="708" ht="14.25" customHeight="1">
      <c r="A708" s="12"/>
      <c r="B708" s="15"/>
      <c r="C708" s="15"/>
      <c r="D708" s="15"/>
      <c r="E708" s="15"/>
      <c r="F708" s="11"/>
      <c r="G708" s="36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37"/>
      <c r="X708" s="38"/>
      <c r="Y708" s="11"/>
      <c r="Z708" s="39"/>
      <c r="AA708" s="11"/>
      <c r="AB708" s="11"/>
      <c r="AC708" s="11"/>
      <c r="AD708" s="11"/>
      <c r="AE708" s="11"/>
      <c r="AF708" s="11"/>
      <c r="AG708" s="11"/>
    </row>
    <row r="709" ht="14.25" customHeight="1">
      <c r="A709" s="12"/>
      <c r="B709" s="15"/>
      <c r="C709" s="15"/>
      <c r="D709" s="15"/>
      <c r="E709" s="15"/>
      <c r="F709" s="11"/>
      <c r="G709" s="36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37"/>
      <c r="X709" s="38"/>
      <c r="Y709" s="11"/>
      <c r="Z709" s="39"/>
      <c r="AA709" s="11"/>
      <c r="AB709" s="11"/>
      <c r="AC709" s="11"/>
      <c r="AD709" s="11"/>
      <c r="AE709" s="11"/>
      <c r="AF709" s="11"/>
      <c r="AG709" s="11"/>
    </row>
    <row r="710" ht="14.25" customHeight="1">
      <c r="A710" s="12"/>
      <c r="B710" s="15"/>
      <c r="C710" s="15"/>
      <c r="D710" s="15"/>
      <c r="E710" s="15"/>
      <c r="F710" s="11"/>
      <c r="G710" s="36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37"/>
      <c r="X710" s="38"/>
      <c r="Y710" s="11"/>
      <c r="Z710" s="39"/>
      <c r="AA710" s="11"/>
      <c r="AB710" s="11"/>
      <c r="AC710" s="11"/>
      <c r="AD710" s="11"/>
      <c r="AE710" s="11"/>
      <c r="AF710" s="11"/>
      <c r="AG710" s="11"/>
    </row>
    <row r="711" ht="14.25" customHeight="1">
      <c r="A711" s="12"/>
      <c r="B711" s="15"/>
      <c r="C711" s="15"/>
      <c r="D711" s="15"/>
      <c r="E711" s="15"/>
      <c r="F711" s="11"/>
      <c r="G711" s="36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37"/>
      <c r="X711" s="38"/>
      <c r="Y711" s="11"/>
      <c r="Z711" s="39"/>
      <c r="AA711" s="11"/>
      <c r="AB711" s="11"/>
      <c r="AC711" s="11"/>
      <c r="AD711" s="11"/>
      <c r="AE711" s="11"/>
      <c r="AF711" s="11"/>
      <c r="AG711" s="11"/>
    </row>
    <row r="712" ht="14.25" customHeight="1">
      <c r="A712" s="12"/>
      <c r="B712" s="15"/>
      <c r="C712" s="15"/>
      <c r="D712" s="15"/>
      <c r="E712" s="15"/>
      <c r="F712" s="11"/>
      <c r="G712" s="36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37"/>
      <c r="X712" s="38"/>
      <c r="Y712" s="11"/>
      <c r="Z712" s="39"/>
      <c r="AA712" s="11"/>
      <c r="AB712" s="11"/>
      <c r="AC712" s="11"/>
      <c r="AD712" s="11"/>
      <c r="AE712" s="11"/>
      <c r="AF712" s="11"/>
      <c r="AG712" s="11"/>
    </row>
    <row r="713" ht="14.25" customHeight="1">
      <c r="A713" s="12"/>
      <c r="B713" s="15"/>
      <c r="C713" s="15"/>
      <c r="D713" s="15"/>
      <c r="E713" s="15"/>
      <c r="F713" s="11"/>
      <c r="G713" s="36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37"/>
      <c r="X713" s="38"/>
      <c r="Y713" s="11"/>
      <c r="Z713" s="39"/>
      <c r="AA713" s="11"/>
      <c r="AB713" s="11"/>
      <c r="AC713" s="11"/>
      <c r="AD713" s="11"/>
      <c r="AE713" s="11"/>
      <c r="AF713" s="11"/>
      <c r="AG713" s="11"/>
    </row>
    <row r="714" ht="14.25" customHeight="1">
      <c r="A714" s="12"/>
      <c r="B714" s="15"/>
      <c r="C714" s="15"/>
      <c r="D714" s="15"/>
      <c r="E714" s="15"/>
      <c r="F714" s="11"/>
      <c r="G714" s="36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37"/>
      <c r="X714" s="38"/>
      <c r="Y714" s="11"/>
      <c r="Z714" s="39"/>
      <c r="AA714" s="11"/>
      <c r="AB714" s="11"/>
      <c r="AC714" s="11"/>
      <c r="AD714" s="11"/>
      <c r="AE714" s="11"/>
      <c r="AF714" s="11"/>
      <c r="AG714" s="11"/>
    </row>
    <row r="715" ht="14.25" customHeight="1">
      <c r="A715" s="12"/>
      <c r="B715" s="15"/>
      <c r="C715" s="15"/>
      <c r="D715" s="15"/>
      <c r="E715" s="15"/>
      <c r="F715" s="11"/>
      <c r="G715" s="36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37"/>
      <c r="X715" s="38"/>
      <c r="Y715" s="11"/>
      <c r="Z715" s="39"/>
      <c r="AA715" s="11"/>
      <c r="AB715" s="11"/>
      <c r="AC715" s="11"/>
      <c r="AD715" s="11"/>
      <c r="AE715" s="11"/>
      <c r="AF715" s="11"/>
      <c r="AG715" s="11"/>
    </row>
    <row r="716" ht="14.25" customHeight="1">
      <c r="A716" s="12"/>
      <c r="B716" s="15"/>
      <c r="C716" s="15"/>
      <c r="D716" s="15"/>
      <c r="E716" s="15"/>
      <c r="F716" s="11"/>
      <c r="G716" s="36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37"/>
      <c r="X716" s="38"/>
      <c r="Y716" s="11"/>
      <c r="Z716" s="39"/>
      <c r="AA716" s="11"/>
      <c r="AB716" s="11"/>
      <c r="AC716" s="11"/>
      <c r="AD716" s="11"/>
      <c r="AE716" s="11"/>
      <c r="AF716" s="11"/>
      <c r="AG716" s="11"/>
    </row>
    <row r="717" ht="14.25" customHeight="1">
      <c r="A717" s="12"/>
      <c r="B717" s="15"/>
      <c r="C717" s="15"/>
      <c r="D717" s="15"/>
      <c r="E717" s="15"/>
      <c r="F717" s="11"/>
      <c r="G717" s="36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37"/>
      <c r="X717" s="38"/>
      <c r="Y717" s="11"/>
      <c r="Z717" s="39"/>
      <c r="AA717" s="11"/>
      <c r="AB717" s="11"/>
      <c r="AC717" s="11"/>
      <c r="AD717" s="11"/>
      <c r="AE717" s="11"/>
      <c r="AF717" s="11"/>
      <c r="AG717" s="11"/>
    </row>
    <row r="718" ht="14.25" customHeight="1">
      <c r="A718" s="12"/>
      <c r="B718" s="15"/>
      <c r="C718" s="15"/>
      <c r="D718" s="15"/>
      <c r="E718" s="15"/>
      <c r="F718" s="11"/>
      <c r="G718" s="36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37"/>
      <c r="X718" s="38"/>
      <c r="Y718" s="11"/>
      <c r="Z718" s="39"/>
      <c r="AA718" s="11"/>
      <c r="AB718" s="11"/>
      <c r="AC718" s="11"/>
      <c r="AD718" s="11"/>
      <c r="AE718" s="11"/>
      <c r="AF718" s="11"/>
      <c r="AG718" s="11"/>
    </row>
    <row r="719" ht="14.25" customHeight="1">
      <c r="A719" s="12"/>
      <c r="B719" s="15"/>
      <c r="C719" s="15"/>
      <c r="D719" s="15"/>
      <c r="E719" s="15"/>
      <c r="F719" s="11"/>
      <c r="G719" s="36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37"/>
      <c r="X719" s="38"/>
      <c r="Y719" s="11"/>
      <c r="Z719" s="39"/>
      <c r="AA719" s="11"/>
      <c r="AB719" s="11"/>
      <c r="AC719" s="11"/>
      <c r="AD719" s="11"/>
      <c r="AE719" s="11"/>
      <c r="AF719" s="11"/>
      <c r="AG719" s="11"/>
    </row>
    <row r="720" ht="14.25" customHeight="1">
      <c r="A720" s="12"/>
      <c r="B720" s="15"/>
      <c r="C720" s="15"/>
      <c r="D720" s="15"/>
      <c r="E720" s="15"/>
      <c r="F720" s="11"/>
      <c r="G720" s="36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37"/>
      <c r="X720" s="38"/>
      <c r="Y720" s="11"/>
      <c r="Z720" s="39"/>
      <c r="AA720" s="11"/>
      <c r="AB720" s="11"/>
      <c r="AC720" s="11"/>
      <c r="AD720" s="11"/>
      <c r="AE720" s="11"/>
      <c r="AF720" s="11"/>
      <c r="AG720" s="11"/>
    </row>
    <row r="721" ht="14.25" customHeight="1">
      <c r="A721" s="12"/>
      <c r="B721" s="15"/>
      <c r="C721" s="15"/>
      <c r="D721" s="15"/>
      <c r="E721" s="15"/>
      <c r="F721" s="11"/>
      <c r="G721" s="36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37"/>
      <c r="X721" s="38"/>
      <c r="Y721" s="11"/>
      <c r="Z721" s="39"/>
      <c r="AA721" s="11"/>
      <c r="AB721" s="11"/>
      <c r="AC721" s="11"/>
      <c r="AD721" s="11"/>
      <c r="AE721" s="11"/>
      <c r="AF721" s="11"/>
      <c r="AG721" s="11"/>
    </row>
    <row r="722" ht="14.25" customHeight="1">
      <c r="A722" s="12"/>
      <c r="B722" s="15"/>
      <c r="C722" s="15"/>
      <c r="D722" s="15"/>
      <c r="E722" s="15"/>
      <c r="F722" s="11"/>
      <c r="G722" s="36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37"/>
      <c r="X722" s="38"/>
      <c r="Y722" s="11"/>
      <c r="Z722" s="39"/>
      <c r="AA722" s="11"/>
      <c r="AB722" s="11"/>
      <c r="AC722" s="11"/>
      <c r="AD722" s="11"/>
      <c r="AE722" s="11"/>
      <c r="AF722" s="11"/>
      <c r="AG722" s="11"/>
    </row>
    <row r="723" ht="14.25" customHeight="1">
      <c r="A723" s="12"/>
      <c r="B723" s="15"/>
      <c r="C723" s="15"/>
      <c r="D723" s="15"/>
      <c r="E723" s="15"/>
      <c r="F723" s="11"/>
      <c r="G723" s="36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37"/>
      <c r="X723" s="38"/>
      <c r="Y723" s="11"/>
      <c r="Z723" s="39"/>
      <c r="AA723" s="11"/>
      <c r="AB723" s="11"/>
      <c r="AC723" s="11"/>
      <c r="AD723" s="11"/>
      <c r="AE723" s="11"/>
      <c r="AF723" s="11"/>
      <c r="AG723" s="11"/>
    </row>
    <row r="724" ht="14.25" customHeight="1">
      <c r="A724" s="12"/>
      <c r="B724" s="15"/>
      <c r="C724" s="15"/>
      <c r="D724" s="15"/>
      <c r="E724" s="15"/>
      <c r="F724" s="11"/>
      <c r="G724" s="36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37"/>
      <c r="X724" s="38"/>
      <c r="Y724" s="11"/>
      <c r="Z724" s="39"/>
      <c r="AA724" s="11"/>
      <c r="AB724" s="11"/>
      <c r="AC724" s="11"/>
      <c r="AD724" s="11"/>
      <c r="AE724" s="11"/>
      <c r="AF724" s="11"/>
      <c r="AG724" s="11"/>
    </row>
    <row r="725" ht="14.25" customHeight="1">
      <c r="A725" s="12"/>
      <c r="B725" s="15"/>
      <c r="C725" s="15"/>
      <c r="D725" s="15"/>
      <c r="E725" s="15"/>
      <c r="F725" s="11"/>
      <c r="G725" s="36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37"/>
      <c r="X725" s="38"/>
      <c r="Y725" s="11"/>
      <c r="Z725" s="39"/>
      <c r="AA725" s="11"/>
      <c r="AB725" s="11"/>
      <c r="AC725" s="11"/>
      <c r="AD725" s="11"/>
      <c r="AE725" s="11"/>
      <c r="AF725" s="11"/>
      <c r="AG725" s="11"/>
    </row>
    <row r="726" ht="14.25" customHeight="1">
      <c r="A726" s="12"/>
      <c r="B726" s="15"/>
      <c r="C726" s="15"/>
      <c r="D726" s="15"/>
      <c r="E726" s="15"/>
      <c r="F726" s="11"/>
      <c r="G726" s="36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37"/>
      <c r="X726" s="38"/>
      <c r="Y726" s="11"/>
      <c r="Z726" s="39"/>
      <c r="AA726" s="11"/>
      <c r="AB726" s="11"/>
      <c r="AC726" s="11"/>
      <c r="AD726" s="11"/>
      <c r="AE726" s="11"/>
      <c r="AF726" s="11"/>
      <c r="AG726" s="11"/>
    </row>
    <row r="727" ht="14.25" customHeight="1">
      <c r="A727" s="12"/>
      <c r="B727" s="15"/>
      <c r="C727" s="15"/>
      <c r="D727" s="15"/>
      <c r="E727" s="15"/>
      <c r="F727" s="11"/>
      <c r="G727" s="36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37"/>
      <c r="X727" s="38"/>
      <c r="Y727" s="11"/>
      <c r="Z727" s="39"/>
      <c r="AA727" s="11"/>
      <c r="AB727" s="11"/>
      <c r="AC727" s="11"/>
      <c r="AD727" s="11"/>
      <c r="AE727" s="11"/>
      <c r="AF727" s="11"/>
      <c r="AG727" s="11"/>
    </row>
    <row r="728" ht="14.25" customHeight="1">
      <c r="A728" s="12"/>
      <c r="B728" s="15"/>
      <c r="C728" s="15"/>
      <c r="D728" s="15"/>
      <c r="E728" s="15"/>
      <c r="F728" s="11"/>
      <c r="G728" s="36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37"/>
      <c r="X728" s="38"/>
      <c r="Y728" s="11"/>
      <c r="Z728" s="39"/>
      <c r="AA728" s="11"/>
      <c r="AB728" s="11"/>
      <c r="AC728" s="11"/>
      <c r="AD728" s="11"/>
      <c r="AE728" s="11"/>
      <c r="AF728" s="11"/>
      <c r="AG728" s="11"/>
    </row>
    <row r="729" ht="14.25" customHeight="1">
      <c r="A729" s="12"/>
      <c r="B729" s="15"/>
      <c r="C729" s="15"/>
      <c r="D729" s="15"/>
      <c r="E729" s="15"/>
      <c r="F729" s="11"/>
      <c r="G729" s="36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37"/>
      <c r="X729" s="38"/>
      <c r="Y729" s="11"/>
      <c r="Z729" s="39"/>
      <c r="AA729" s="11"/>
      <c r="AB729" s="11"/>
      <c r="AC729" s="11"/>
      <c r="AD729" s="11"/>
      <c r="AE729" s="11"/>
      <c r="AF729" s="11"/>
      <c r="AG729" s="11"/>
    </row>
    <row r="730" ht="14.25" customHeight="1">
      <c r="A730" s="12"/>
      <c r="B730" s="15"/>
      <c r="C730" s="15"/>
      <c r="D730" s="15"/>
      <c r="E730" s="15"/>
      <c r="F730" s="11"/>
      <c r="G730" s="36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37"/>
      <c r="X730" s="38"/>
      <c r="Y730" s="11"/>
      <c r="Z730" s="39"/>
      <c r="AA730" s="11"/>
      <c r="AB730" s="11"/>
      <c r="AC730" s="11"/>
      <c r="AD730" s="11"/>
      <c r="AE730" s="11"/>
      <c r="AF730" s="11"/>
      <c r="AG730" s="11"/>
    </row>
    <row r="731" ht="14.25" customHeight="1">
      <c r="A731" s="12"/>
      <c r="B731" s="15"/>
      <c r="C731" s="15"/>
      <c r="D731" s="15"/>
      <c r="E731" s="15"/>
      <c r="F731" s="11"/>
      <c r="G731" s="36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37"/>
      <c r="X731" s="38"/>
      <c r="Y731" s="11"/>
      <c r="Z731" s="39"/>
      <c r="AA731" s="11"/>
      <c r="AB731" s="11"/>
      <c r="AC731" s="11"/>
      <c r="AD731" s="11"/>
      <c r="AE731" s="11"/>
      <c r="AF731" s="11"/>
      <c r="AG731" s="11"/>
    </row>
    <row r="732" ht="14.25" customHeight="1">
      <c r="A732" s="12"/>
      <c r="B732" s="15"/>
      <c r="C732" s="15"/>
      <c r="D732" s="15"/>
      <c r="E732" s="15"/>
      <c r="F732" s="11"/>
      <c r="G732" s="36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37"/>
      <c r="X732" s="38"/>
      <c r="Y732" s="11"/>
      <c r="Z732" s="39"/>
      <c r="AA732" s="11"/>
      <c r="AB732" s="11"/>
      <c r="AC732" s="11"/>
      <c r="AD732" s="11"/>
      <c r="AE732" s="11"/>
      <c r="AF732" s="11"/>
      <c r="AG732" s="11"/>
    </row>
    <row r="733" ht="14.25" customHeight="1">
      <c r="A733" s="12"/>
      <c r="B733" s="15"/>
      <c r="C733" s="15"/>
      <c r="D733" s="15"/>
      <c r="E733" s="15"/>
      <c r="F733" s="11"/>
      <c r="G733" s="36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37"/>
      <c r="X733" s="38"/>
      <c r="Y733" s="11"/>
      <c r="Z733" s="39"/>
      <c r="AA733" s="11"/>
      <c r="AB733" s="11"/>
      <c r="AC733" s="11"/>
      <c r="AD733" s="11"/>
      <c r="AE733" s="11"/>
      <c r="AF733" s="11"/>
      <c r="AG733" s="11"/>
    </row>
    <row r="734" ht="14.25" customHeight="1">
      <c r="A734" s="12"/>
      <c r="B734" s="15"/>
      <c r="C734" s="15"/>
      <c r="D734" s="15"/>
      <c r="E734" s="15"/>
      <c r="F734" s="11"/>
      <c r="G734" s="36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37"/>
      <c r="X734" s="38"/>
      <c r="Y734" s="11"/>
      <c r="Z734" s="39"/>
      <c r="AA734" s="11"/>
      <c r="AB734" s="11"/>
      <c r="AC734" s="11"/>
      <c r="AD734" s="11"/>
      <c r="AE734" s="11"/>
      <c r="AF734" s="11"/>
      <c r="AG734" s="11"/>
    </row>
    <row r="735" ht="14.25" customHeight="1">
      <c r="A735" s="12"/>
      <c r="B735" s="15"/>
      <c r="C735" s="15"/>
      <c r="D735" s="15"/>
      <c r="E735" s="15"/>
      <c r="F735" s="11"/>
      <c r="G735" s="36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37"/>
      <c r="X735" s="38"/>
      <c r="Y735" s="11"/>
      <c r="Z735" s="39"/>
      <c r="AA735" s="11"/>
      <c r="AB735" s="11"/>
      <c r="AC735" s="11"/>
      <c r="AD735" s="11"/>
      <c r="AE735" s="11"/>
      <c r="AF735" s="11"/>
      <c r="AG735" s="11"/>
    </row>
    <row r="736" ht="14.25" customHeight="1">
      <c r="A736" s="12"/>
      <c r="B736" s="15"/>
      <c r="C736" s="15"/>
      <c r="D736" s="15"/>
      <c r="E736" s="15"/>
      <c r="F736" s="11"/>
      <c r="G736" s="36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37"/>
      <c r="X736" s="38"/>
      <c r="Y736" s="11"/>
      <c r="Z736" s="39"/>
      <c r="AA736" s="11"/>
      <c r="AB736" s="11"/>
      <c r="AC736" s="11"/>
      <c r="AD736" s="11"/>
      <c r="AE736" s="11"/>
      <c r="AF736" s="11"/>
      <c r="AG736" s="11"/>
    </row>
    <row r="737" ht="14.25" customHeight="1">
      <c r="A737" s="12"/>
      <c r="B737" s="15"/>
      <c r="C737" s="15"/>
      <c r="D737" s="15"/>
      <c r="E737" s="15"/>
      <c r="F737" s="11"/>
      <c r="G737" s="36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37"/>
      <c r="X737" s="38"/>
      <c r="Y737" s="11"/>
      <c r="Z737" s="39"/>
      <c r="AA737" s="11"/>
      <c r="AB737" s="11"/>
      <c r="AC737" s="11"/>
      <c r="AD737" s="11"/>
      <c r="AE737" s="11"/>
      <c r="AF737" s="11"/>
      <c r="AG737" s="11"/>
    </row>
    <row r="738" ht="14.25" customHeight="1">
      <c r="A738" s="12"/>
      <c r="B738" s="15"/>
      <c r="C738" s="15"/>
      <c r="D738" s="15"/>
      <c r="E738" s="15"/>
      <c r="F738" s="11"/>
      <c r="G738" s="36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37"/>
      <c r="X738" s="38"/>
      <c r="Y738" s="11"/>
      <c r="Z738" s="39"/>
      <c r="AA738" s="11"/>
      <c r="AB738" s="11"/>
      <c r="AC738" s="11"/>
      <c r="AD738" s="11"/>
      <c r="AE738" s="11"/>
      <c r="AF738" s="11"/>
      <c r="AG738" s="11"/>
    </row>
    <row r="739" ht="14.25" customHeight="1">
      <c r="A739" s="12"/>
      <c r="B739" s="15"/>
      <c r="C739" s="15"/>
      <c r="D739" s="15"/>
      <c r="E739" s="15"/>
      <c r="F739" s="11"/>
      <c r="G739" s="36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37"/>
      <c r="X739" s="38"/>
      <c r="Y739" s="11"/>
      <c r="Z739" s="39"/>
      <c r="AA739" s="11"/>
      <c r="AB739" s="11"/>
      <c r="AC739" s="11"/>
      <c r="AD739" s="11"/>
      <c r="AE739" s="11"/>
      <c r="AF739" s="11"/>
      <c r="AG739" s="11"/>
    </row>
    <row r="740" ht="14.25" customHeight="1">
      <c r="A740" s="12"/>
      <c r="B740" s="15"/>
      <c r="C740" s="15"/>
      <c r="D740" s="15"/>
      <c r="E740" s="15"/>
      <c r="F740" s="11"/>
      <c r="G740" s="36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37"/>
      <c r="X740" s="38"/>
      <c r="Y740" s="11"/>
      <c r="Z740" s="39"/>
      <c r="AA740" s="11"/>
      <c r="AB740" s="11"/>
      <c r="AC740" s="11"/>
      <c r="AD740" s="11"/>
      <c r="AE740" s="11"/>
      <c r="AF740" s="11"/>
      <c r="AG740" s="11"/>
    </row>
    <row r="741" ht="14.25" customHeight="1">
      <c r="A741" s="12"/>
      <c r="B741" s="15"/>
      <c r="C741" s="15"/>
      <c r="D741" s="15"/>
      <c r="E741" s="15"/>
      <c r="F741" s="11"/>
      <c r="G741" s="36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37"/>
      <c r="X741" s="38"/>
      <c r="Y741" s="11"/>
      <c r="Z741" s="39"/>
      <c r="AA741" s="11"/>
      <c r="AB741" s="11"/>
      <c r="AC741" s="11"/>
      <c r="AD741" s="11"/>
      <c r="AE741" s="11"/>
      <c r="AF741" s="11"/>
      <c r="AG741" s="11"/>
    </row>
    <row r="742" ht="14.25" customHeight="1">
      <c r="A742" s="12"/>
      <c r="B742" s="15"/>
      <c r="C742" s="15"/>
      <c r="D742" s="15"/>
      <c r="E742" s="15"/>
      <c r="F742" s="11"/>
      <c r="G742" s="36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37"/>
      <c r="X742" s="38"/>
      <c r="Y742" s="11"/>
      <c r="Z742" s="39"/>
      <c r="AA742" s="11"/>
      <c r="AB742" s="11"/>
      <c r="AC742" s="11"/>
      <c r="AD742" s="11"/>
      <c r="AE742" s="11"/>
      <c r="AF742" s="11"/>
      <c r="AG742" s="11"/>
    </row>
    <row r="743" ht="14.25" customHeight="1">
      <c r="A743" s="12"/>
      <c r="B743" s="15"/>
      <c r="C743" s="15"/>
      <c r="D743" s="15"/>
      <c r="E743" s="15"/>
      <c r="F743" s="11"/>
      <c r="G743" s="36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37"/>
      <c r="X743" s="38"/>
      <c r="Y743" s="11"/>
      <c r="Z743" s="39"/>
      <c r="AA743" s="11"/>
      <c r="AB743" s="11"/>
      <c r="AC743" s="11"/>
      <c r="AD743" s="11"/>
      <c r="AE743" s="11"/>
      <c r="AF743" s="11"/>
      <c r="AG743" s="11"/>
    </row>
    <row r="744" ht="14.25" customHeight="1">
      <c r="A744" s="12"/>
      <c r="B744" s="15"/>
      <c r="C744" s="15"/>
      <c r="D744" s="15"/>
      <c r="E744" s="15"/>
      <c r="F744" s="11"/>
      <c r="G744" s="36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37"/>
      <c r="X744" s="38"/>
      <c r="Y744" s="11"/>
      <c r="Z744" s="39"/>
      <c r="AA744" s="11"/>
      <c r="AB744" s="11"/>
      <c r="AC744" s="11"/>
      <c r="AD744" s="11"/>
      <c r="AE744" s="11"/>
      <c r="AF744" s="11"/>
      <c r="AG744" s="11"/>
    </row>
    <row r="745" ht="14.25" customHeight="1">
      <c r="A745" s="12"/>
      <c r="B745" s="15"/>
      <c r="C745" s="15"/>
      <c r="D745" s="15"/>
      <c r="E745" s="15"/>
      <c r="F745" s="11"/>
      <c r="G745" s="36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37"/>
      <c r="X745" s="38"/>
      <c r="Y745" s="11"/>
      <c r="Z745" s="39"/>
      <c r="AA745" s="11"/>
      <c r="AB745" s="11"/>
      <c r="AC745" s="11"/>
      <c r="AD745" s="11"/>
      <c r="AE745" s="11"/>
      <c r="AF745" s="11"/>
      <c r="AG745" s="11"/>
    </row>
    <row r="746" ht="14.25" customHeight="1">
      <c r="A746" s="12"/>
      <c r="B746" s="15"/>
      <c r="C746" s="15"/>
      <c r="D746" s="15"/>
      <c r="E746" s="15"/>
      <c r="F746" s="11"/>
      <c r="G746" s="36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37"/>
      <c r="X746" s="38"/>
      <c r="Y746" s="11"/>
      <c r="Z746" s="39"/>
      <c r="AA746" s="11"/>
      <c r="AB746" s="11"/>
      <c r="AC746" s="11"/>
      <c r="AD746" s="11"/>
      <c r="AE746" s="11"/>
      <c r="AF746" s="11"/>
      <c r="AG746" s="11"/>
    </row>
    <row r="747" ht="14.25" customHeight="1">
      <c r="A747" s="12"/>
      <c r="B747" s="15"/>
      <c r="C747" s="15"/>
      <c r="D747" s="15"/>
      <c r="E747" s="15"/>
      <c r="F747" s="11"/>
      <c r="G747" s="36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37"/>
      <c r="X747" s="38"/>
      <c r="Y747" s="11"/>
      <c r="Z747" s="39"/>
      <c r="AA747" s="11"/>
      <c r="AB747" s="11"/>
      <c r="AC747" s="11"/>
      <c r="AD747" s="11"/>
      <c r="AE747" s="11"/>
      <c r="AF747" s="11"/>
      <c r="AG747" s="11"/>
    </row>
    <row r="748" ht="14.25" customHeight="1">
      <c r="A748" s="12"/>
      <c r="B748" s="15"/>
      <c r="C748" s="15"/>
      <c r="D748" s="15"/>
      <c r="E748" s="15"/>
      <c r="F748" s="11"/>
      <c r="G748" s="36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37"/>
      <c r="X748" s="38"/>
      <c r="Y748" s="11"/>
      <c r="Z748" s="39"/>
      <c r="AA748" s="11"/>
      <c r="AB748" s="11"/>
      <c r="AC748" s="11"/>
      <c r="AD748" s="11"/>
      <c r="AE748" s="11"/>
      <c r="AF748" s="11"/>
      <c r="AG748" s="11"/>
    </row>
    <row r="749" ht="14.25" customHeight="1">
      <c r="A749" s="12"/>
      <c r="B749" s="15"/>
      <c r="C749" s="15"/>
      <c r="D749" s="15"/>
      <c r="E749" s="15"/>
      <c r="F749" s="11"/>
      <c r="G749" s="36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37"/>
      <c r="X749" s="38"/>
      <c r="Y749" s="11"/>
      <c r="Z749" s="39"/>
      <c r="AA749" s="11"/>
      <c r="AB749" s="11"/>
      <c r="AC749" s="11"/>
      <c r="AD749" s="11"/>
      <c r="AE749" s="11"/>
      <c r="AF749" s="11"/>
      <c r="AG749" s="11"/>
    </row>
    <row r="750" ht="14.25" customHeight="1">
      <c r="A750" s="12"/>
      <c r="B750" s="15"/>
      <c r="C750" s="15"/>
      <c r="D750" s="15"/>
      <c r="E750" s="15"/>
      <c r="F750" s="11"/>
      <c r="G750" s="36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37"/>
      <c r="X750" s="38"/>
      <c r="Y750" s="11"/>
      <c r="Z750" s="39"/>
      <c r="AA750" s="11"/>
      <c r="AB750" s="11"/>
      <c r="AC750" s="11"/>
      <c r="AD750" s="11"/>
      <c r="AE750" s="11"/>
      <c r="AF750" s="11"/>
      <c r="AG750" s="11"/>
    </row>
    <row r="751" ht="14.25" customHeight="1">
      <c r="A751" s="12"/>
      <c r="B751" s="15"/>
      <c r="C751" s="15"/>
      <c r="D751" s="15"/>
      <c r="E751" s="15"/>
      <c r="F751" s="11"/>
      <c r="G751" s="36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37"/>
      <c r="X751" s="38"/>
      <c r="Y751" s="11"/>
      <c r="Z751" s="39"/>
      <c r="AA751" s="11"/>
      <c r="AB751" s="11"/>
      <c r="AC751" s="11"/>
      <c r="AD751" s="11"/>
      <c r="AE751" s="11"/>
      <c r="AF751" s="11"/>
      <c r="AG751" s="11"/>
    </row>
    <row r="752" ht="14.25" customHeight="1">
      <c r="A752" s="12"/>
      <c r="B752" s="15"/>
      <c r="C752" s="15"/>
      <c r="D752" s="15"/>
      <c r="E752" s="15"/>
      <c r="F752" s="11"/>
      <c r="G752" s="36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37"/>
      <c r="X752" s="38"/>
      <c r="Y752" s="11"/>
      <c r="Z752" s="39"/>
      <c r="AA752" s="11"/>
      <c r="AB752" s="11"/>
      <c r="AC752" s="11"/>
      <c r="AD752" s="11"/>
      <c r="AE752" s="11"/>
      <c r="AF752" s="11"/>
      <c r="AG752" s="11"/>
    </row>
    <row r="753" ht="14.25" customHeight="1">
      <c r="A753" s="12"/>
      <c r="B753" s="15"/>
      <c r="C753" s="15"/>
      <c r="D753" s="15"/>
      <c r="E753" s="15"/>
      <c r="F753" s="11"/>
      <c r="G753" s="36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37"/>
      <c r="X753" s="38"/>
      <c r="Y753" s="11"/>
      <c r="Z753" s="39"/>
      <c r="AA753" s="11"/>
      <c r="AB753" s="11"/>
      <c r="AC753" s="11"/>
      <c r="AD753" s="11"/>
      <c r="AE753" s="11"/>
      <c r="AF753" s="11"/>
      <c r="AG753" s="11"/>
    </row>
    <row r="754" ht="14.25" customHeight="1">
      <c r="A754" s="12"/>
      <c r="B754" s="15"/>
      <c r="C754" s="15"/>
      <c r="D754" s="15"/>
      <c r="E754" s="15"/>
      <c r="F754" s="11"/>
      <c r="G754" s="36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37"/>
      <c r="X754" s="38"/>
      <c r="Y754" s="11"/>
      <c r="Z754" s="39"/>
      <c r="AA754" s="11"/>
      <c r="AB754" s="11"/>
      <c r="AC754" s="11"/>
      <c r="AD754" s="11"/>
      <c r="AE754" s="11"/>
      <c r="AF754" s="11"/>
      <c r="AG754" s="11"/>
    </row>
    <row r="755" ht="14.25" customHeight="1">
      <c r="A755" s="12"/>
      <c r="B755" s="15"/>
      <c r="C755" s="15"/>
      <c r="D755" s="15"/>
      <c r="E755" s="15"/>
      <c r="F755" s="11"/>
      <c r="G755" s="36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37"/>
      <c r="X755" s="38"/>
      <c r="Y755" s="11"/>
      <c r="Z755" s="39"/>
      <c r="AA755" s="11"/>
      <c r="AB755" s="11"/>
      <c r="AC755" s="11"/>
      <c r="AD755" s="11"/>
      <c r="AE755" s="11"/>
      <c r="AF755" s="11"/>
      <c r="AG755" s="11"/>
    </row>
    <row r="756" ht="14.25" customHeight="1">
      <c r="A756" s="12"/>
      <c r="B756" s="15"/>
      <c r="C756" s="15"/>
      <c r="D756" s="15"/>
      <c r="E756" s="15"/>
      <c r="F756" s="11"/>
      <c r="G756" s="36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37"/>
      <c r="X756" s="38"/>
      <c r="Y756" s="11"/>
      <c r="Z756" s="39"/>
      <c r="AA756" s="11"/>
      <c r="AB756" s="11"/>
      <c r="AC756" s="11"/>
      <c r="AD756" s="11"/>
      <c r="AE756" s="11"/>
      <c r="AF756" s="11"/>
      <c r="AG756" s="11"/>
    </row>
    <row r="757" ht="14.25" customHeight="1">
      <c r="A757" s="12"/>
      <c r="B757" s="15"/>
      <c r="C757" s="15"/>
      <c r="D757" s="15"/>
      <c r="E757" s="15"/>
      <c r="F757" s="11"/>
      <c r="G757" s="36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37"/>
      <c r="X757" s="38"/>
      <c r="Y757" s="11"/>
      <c r="Z757" s="39"/>
      <c r="AA757" s="11"/>
      <c r="AB757" s="11"/>
      <c r="AC757" s="11"/>
      <c r="AD757" s="11"/>
      <c r="AE757" s="11"/>
      <c r="AF757" s="11"/>
      <c r="AG757" s="11"/>
    </row>
    <row r="758" ht="14.25" customHeight="1">
      <c r="A758" s="12"/>
      <c r="B758" s="15"/>
      <c r="C758" s="15"/>
      <c r="D758" s="15"/>
      <c r="E758" s="15"/>
      <c r="F758" s="11"/>
      <c r="G758" s="36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37"/>
      <c r="X758" s="38"/>
      <c r="Y758" s="11"/>
      <c r="Z758" s="39"/>
      <c r="AA758" s="11"/>
      <c r="AB758" s="11"/>
      <c r="AC758" s="11"/>
      <c r="AD758" s="11"/>
      <c r="AE758" s="11"/>
      <c r="AF758" s="11"/>
      <c r="AG758" s="11"/>
    </row>
    <row r="759" ht="14.25" customHeight="1">
      <c r="A759" s="12"/>
      <c r="B759" s="15"/>
      <c r="C759" s="15"/>
      <c r="D759" s="15"/>
      <c r="E759" s="15"/>
      <c r="F759" s="11"/>
      <c r="G759" s="36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37"/>
      <c r="X759" s="38"/>
      <c r="Y759" s="11"/>
      <c r="Z759" s="39"/>
      <c r="AA759" s="11"/>
      <c r="AB759" s="11"/>
      <c r="AC759" s="11"/>
      <c r="AD759" s="11"/>
      <c r="AE759" s="11"/>
      <c r="AF759" s="11"/>
      <c r="AG759" s="11"/>
    </row>
    <row r="760" ht="14.25" customHeight="1">
      <c r="A760" s="12"/>
      <c r="B760" s="15"/>
      <c r="C760" s="15"/>
      <c r="D760" s="15"/>
      <c r="E760" s="15"/>
      <c r="F760" s="11"/>
      <c r="G760" s="36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37"/>
      <c r="X760" s="38"/>
      <c r="Y760" s="11"/>
      <c r="Z760" s="39"/>
      <c r="AA760" s="11"/>
      <c r="AB760" s="11"/>
      <c r="AC760" s="11"/>
      <c r="AD760" s="11"/>
      <c r="AE760" s="11"/>
      <c r="AF760" s="11"/>
      <c r="AG760" s="11"/>
    </row>
    <row r="761" ht="14.25" customHeight="1">
      <c r="A761" s="12"/>
      <c r="B761" s="15"/>
      <c r="C761" s="15"/>
      <c r="D761" s="15"/>
      <c r="E761" s="15"/>
      <c r="F761" s="11"/>
      <c r="G761" s="36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37"/>
      <c r="X761" s="38"/>
      <c r="Y761" s="11"/>
      <c r="Z761" s="39"/>
      <c r="AA761" s="11"/>
      <c r="AB761" s="11"/>
      <c r="AC761" s="11"/>
      <c r="AD761" s="11"/>
      <c r="AE761" s="11"/>
      <c r="AF761" s="11"/>
      <c r="AG761" s="11"/>
    </row>
    <row r="762" ht="14.25" customHeight="1">
      <c r="A762" s="12"/>
      <c r="B762" s="15"/>
      <c r="C762" s="15"/>
      <c r="D762" s="15"/>
      <c r="E762" s="15"/>
      <c r="F762" s="11"/>
      <c r="G762" s="36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37"/>
      <c r="X762" s="38"/>
      <c r="Y762" s="11"/>
      <c r="Z762" s="39"/>
      <c r="AA762" s="11"/>
      <c r="AB762" s="11"/>
      <c r="AC762" s="11"/>
      <c r="AD762" s="11"/>
      <c r="AE762" s="11"/>
      <c r="AF762" s="11"/>
      <c r="AG762" s="11"/>
    </row>
    <row r="763" ht="14.25" customHeight="1">
      <c r="A763" s="12"/>
      <c r="B763" s="15"/>
      <c r="C763" s="15"/>
      <c r="D763" s="15"/>
      <c r="E763" s="15"/>
      <c r="F763" s="11"/>
      <c r="G763" s="36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37"/>
      <c r="X763" s="38"/>
      <c r="Y763" s="11"/>
      <c r="Z763" s="39"/>
      <c r="AA763" s="11"/>
      <c r="AB763" s="11"/>
      <c r="AC763" s="11"/>
      <c r="AD763" s="11"/>
      <c r="AE763" s="11"/>
      <c r="AF763" s="11"/>
      <c r="AG763" s="11"/>
    </row>
    <row r="764" ht="14.25" customHeight="1">
      <c r="A764" s="12"/>
      <c r="B764" s="15"/>
      <c r="C764" s="15"/>
      <c r="D764" s="15"/>
      <c r="E764" s="15"/>
      <c r="F764" s="11"/>
      <c r="G764" s="36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37"/>
      <c r="X764" s="38"/>
      <c r="Y764" s="11"/>
      <c r="Z764" s="39"/>
      <c r="AA764" s="11"/>
      <c r="AB764" s="11"/>
      <c r="AC764" s="11"/>
      <c r="AD764" s="11"/>
      <c r="AE764" s="11"/>
      <c r="AF764" s="11"/>
      <c r="AG764" s="11"/>
    </row>
    <row r="765" ht="14.25" customHeight="1">
      <c r="A765" s="12"/>
      <c r="B765" s="15"/>
      <c r="C765" s="15"/>
      <c r="D765" s="15"/>
      <c r="E765" s="15"/>
      <c r="F765" s="11"/>
      <c r="G765" s="36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37"/>
      <c r="X765" s="38"/>
      <c r="Y765" s="11"/>
      <c r="Z765" s="39"/>
      <c r="AA765" s="11"/>
      <c r="AB765" s="11"/>
      <c r="AC765" s="11"/>
      <c r="AD765" s="11"/>
      <c r="AE765" s="11"/>
      <c r="AF765" s="11"/>
      <c r="AG765" s="11"/>
    </row>
    <row r="766" ht="14.25" customHeight="1">
      <c r="A766" s="12"/>
      <c r="B766" s="15"/>
      <c r="C766" s="15"/>
      <c r="D766" s="15"/>
      <c r="E766" s="15"/>
      <c r="F766" s="11"/>
      <c r="G766" s="36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37"/>
      <c r="X766" s="38"/>
      <c r="Y766" s="11"/>
      <c r="Z766" s="39"/>
      <c r="AA766" s="11"/>
      <c r="AB766" s="11"/>
      <c r="AC766" s="11"/>
      <c r="AD766" s="11"/>
      <c r="AE766" s="11"/>
      <c r="AF766" s="11"/>
      <c r="AG766" s="11"/>
    </row>
    <row r="767" ht="14.25" customHeight="1">
      <c r="A767" s="12"/>
      <c r="B767" s="15"/>
      <c r="C767" s="15"/>
      <c r="D767" s="15"/>
      <c r="E767" s="15"/>
      <c r="F767" s="11"/>
      <c r="G767" s="36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37"/>
      <c r="X767" s="38"/>
      <c r="Y767" s="11"/>
      <c r="Z767" s="39"/>
      <c r="AA767" s="11"/>
      <c r="AB767" s="11"/>
      <c r="AC767" s="11"/>
      <c r="AD767" s="11"/>
      <c r="AE767" s="11"/>
      <c r="AF767" s="11"/>
      <c r="AG767" s="11"/>
    </row>
    <row r="768" ht="14.25" customHeight="1">
      <c r="A768" s="12"/>
      <c r="B768" s="15"/>
      <c r="C768" s="15"/>
      <c r="D768" s="15"/>
      <c r="E768" s="15"/>
      <c r="F768" s="11"/>
      <c r="G768" s="36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37"/>
      <c r="X768" s="38"/>
      <c r="Y768" s="11"/>
      <c r="Z768" s="39"/>
      <c r="AA768" s="11"/>
      <c r="AB768" s="11"/>
      <c r="AC768" s="11"/>
      <c r="AD768" s="11"/>
      <c r="AE768" s="11"/>
      <c r="AF768" s="11"/>
      <c r="AG768" s="11"/>
    </row>
    <row r="769" ht="14.25" customHeight="1">
      <c r="A769" s="12"/>
      <c r="B769" s="15"/>
      <c r="C769" s="15"/>
      <c r="D769" s="15"/>
      <c r="E769" s="15"/>
      <c r="F769" s="11"/>
      <c r="G769" s="36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37"/>
      <c r="X769" s="38"/>
      <c r="Y769" s="11"/>
      <c r="Z769" s="39"/>
      <c r="AA769" s="11"/>
      <c r="AB769" s="11"/>
      <c r="AC769" s="11"/>
      <c r="AD769" s="11"/>
      <c r="AE769" s="11"/>
      <c r="AF769" s="11"/>
      <c r="AG769" s="11"/>
    </row>
    <row r="770" ht="14.25" customHeight="1">
      <c r="A770" s="12"/>
      <c r="B770" s="15"/>
      <c r="C770" s="15"/>
      <c r="D770" s="15"/>
      <c r="E770" s="15"/>
      <c r="F770" s="11"/>
      <c r="G770" s="36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37"/>
      <c r="X770" s="38"/>
      <c r="Y770" s="11"/>
      <c r="Z770" s="39"/>
      <c r="AA770" s="11"/>
      <c r="AB770" s="11"/>
      <c r="AC770" s="11"/>
      <c r="AD770" s="11"/>
      <c r="AE770" s="11"/>
      <c r="AF770" s="11"/>
      <c r="AG770" s="11"/>
    </row>
    <row r="771" ht="14.25" customHeight="1">
      <c r="A771" s="12"/>
      <c r="B771" s="15"/>
      <c r="C771" s="15"/>
      <c r="D771" s="15"/>
      <c r="E771" s="15"/>
      <c r="F771" s="11"/>
      <c r="G771" s="36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37"/>
      <c r="X771" s="38"/>
      <c r="Y771" s="11"/>
      <c r="Z771" s="39"/>
      <c r="AA771" s="11"/>
      <c r="AB771" s="11"/>
      <c r="AC771" s="11"/>
      <c r="AD771" s="11"/>
      <c r="AE771" s="11"/>
      <c r="AF771" s="11"/>
      <c r="AG771" s="11"/>
    </row>
    <row r="772" ht="14.25" customHeight="1">
      <c r="A772" s="12"/>
      <c r="B772" s="15"/>
      <c r="C772" s="15"/>
      <c r="D772" s="15"/>
      <c r="E772" s="15"/>
      <c r="F772" s="11"/>
      <c r="G772" s="36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37"/>
      <c r="X772" s="38"/>
      <c r="Y772" s="11"/>
      <c r="Z772" s="39"/>
      <c r="AA772" s="11"/>
      <c r="AB772" s="11"/>
      <c r="AC772" s="11"/>
      <c r="AD772" s="11"/>
      <c r="AE772" s="11"/>
      <c r="AF772" s="11"/>
      <c r="AG772" s="11"/>
    </row>
    <row r="773" ht="14.25" customHeight="1">
      <c r="A773" s="12"/>
      <c r="B773" s="15"/>
      <c r="C773" s="15"/>
      <c r="D773" s="15"/>
      <c r="E773" s="15"/>
      <c r="F773" s="11"/>
      <c r="G773" s="36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37"/>
      <c r="X773" s="38"/>
      <c r="Y773" s="11"/>
      <c r="Z773" s="39"/>
      <c r="AA773" s="11"/>
      <c r="AB773" s="11"/>
      <c r="AC773" s="11"/>
      <c r="AD773" s="11"/>
      <c r="AE773" s="11"/>
      <c r="AF773" s="11"/>
      <c r="AG773" s="11"/>
    </row>
    <row r="774" ht="14.25" customHeight="1">
      <c r="A774" s="12"/>
      <c r="B774" s="15"/>
      <c r="C774" s="15"/>
      <c r="D774" s="15"/>
      <c r="E774" s="15"/>
      <c r="F774" s="11"/>
      <c r="G774" s="36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37"/>
      <c r="X774" s="38"/>
      <c r="Y774" s="11"/>
      <c r="Z774" s="39"/>
      <c r="AA774" s="11"/>
      <c r="AB774" s="11"/>
      <c r="AC774" s="11"/>
      <c r="AD774" s="11"/>
      <c r="AE774" s="11"/>
      <c r="AF774" s="11"/>
      <c r="AG774" s="11"/>
    </row>
    <row r="775" ht="14.25" customHeight="1">
      <c r="A775" s="12"/>
      <c r="B775" s="15"/>
      <c r="C775" s="15"/>
      <c r="D775" s="15"/>
      <c r="E775" s="15"/>
      <c r="F775" s="11"/>
      <c r="G775" s="36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37"/>
      <c r="X775" s="38"/>
      <c r="Y775" s="11"/>
      <c r="Z775" s="39"/>
      <c r="AA775" s="11"/>
      <c r="AB775" s="11"/>
      <c r="AC775" s="11"/>
      <c r="AD775" s="11"/>
      <c r="AE775" s="11"/>
      <c r="AF775" s="11"/>
      <c r="AG775" s="11"/>
    </row>
    <row r="776" ht="14.25" customHeight="1">
      <c r="A776" s="12"/>
      <c r="B776" s="15"/>
      <c r="C776" s="15"/>
      <c r="D776" s="15"/>
      <c r="E776" s="15"/>
      <c r="F776" s="11"/>
      <c r="G776" s="36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37"/>
      <c r="X776" s="38"/>
      <c r="Y776" s="11"/>
      <c r="Z776" s="39"/>
      <c r="AA776" s="11"/>
      <c r="AB776" s="11"/>
      <c r="AC776" s="11"/>
      <c r="AD776" s="11"/>
      <c r="AE776" s="11"/>
      <c r="AF776" s="11"/>
      <c r="AG776" s="11"/>
    </row>
    <row r="777" ht="14.25" customHeight="1">
      <c r="A777" s="12"/>
      <c r="B777" s="15"/>
      <c r="C777" s="15"/>
      <c r="D777" s="15"/>
      <c r="E777" s="15"/>
      <c r="F777" s="11"/>
      <c r="G777" s="36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37"/>
      <c r="X777" s="38"/>
      <c r="Y777" s="11"/>
      <c r="Z777" s="39"/>
      <c r="AA777" s="11"/>
      <c r="AB777" s="11"/>
      <c r="AC777" s="11"/>
      <c r="AD777" s="11"/>
      <c r="AE777" s="11"/>
      <c r="AF777" s="11"/>
      <c r="AG777" s="11"/>
    </row>
    <row r="778" ht="14.25" customHeight="1">
      <c r="A778" s="12"/>
      <c r="B778" s="15"/>
      <c r="C778" s="15"/>
      <c r="D778" s="15"/>
      <c r="E778" s="15"/>
      <c r="F778" s="11"/>
      <c r="G778" s="36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37"/>
      <c r="X778" s="38"/>
      <c r="Y778" s="11"/>
      <c r="Z778" s="39"/>
      <c r="AA778" s="11"/>
      <c r="AB778" s="11"/>
      <c r="AC778" s="11"/>
      <c r="AD778" s="11"/>
      <c r="AE778" s="11"/>
      <c r="AF778" s="11"/>
      <c r="AG778" s="11"/>
    </row>
    <row r="779" ht="14.25" customHeight="1">
      <c r="A779" s="12"/>
      <c r="B779" s="15"/>
      <c r="C779" s="15"/>
      <c r="D779" s="15"/>
      <c r="E779" s="15"/>
      <c r="F779" s="11"/>
      <c r="G779" s="36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37"/>
      <c r="X779" s="38"/>
      <c r="Y779" s="11"/>
      <c r="Z779" s="39"/>
      <c r="AA779" s="11"/>
      <c r="AB779" s="11"/>
      <c r="AC779" s="11"/>
      <c r="AD779" s="11"/>
      <c r="AE779" s="11"/>
      <c r="AF779" s="11"/>
      <c r="AG779" s="11"/>
    </row>
    <row r="780" ht="14.25" customHeight="1">
      <c r="A780" s="12"/>
      <c r="B780" s="15"/>
      <c r="C780" s="15"/>
      <c r="D780" s="15"/>
      <c r="E780" s="15"/>
      <c r="F780" s="11"/>
      <c r="G780" s="36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37"/>
      <c r="X780" s="38"/>
      <c r="Y780" s="11"/>
      <c r="Z780" s="39"/>
      <c r="AA780" s="11"/>
      <c r="AB780" s="11"/>
      <c r="AC780" s="11"/>
      <c r="AD780" s="11"/>
      <c r="AE780" s="11"/>
      <c r="AF780" s="11"/>
      <c r="AG780" s="11"/>
    </row>
    <row r="781" ht="14.25" customHeight="1">
      <c r="A781" s="12"/>
      <c r="B781" s="15"/>
      <c r="C781" s="15"/>
      <c r="D781" s="15"/>
      <c r="E781" s="15"/>
      <c r="F781" s="11"/>
      <c r="G781" s="36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37"/>
      <c r="X781" s="38"/>
      <c r="Y781" s="11"/>
      <c r="Z781" s="39"/>
      <c r="AA781" s="11"/>
      <c r="AB781" s="11"/>
      <c r="AC781" s="11"/>
      <c r="AD781" s="11"/>
      <c r="AE781" s="11"/>
      <c r="AF781" s="11"/>
      <c r="AG781" s="11"/>
    </row>
    <row r="782" ht="14.25" customHeight="1">
      <c r="A782" s="12"/>
      <c r="B782" s="15"/>
      <c r="C782" s="15"/>
      <c r="D782" s="15"/>
      <c r="E782" s="15"/>
      <c r="F782" s="11"/>
      <c r="G782" s="36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37"/>
      <c r="X782" s="38"/>
      <c r="Y782" s="11"/>
      <c r="Z782" s="39"/>
      <c r="AA782" s="11"/>
      <c r="AB782" s="11"/>
      <c r="AC782" s="11"/>
      <c r="AD782" s="11"/>
      <c r="AE782" s="11"/>
      <c r="AF782" s="11"/>
      <c r="AG782" s="11"/>
    </row>
    <row r="783" ht="14.25" customHeight="1">
      <c r="A783" s="12"/>
      <c r="B783" s="15"/>
      <c r="C783" s="15"/>
      <c r="D783" s="15"/>
      <c r="E783" s="15"/>
      <c r="F783" s="11"/>
      <c r="G783" s="36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37"/>
      <c r="X783" s="38"/>
      <c r="Y783" s="11"/>
      <c r="Z783" s="39"/>
      <c r="AA783" s="11"/>
      <c r="AB783" s="11"/>
      <c r="AC783" s="11"/>
      <c r="AD783" s="11"/>
      <c r="AE783" s="11"/>
      <c r="AF783" s="11"/>
      <c r="AG783" s="11"/>
    </row>
    <row r="784" ht="14.25" customHeight="1">
      <c r="A784" s="12"/>
      <c r="B784" s="15"/>
      <c r="C784" s="15"/>
      <c r="D784" s="15"/>
      <c r="E784" s="15"/>
      <c r="F784" s="11"/>
      <c r="G784" s="36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37"/>
      <c r="X784" s="38"/>
      <c r="Y784" s="11"/>
      <c r="Z784" s="39"/>
      <c r="AA784" s="11"/>
      <c r="AB784" s="11"/>
      <c r="AC784" s="11"/>
      <c r="AD784" s="11"/>
      <c r="AE784" s="11"/>
      <c r="AF784" s="11"/>
      <c r="AG784" s="11"/>
    </row>
    <row r="785" ht="14.25" customHeight="1">
      <c r="A785" s="12"/>
      <c r="B785" s="15"/>
      <c r="C785" s="15"/>
      <c r="D785" s="15"/>
      <c r="E785" s="15"/>
      <c r="F785" s="11"/>
      <c r="G785" s="36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37"/>
      <c r="X785" s="38"/>
      <c r="Y785" s="11"/>
      <c r="Z785" s="39"/>
      <c r="AA785" s="11"/>
      <c r="AB785" s="11"/>
      <c r="AC785" s="11"/>
      <c r="AD785" s="11"/>
      <c r="AE785" s="11"/>
      <c r="AF785" s="11"/>
      <c r="AG785" s="11"/>
    </row>
    <row r="786" ht="14.25" customHeight="1">
      <c r="A786" s="12"/>
      <c r="B786" s="15"/>
      <c r="C786" s="15"/>
      <c r="D786" s="15"/>
      <c r="E786" s="15"/>
      <c r="F786" s="11"/>
      <c r="G786" s="36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37"/>
      <c r="X786" s="38"/>
      <c r="Y786" s="11"/>
      <c r="Z786" s="39"/>
      <c r="AA786" s="11"/>
      <c r="AB786" s="11"/>
      <c r="AC786" s="11"/>
      <c r="AD786" s="11"/>
      <c r="AE786" s="11"/>
      <c r="AF786" s="11"/>
      <c r="AG786" s="11"/>
    </row>
    <row r="787" ht="14.25" customHeight="1">
      <c r="A787" s="12"/>
      <c r="B787" s="15"/>
      <c r="C787" s="15"/>
      <c r="D787" s="15"/>
      <c r="E787" s="15"/>
      <c r="F787" s="11"/>
      <c r="G787" s="36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37"/>
      <c r="X787" s="38"/>
      <c r="Y787" s="11"/>
      <c r="Z787" s="39"/>
      <c r="AA787" s="11"/>
      <c r="AB787" s="11"/>
      <c r="AC787" s="11"/>
      <c r="AD787" s="11"/>
      <c r="AE787" s="11"/>
      <c r="AF787" s="11"/>
      <c r="AG787" s="11"/>
    </row>
    <row r="788" ht="14.25" customHeight="1">
      <c r="A788" s="12"/>
      <c r="B788" s="15"/>
      <c r="C788" s="15"/>
      <c r="D788" s="15"/>
      <c r="E788" s="15"/>
      <c r="F788" s="11"/>
      <c r="G788" s="36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37"/>
      <c r="X788" s="38"/>
      <c r="Y788" s="11"/>
      <c r="Z788" s="39"/>
      <c r="AA788" s="11"/>
      <c r="AB788" s="11"/>
      <c r="AC788" s="11"/>
      <c r="AD788" s="11"/>
      <c r="AE788" s="11"/>
      <c r="AF788" s="11"/>
      <c r="AG788" s="11"/>
    </row>
    <row r="789" ht="14.25" customHeight="1">
      <c r="A789" s="12"/>
      <c r="B789" s="15"/>
      <c r="C789" s="15"/>
      <c r="D789" s="15"/>
      <c r="E789" s="15"/>
      <c r="F789" s="11"/>
      <c r="G789" s="36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37"/>
      <c r="X789" s="38"/>
      <c r="Y789" s="11"/>
      <c r="Z789" s="39"/>
      <c r="AA789" s="11"/>
      <c r="AB789" s="11"/>
      <c r="AC789" s="11"/>
      <c r="AD789" s="11"/>
      <c r="AE789" s="11"/>
      <c r="AF789" s="11"/>
      <c r="AG789" s="11"/>
    </row>
    <row r="790" ht="14.25" customHeight="1">
      <c r="A790" s="12"/>
      <c r="B790" s="15"/>
      <c r="C790" s="15"/>
      <c r="D790" s="15"/>
      <c r="E790" s="15"/>
      <c r="F790" s="11"/>
      <c r="G790" s="36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37"/>
      <c r="X790" s="38"/>
      <c r="Y790" s="11"/>
      <c r="Z790" s="39"/>
      <c r="AA790" s="11"/>
      <c r="AB790" s="11"/>
      <c r="AC790" s="11"/>
      <c r="AD790" s="11"/>
      <c r="AE790" s="11"/>
      <c r="AF790" s="11"/>
      <c r="AG790" s="11"/>
    </row>
    <row r="791" ht="14.25" customHeight="1">
      <c r="A791" s="12"/>
      <c r="B791" s="15"/>
      <c r="C791" s="15"/>
      <c r="D791" s="15"/>
      <c r="E791" s="15"/>
      <c r="F791" s="11"/>
      <c r="G791" s="36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37"/>
      <c r="X791" s="38"/>
      <c r="Y791" s="11"/>
      <c r="Z791" s="39"/>
      <c r="AA791" s="11"/>
      <c r="AB791" s="11"/>
      <c r="AC791" s="11"/>
      <c r="AD791" s="11"/>
      <c r="AE791" s="11"/>
      <c r="AF791" s="11"/>
      <c r="AG791" s="11"/>
    </row>
    <row r="792" ht="14.25" customHeight="1">
      <c r="A792" s="12"/>
      <c r="B792" s="15"/>
      <c r="C792" s="15"/>
      <c r="D792" s="15"/>
      <c r="E792" s="15"/>
      <c r="F792" s="11"/>
      <c r="G792" s="36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37"/>
      <c r="X792" s="38"/>
      <c r="Y792" s="11"/>
      <c r="Z792" s="39"/>
      <c r="AA792" s="11"/>
      <c r="AB792" s="11"/>
      <c r="AC792" s="11"/>
      <c r="AD792" s="11"/>
      <c r="AE792" s="11"/>
      <c r="AF792" s="11"/>
      <c r="AG792" s="11"/>
    </row>
    <row r="793" ht="14.25" customHeight="1">
      <c r="A793" s="12"/>
      <c r="B793" s="15"/>
      <c r="C793" s="15"/>
      <c r="D793" s="15"/>
      <c r="E793" s="15"/>
      <c r="F793" s="11"/>
      <c r="G793" s="36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37"/>
      <c r="X793" s="38"/>
      <c r="Y793" s="11"/>
      <c r="Z793" s="39"/>
      <c r="AA793" s="11"/>
      <c r="AB793" s="11"/>
      <c r="AC793" s="11"/>
      <c r="AD793" s="11"/>
      <c r="AE793" s="11"/>
      <c r="AF793" s="11"/>
      <c r="AG793" s="11"/>
    </row>
    <row r="794" ht="14.25" customHeight="1">
      <c r="A794" s="12"/>
      <c r="B794" s="15"/>
      <c r="C794" s="15"/>
      <c r="D794" s="15"/>
      <c r="E794" s="15"/>
      <c r="F794" s="11"/>
      <c r="G794" s="36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37"/>
      <c r="X794" s="38"/>
      <c r="Y794" s="11"/>
      <c r="Z794" s="39"/>
      <c r="AA794" s="11"/>
      <c r="AB794" s="11"/>
      <c r="AC794" s="11"/>
      <c r="AD794" s="11"/>
      <c r="AE794" s="11"/>
      <c r="AF794" s="11"/>
      <c r="AG794" s="11"/>
    </row>
    <row r="795" ht="14.25" customHeight="1">
      <c r="A795" s="12"/>
      <c r="B795" s="15"/>
      <c r="C795" s="15"/>
      <c r="D795" s="15"/>
      <c r="E795" s="15"/>
      <c r="F795" s="11"/>
      <c r="G795" s="36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37"/>
      <c r="X795" s="38"/>
      <c r="Y795" s="11"/>
      <c r="Z795" s="39"/>
      <c r="AA795" s="11"/>
      <c r="AB795" s="11"/>
      <c r="AC795" s="11"/>
      <c r="AD795" s="11"/>
      <c r="AE795" s="11"/>
      <c r="AF795" s="11"/>
      <c r="AG795" s="11"/>
    </row>
    <row r="796" ht="14.25" customHeight="1">
      <c r="A796" s="12"/>
      <c r="B796" s="15"/>
      <c r="C796" s="15"/>
      <c r="D796" s="15"/>
      <c r="E796" s="15"/>
      <c r="F796" s="11"/>
      <c r="G796" s="36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37"/>
      <c r="X796" s="38"/>
      <c r="Y796" s="11"/>
      <c r="Z796" s="39"/>
      <c r="AA796" s="11"/>
      <c r="AB796" s="11"/>
      <c r="AC796" s="11"/>
      <c r="AD796" s="11"/>
      <c r="AE796" s="11"/>
      <c r="AF796" s="11"/>
      <c r="AG796" s="11"/>
    </row>
    <row r="797" ht="14.25" customHeight="1">
      <c r="A797" s="12"/>
      <c r="B797" s="15"/>
      <c r="C797" s="15"/>
      <c r="D797" s="15"/>
      <c r="E797" s="15"/>
      <c r="F797" s="11"/>
      <c r="G797" s="36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37"/>
      <c r="X797" s="38"/>
      <c r="Y797" s="11"/>
      <c r="Z797" s="39"/>
      <c r="AA797" s="11"/>
      <c r="AB797" s="11"/>
      <c r="AC797" s="11"/>
      <c r="AD797" s="11"/>
      <c r="AE797" s="11"/>
      <c r="AF797" s="11"/>
      <c r="AG797" s="11"/>
    </row>
    <row r="798" ht="14.25" customHeight="1">
      <c r="A798" s="12"/>
      <c r="B798" s="15"/>
      <c r="C798" s="15"/>
      <c r="D798" s="15"/>
      <c r="E798" s="15"/>
      <c r="F798" s="11"/>
      <c r="G798" s="36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37"/>
      <c r="X798" s="38"/>
      <c r="Y798" s="11"/>
      <c r="Z798" s="39"/>
      <c r="AA798" s="11"/>
      <c r="AB798" s="11"/>
      <c r="AC798" s="11"/>
      <c r="AD798" s="11"/>
      <c r="AE798" s="11"/>
      <c r="AF798" s="11"/>
      <c r="AG798" s="11"/>
    </row>
    <row r="799" ht="14.25" customHeight="1">
      <c r="A799" s="12"/>
      <c r="B799" s="15"/>
      <c r="C799" s="15"/>
      <c r="D799" s="15"/>
      <c r="E799" s="15"/>
      <c r="F799" s="11"/>
      <c r="G799" s="36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37"/>
      <c r="X799" s="38"/>
      <c r="Y799" s="11"/>
      <c r="Z799" s="39"/>
      <c r="AA799" s="11"/>
      <c r="AB799" s="11"/>
      <c r="AC799" s="11"/>
      <c r="AD799" s="11"/>
      <c r="AE799" s="11"/>
      <c r="AF799" s="11"/>
      <c r="AG799" s="11"/>
    </row>
    <row r="800" ht="14.25" customHeight="1">
      <c r="A800" s="12"/>
      <c r="B800" s="15"/>
      <c r="C800" s="15"/>
      <c r="D800" s="15"/>
      <c r="E800" s="15"/>
      <c r="F800" s="11"/>
      <c r="G800" s="36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37"/>
      <c r="X800" s="38"/>
      <c r="Y800" s="11"/>
      <c r="Z800" s="39"/>
      <c r="AA800" s="11"/>
      <c r="AB800" s="11"/>
      <c r="AC800" s="11"/>
      <c r="AD800" s="11"/>
      <c r="AE800" s="11"/>
      <c r="AF800" s="11"/>
      <c r="AG800" s="11"/>
    </row>
    <row r="801" ht="14.25" customHeight="1">
      <c r="A801" s="12"/>
      <c r="B801" s="15"/>
      <c r="C801" s="15"/>
      <c r="D801" s="15"/>
      <c r="E801" s="15"/>
      <c r="F801" s="11"/>
      <c r="G801" s="36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37"/>
      <c r="X801" s="38"/>
      <c r="Y801" s="11"/>
      <c r="Z801" s="39"/>
      <c r="AA801" s="11"/>
      <c r="AB801" s="11"/>
      <c r="AC801" s="11"/>
      <c r="AD801" s="11"/>
      <c r="AE801" s="11"/>
      <c r="AF801" s="11"/>
      <c r="AG801" s="11"/>
    </row>
    <row r="802" ht="14.25" customHeight="1">
      <c r="A802" s="12"/>
      <c r="B802" s="15"/>
      <c r="C802" s="15"/>
      <c r="D802" s="15"/>
      <c r="E802" s="15"/>
      <c r="F802" s="11"/>
      <c r="G802" s="36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37"/>
      <c r="X802" s="38"/>
      <c r="Y802" s="11"/>
      <c r="Z802" s="39"/>
      <c r="AA802" s="11"/>
      <c r="AB802" s="11"/>
      <c r="AC802" s="11"/>
      <c r="AD802" s="11"/>
      <c r="AE802" s="11"/>
      <c r="AF802" s="11"/>
      <c r="AG802" s="11"/>
    </row>
    <row r="803" ht="14.25" customHeight="1">
      <c r="A803" s="12"/>
      <c r="B803" s="15"/>
      <c r="C803" s="15"/>
      <c r="D803" s="15"/>
      <c r="E803" s="15"/>
      <c r="F803" s="11"/>
      <c r="G803" s="36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37"/>
      <c r="X803" s="38"/>
      <c r="Y803" s="11"/>
      <c r="Z803" s="39"/>
      <c r="AA803" s="11"/>
      <c r="AB803" s="11"/>
      <c r="AC803" s="11"/>
      <c r="AD803" s="11"/>
      <c r="AE803" s="11"/>
      <c r="AF803" s="11"/>
      <c r="AG803" s="11"/>
    </row>
    <row r="804" ht="14.25" customHeight="1">
      <c r="A804" s="12"/>
      <c r="B804" s="15"/>
      <c r="C804" s="15"/>
      <c r="D804" s="15"/>
      <c r="E804" s="15"/>
      <c r="F804" s="11"/>
      <c r="G804" s="36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37"/>
      <c r="X804" s="38"/>
      <c r="Y804" s="11"/>
      <c r="Z804" s="39"/>
      <c r="AA804" s="11"/>
      <c r="AB804" s="11"/>
      <c r="AC804" s="11"/>
      <c r="AD804" s="11"/>
      <c r="AE804" s="11"/>
      <c r="AF804" s="11"/>
      <c r="AG804" s="11"/>
    </row>
    <row r="805" ht="14.25" customHeight="1">
      <c r="A805" s="12"/>
      <c r="B805" s="15"/>
      <c r="C805" s="15"/>
      <c r="D805" s="15"/>
      <c r="E805" s="15"/>
      <c r="F805" s="11"/>
      <c r="G805" s="36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37"/>
      <c r="X805" s="38"/>
      <c r="Y805" s="11"/>
      <c r="Z805" s="39"/>
      <c r="AA805" s="11"/>
      <c r="AB805" s="11"/>
      <c r="AC805" s="11"/>
      <c r="AD805" s="11"/>
      <c r="AE805" s="11"/>
      <c r="AF805" s="11"/>
      <c r="AG805" s="11"/>
    </row>
    <row r="806" ht="14.25" customHeight="1">
      <c r="A806" s="12"/>
      <c r="B806" s="15"/>
      <c r="C806" s="15"/>
      <c r="D806" s="15"/>
      <c r="E806" s="15"/>
      <c r="F806" s="11"/>
      <c r="G806" s="36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37"/>
      <c r="X806" s="38"/>
      <c r="Y806" s="11"/>
      <c r="Z806" s="39"/>
      <c r="AA806" s="11"/>
      <c r="AB806" s="11"/>
      <c r="AC806" s="11"/>
      <c r="AD806" s="11"/>
      <c r="AE806" s="11"/>
      <c r="AF806" s="11"/>
      <c r="AG806" s="11"/>
    </row>
    <row r="807" ht="14.25" customHeight="1">
      <c r="A807" s="12"/>
      <c r="B807" s="15"/>
      <c r="C807" s="15"/>
      <c r="D807" s="15"/>
      <c r="E807" s="15"/>
      <c r="F807" s="11"/>
      <c r="G807" s="36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37"/>
      <c r="X807" s="38"/>
      <c r="Y807" s="11"/>
      <c r="Z807" s="39"/>
      <c r="AA807" s="11"/>
      <c r="AB807" s="11"/>
      <c r="AC807" s="11"/>
      <c r="AD807" s="11"/>
      <c r="AE807" s="11"/>
      <c r="AF807" s="11"/>
      <c r="AG807" s="11"/>
    </row>
    <row r="808" ht="14.25" customHeight="1">
      <c r="A808" s="12"/>
      <c r="B808" s="15"/>
      <c r="C808" s="15"/>
      <c r="D808" s="15"/>
      <c r="E808" s="15"/>
      <c r="F808" s="11"/>
      <c r="G808" s="36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37"/>
      <c r="X808" s="38"/>
      <c r="Y808" s="11"/>
      <c r="Z808" s="39"/>
      <c r="AA808" s="11"/>
      <c r="AB808" s="11"/>
      <c r="AC808" s="11"/>
      <c r="AD808" s="11"/>
      <c r="AE808" s="11"/>
      <c r="AF808" s="11"/>
      <c r="AG808" s="11"/>
    </row>
    <row r="809" ht="14.25" customHeight="1">
      <c r="A809" s="12"/>
      <c r="B809" s="15"/>
      <c r="C809" s="15"/>
      <c r="D809" s="15"/>
      <c r="E809" s="15"/>
      <c r="F809" s="11"/>
      <c r="G809" s="36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37"/>
      <c r="X809" s="38"/>
      <c r="Y809" s="11"/>
      <c r="Z809" s="39"/>
      <c r="AA809" s="11"/>
      <c r="AB809" s="11"/>
      <c r="AC809" s="11"/>
      <c r="AD809" s="11"/>
      <c r="AE809" s="11"/>
      <c r="AF809" s="11"/>
      <c r="AG809" s="11"/>
    </row>
    <row r="810" ht="14.25" customHeight="1">
      <c r="A810" s="12"/>
      <c r="B810" s="15"/>
      <c r="C810" s="15"/>
      <c r="D810" s="15"/>
      <c r="E810" s="15"/>
      <c r="F810" s="11"/>
      <c r="G810" s="36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37"/>
      <c r="X810" s="38"/>
      <c r="Y810" s="11"/>
      <c r="Z810" s="39"/>
      <c r="AA810" s="11"/>
      <c r="AB810" s="11"/>
      <c r="AC810" s="11"/>
      <c r="AD810" s="11"/>
      <c r="AE810" s="11"/>
      <c r="AF810" s="11"/>
      <c r="AG810" s="11"/>
    </row>
    <row r="811" ht="14.25" customHeight="1">
      <c r="A811" s="12"/>
      <c r="B811" s="15"/>
      <c r="C811" s="15"/>
      <c r="D811" s="15"/>
      <c r="E811" s="15"/>
      <c r="F811" s="11"/>
      <c r="G811" s="36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37"/>
      <c r="X811" s="38"/>
      <c r="Y811" s="11"/>
      <c r="Z811" s="39"/>
      <c r="AA811" s="11"/>
      <c r="AB811" s="11"/>
      <c r="AC811" s="11"/>
      <c r="AD811" s="11"/>
      <c r="AE811" s="11"/>
      <c r="AF811" s="11"/>
      <c r="AG811" s="11"/>
    </row>
    <row r="812" ht="14.25" customHeight="1">
      <c r="A812" s="12"/>
      <c r="B812" s="15"/>
      <c r="C812" s="15"/>
      <c r="D812" s="15"/>
      <c r="E812" s="15"/>
      <c r="F812" s="11"/>
      <c r="G812" s="36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37"/>
      <c r="X812" s="38"/>
      <c r="Y812" s="11"/>
      <c r="Z812" s="39"/>
      <c r="AA812" s="11"/>
      <c r="AB812" s="11"/>
      <c r="AC812" s="11"/>
      <c r="AD812" s="11"/>
      <c r="AE812" s="11"/>
      <c r="AF812" s="11"/>
      <c r="AG812" s="11"/>
    </row>
    <row r="813" ht="14.25" customHeight="1">
      <c r="A813" s="12"/>
      <c r="B813" s="15"/>
      <c r="C813" s="15"/>
      <c r="D813" s="15"/>
      <c r="E813" s="15"/>
      <c r="F813" s="11"/>
      <c r="G813" s="36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37"/>
      <c r="X813" s="38"/>
      <c r="Y813" s="11"/>
      <c r="Z813" s="39"/>
      <c r="AA813" s="11"/>
      <c r="AB813" s="11"/>
      <c r="AC813" s="11"/>
      <c r="AD813" s="11"/>
      <c r="AE813" s="11"/>
      <c r="AF813" s="11"/>
      <c r="AG813" s="11"/>
    </row>
    <row r="814" ht="14.25" customHeight="1">
      <c r="A814" s="12"/>
      <c r="B814" s="15"/>
      <c r="C814" s="15"/>
      <c r="D814" s="15"/>
      <c r="E814" s="15"/>
      <c r="F814" s="11"/>
      <c r="G814" s="36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37"/>
      <c r="X814" s="38"/>
      <c r="Y814" s="11"/>
      <c r="Z814" s="39"/>
      <c r="AA814" s="11"/>
      <c r="AB814" s="11"/>
      <c r="AC814" s="11"/>
      <c r="AD814" s="11"/>
      <c r="AE814" s="11"/>
      <c r="AF814" s="11"/>
      <c r="AG814" s="11"/>
    </row>
    <row r="815" ht="14.25" customHeight="1">
      <c r="A815" s="12"/>
      <c r="B815" s="15"/>
      <c r="C815" s="15"/>
      <c r="D815" s="15"/>
      <c r="E815" s="15"/>
      <c r="F815" s="11"/>
      <c r="G815" s="36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37"/>
      <c r="X815" s="38"/>
      <c r="Y815" s="11"/>
      <c r="Z815" s="39"/>
      <c r="AA815" s="11"/>
      <c r="AB815" s="11"/>
      <c r="AC815" s="11"/>
      <c r="AD815" s="11"/>
      <c r="AE815" s="11"/>
      <c r="AF815" s="11"/>
      <c r="AG815" s="11"/>
    </row>
    <row r="816" ht="14.25" customHeight="1">
      <c r="A816" s="12"/>
      <c r="B816" s="15"/>
      <c r="C816" s="15"/>
      <c r="D816" s="15"/>
      <c r="E816" s="15"/>
      <c r="F816" s="11"/>
      <c r="G816" s="36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37"/>
      <c r="X816" s="38"/>
      <c r="Y816" s="11"/>
      <c r="Z816" s="39"/>
      <c r="AA816" s="11"/>
      <c r="AB816" s="11"/>
      <c r="AC816" s="11"/>
      <c r="AD816" s="11"/>
      <c r="AE816" s="11"/>
      <c r="AF816" s="11"/>
      <c r="AG816" s="11"/>
    </row>
    <row r="817" ht="14.25" customHeight="1">
      <c r="A817" s="12"/>
      <c r="B817" s="15"/>
      <c r="C817" s="15"/>
      <c r="D817" s="15"/>
      <c r="E817" s="15"/>
      <c r="F817" s="11"/>
      <c r="G817" s="36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37"/>
      <c r="X817" s="38"/>
      <c r="Y817" s="11"/>
      <c r="Z817" s="39"/>
      <c r="AA817" s="11"/>
      <c r="AB817" s="11"/>
      <c r="AC817" s="11"/>
      <c r="AD817" s="11"/>
      <c r="AE817" s="11"/>
      <c r="AF817" s="11"/>
      <c r="AG817" s="11"/>
    </row>
    <row r="818" ht="14.25" customHeight="1">
      <c r="A818" s="12"/>
      <c r="B818" s="15"/>
      <c r="C818" s="15"/>
      <c r="D818" s="15"/>
      <c r="E818" s="15"/>
      <c r="F818" s="11"/>
      <c r="G818" s="36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37"/>
      <c r="X818" s="38"/>
      <c r="Y818" s="11"/>
      <c r="Z818" s="39"/>
      <c r="AA818" s="11"/>
      <c r="AB818" s="11"/>
      <c r="AC818" s="11"/>
      <c r="AD818" s="11"/>
      <c r="AE818" s="11"/>
      <c r="AF818" s="11"/>
      <c r="AG818" s="11"/>
    </row>
    <row r="819" ht="14.25" customHeight="1">
      <c r="A819" s="12"/>
      <c r="B819" s="15"/>
      <c r="C819" s="15"/>
      <c r="D819" s="15"/>
      <c r="E819" s="15"/>
      <c r="F819" s="11"/>
      <c r="G819" s="36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37"/>
      <c r="X819" s="38"/>
      <c r="Y819" s="11"/>
      <c r="Z819" s="39"/>
      <c r="AA819" s="11"/>
      <c r="AB819" s="11"/>
      <c r="AC819" s="11"/>
      <c r="AD819" s="11"/>
      <c r="AE819" s="11"/>
      <c r="AF819" s="11"/>
      <c r="AG819" s="11"/>
    </row>
    <row r="820" ht="14.25" customHeight="1">
      <c r="A820" s="12"/>
      <c r="B820" s="15"/>
      <c r="C820" s="15"/>
      <c r="D820" s="15"/>
      <c r="E820" s="15"/>
      <c r="F820" s="11"/>
      <c r="G820" s="36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37"/>
      <c r="X820" s="38"/>
      <c r="Y820" s="11"/>
      <c r="Z820" s="39"/>
      <c r="AA820" s="11"/>
      <c r="AB820" s="11"/>
      <c r="AC820" s="11"/>
      <c r="AD820" s="11"/>
      <c r="AE820" s="11"/>
      <c r="AF820" s="11"/>
      <c r="AG820" s="11"/>
    </row>
    <row r="821" ht="14.25" customHeight="1">
      <c r="A821" s="12"/>
      <c r="B821" s="15"/>
      <c r="C821" s="15"/>
      <c r="D821" s="15"/>
      <c r="E821" s="15"/>
      <c r="F821" s="11"/>
      <c r="G821" s="36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37"/>
      <c r="X821" s="38"/>
      <c r="Y821" s="11"/>
      <c r="Z821" s="39"/>
      <c r="AA821" s="11"/>
      <c r="AB821" s="11"/>
      <c r="AC821" s="11"/>
      <c r="AD821" s="11"/>
      <c r="AE821" s="11"/>
      <c r="AF821" s="11"/>
      <c r="AG821" s="11"/>
    </row>
    <row r="822" ht="14.25" customHeight="1">
      <c r="A822" s="12"/>
      <c r="B822" s="15"/>
      <c r="C822" s="15"/>
      <c r="D822" s="15"/>
      <c r="E822" s="15"/>
      <c r="F822" s="11"/>
      <c r="G822" s="36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37"/>
      <c r="X822" s="38"/>
      <c r="Y822" s="11"/>
      <c r="Z822" s="39"/>
      <c r="AA822" s="11"/>
      <c r="AB822" s="11"/>
      <c r="AC822" s="11"/>
      <c r="AD822" s="11"/>
      <c r="AE822" s="11"/>
      <c r="AF822" s="11"/>
      <c r="AG822" s="11"/>
    </row>
    <row r="823" ht="14.25" customHeight="1">
      <c r="A823" s="12"/>
      <c r="B823" s="15"/>
      <c r="C823" s="15"/>
      <c r="D823" s="15"/>
      <c r="E823" s="15"/>
      <c r="F823" s="11"/>
      <c r="G823" s="36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37"/>
      <c r="X823" s="38"/>
      <c r="Y823" s="11"/>
      <c r="Z823" s="39"/>
      <c r="AA823" s="11"/>
      <c r="AB823" s="11"/>
      <c r="AC823" s="11"/>
      <c r="AD823" s="11"/>
      <c r="AE823" s="11"/>
      <c r="AF823" s="11"/>
      <c r="AG823" s="11"/>
    </row>
    <row r="824" ht="14.25" customHeight="1">
      <c r="A824" s="12"/>
      <c r="B824" s="15"/>
      <c r="C824" s="15"/>
      <c r="D824" s="15"/>
      <c r="E824" s="15"/>
      <c r="F824" s="11"/>
      <c r="G824" s="36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37"/>
      <c r="X824" s="38"/>
      <c r="Y824" s="11"/>
      <c r="Z824" s="39"/>
      <c r="AA824" s="11"/>
      <c r="AB824" s="11"/>
      <c r="AC824" s="11"/>
      <c r="AD824" s="11"/>
      <c r="AE824" s="11"/>
      <c r="AF824" s="11"/>
      <c r="AG824" s="11"/>
    </row>
    <row r="825" ht="14.25" customHeight="1">
      <c r="A825" s="12"/>
      <c r="B825" s="15"/>
      <c r="C825" s="15"/>
      <c r="D825" s="15"/>
      <c r="E825" s="15"/>
      <c r="F825" s="11"/>
      <c r="G825" s="36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37"/>
      <c r="X825" s="38"/>
      <c r="Y825" s="11"/>
      <c r="Z825" s="39"/>
      <c r="AA825" s="11"/>
      <c r="AB825" s="11"/>
      <c r="AC825" s="11"/>
      <c r="AD825" s="11"/>
      <c r="AE825" s="11"/>
      <c r="AF825" s="11"/>
      <c r="AG825" s="11"/>
    </row>
    <row r="826" ht="14.25" customHeight="1">
      <c r="A826" s="12"/>
      <c r="B826" s="15"/>
      <c r="C826" s="15"/>
      <c r="D826" s="15"/>
      <c r="E826" s="15"/>
      <c r="F826" s="11"/>
      <c r="G826" s="36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37"/>
      <c r="X826" s="38"/>
      <c r="Y826" s="11"/>
      <c r="Z826" s="39"/>
      <c r="AA826" s="11"/>
      <c r="AB826" s="11"/>
      <c r="AC826" s="11"/>
      <c r="AD826" s="11"/>
      <c r="AE826" s="11"/>
      <c r="AF826" s="11"/>
      <c r="AG826" s="11"/>
    </row>
    <row r="827" ht="14.25" customHeight="1">
      <c r="A827" s="12"/>
      <c r="B827" s="15"/>
      <c r="C827" s="15"/>
      <c r="D827" s="15"/>
      <c r="E827" s="15"/>
      <c r="F827" s="11"/>
      <c r="G827" s="36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37"/>
      <c r="X827" s="38"/>
      <c r="Y827" s="11"/>
      <c r="Z827" s="39"/>
      <c r="AA827" s="11"/>
      <c r="AB827" s="11"/>
      <c r="AC827" s="11"/>
      <c r="AD827" s="11"/>
      <c r="AE827" s="11"/>
      <c r="AF827" s="11"/>
      <c r="AG827" s="11"/>
    </row>
    <row r="828" ht="14.25" customHeight="1">
      <c r="A828" s="12"/>
      <c r="B828" s="15"/>
      <c r="C828" s="15"/>
      <c r="D828" s="15"/>
      <c r="E828" s="15"/>
      <c r="F828" s="11"/>
      <c r="G828" s="36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37"/>
      <c r="X828" s="38"/>
      <c r="Y828" s="11"/>
      <c r="Z828" s="39"/>
      <c r="AA828" s="11"/>
      <c r="AB828" s="11"/>
      <c r="AC828" s="11"/>
      <c r="AD828" s="11"/>
      <c r="AE828" s="11"/>
      <c r="AF828" s="11"/>
      <c r="AG828" s="11"/>
    </row>
    <row r="829" ht="14.25" customHeight="1">
      <c r="A829" s="12"/>
      <c r="B829" s="15"/>
      <c r="C829" s="15"/>
      <c r="D829" s="15"/>
      <c r="E829" s="15"/>
      <c r="F829" s="11"/>
      <c r="G829" s="36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37"/>
      <c r="X829" s="38"/>
      <c r="Y829" s="11"/>
      <c r="Z829" s="39"/>
      <c r="AA829" s="11"/>
      <c r="AB829" s="11"/>
      <c r="AC829" s="11"/>
      <c r="AD829" s="11"/>
      <c r="AE829" s="11"/>
      <c r="AF829" s="11"/>
      <c r="AG829" s="11"/>
    </row>
    <row r="830" ht="14.25" customHeight="1">
      <c r="A830" s="12"/>
      <c r="B830" s="15"/>
      <c r="C830" s="15"/>
      <c r="D830" s="15"/>
      <c r="E830" s="15"/>
      <c r="F830" s="11"/>
      <c r="G830" s="36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37"/>
      <c r="X830" s="38"/>
      <c r="Y830" s="11"/>
      <c r="Z830" s="39"/>
      <c r="AA830" s="11"/>
      <c r="AB830" s="11"/>
      <c r="AC830" s="11"/>
      <c r="AD830" s="11"/>
      <c r="AE830" s="11"/>
      <c r="AF830" s="11"/>
      <c r="AG830" s="11"/>
    </row>
    <row r="831" ht="14.25" customHeight="1">
      <c r="A831" s="12"/>
      <c r="B831" s="15"/>
      <c r="C831" s="15"/>
      <c r="D831" s="15"/>
      <c r="E831" s="15"/>
      <c r="F831" s="11"/>
      <c r="G831" s="36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37"/>
      <c r="X831" s="38"/>
      <c r="Y831" s="11"/>
      <c r="Z831" s="39"/>
      <c r="AA831" s="11"/>
      <c r="AB831" s="11"/>
      <c r="AC831" s="11"/>
      <c r="AD831" s="11"/>
      <c r="AE831" s="11"/>
      <c r="AF831" s="11"/>
      <c r="AG831" s="11"/>
    </row>
    <row r="832" ht="14.25" customHeight="1">
      <c r="A832" s="12"/>
      <c r="B832" s="15"/>
      <c r="C832" s="15"/>
      <c r="D832" s="15"/>
      <c r="E832" s="15"/>
      <c r="F832" s="11"/>
      <c r="G832" s="36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37"/>
      <c r="X832" s="38"/>
      <c r="Y832" s="11"/>
      <c r="Z832" s="39"/>
      <c r="AA832" s="11"/>
      <c r="AB832" s="11"/>
      <c r="AC832" s="11"/>
      <c r="AD832" s="11"/>
      <c r="AE832" s="11"/>
      <c r="AF832" s="11"/>
      <c r="AG832" s="11"/>
    </row>
    <row r="833" ht="14.25" customHeight="1">
      <c r="A833" s="12"/>
      <c r="B833" s="15"/>
      <c r="C833" s="15"/>
      <c r="D833" s="15"/>
      <c r="E833" s="15"/>
      <c r="F833" s="11"/>
      <c r="G833" s="36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37"/>
      <c r="X833" s="38"/>
      <c r="Y833" s="11"/>
      <c r="Z833" s="39"/>
      <c r="AA833" s="11"/>
      <c r="AB833" s="11"/>
      <c r="AC833" s="11"/>
      <c r="AD833" s="11"/>
      <c r="AE833" s="11"/>
      <c r="AF833" s="11"/>
      <c r="AG833" s="11"/>
    </row>
    <row r="834" ht="14.25" customHeight="1">
      <c r="A834" s="12"/>
      <c r="B834" s="15"/>
      <c r="C834" s="15"/>
      <c r="D834" s="15"/>
      <c r="E834" s="15"/>
      <c r="F834" s="11"/>
      <c r="G834" s="36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37"/>
      <c r="X834" s="38"/>
      <c r="Y834" s="11"/>
      <c r="Z834" s="39"/>
      <c r="AA834" s="11"/>
      <c r="AB834" s="11"/>
      <c r="AC834" s="11"/>
      <c r="AD834" s="11"/>
      <c r="AE834" s="11"/>
      <c r="AF834" s="11"/>
      <c r="AG834" s="11"/>
    </row>
    <row r="835" ht="14.25" customHeight="1">
      <c r="A835" s="12"/>
      <c r="B835" s="15"/>
      <c r="C835" s="15"/>
      <c r="D835" s="15"/>
      <c r="E835" s="15"/>
      <c r="F835" s="11"/>
      <c r="G835" s="36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37"/>
      <c r="X835" s="38"/>
      <c r="Y835" s="11"/>
      <c r="Z835" s="39"/>
      <c r="AA835" s="11"/>
      <c r="AB835" s="11"/>
      <c r="AC835" s="11"/>
      <c r="AD835" s="11"/>
      <c r="AE835" s="11"/>
      <c r="AF835" s="11"/>
      <c r="AG835" s="11"/>
    </row>
    <row r="836" ht="14.25" customHeight="1">
      <c r="A836" s="12"/>
      <c r="B836" s="15"/>
      <c r="C836" s="15"/>
      <c r="D836" s="15"/>
      <c r="E836" s="15"/>
      <c r="F836" s="11"/>
      <c r="G836" s="36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37"/>
      <c r="X836" s="38"/>
      <c r="Y836" s="11"/>
      <c r="Z836" s="39"/>
      <c r="AA836" s="11"/>
      <c r="AB836" s="11"/>
      <c r="AC836" s="11"/>
      <c r="AD836" s="11"/>
      <c r="AE836" s="11"/>
      <c r="AF836" s="11"/>
      <c r="AG836" s="11"/>
    </row>
    <row r="837" ht="14.25" customHeight="1">
      <c r="A837" s="12"/>
      <c r="B837" s="15"/>
      <c r="C837" s="15"/>
      <c r="D837" s="15"/>
      <c r="E837" s="15"/>
      <c r="F837" s="11"/>
      <c r="G837" s="36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37"/>
      <c r="X837" s="38"/>
      <c r="Y837" s="11"/>
      <c r="Z837" s="39"/>
      <c r="AA837" s="11"/>
      <c r="AB837" s="11"/>
      <c r="AC837" s="11"/>
      <c r="AD837" s="11"/>
      <c r="AE837" s="11"/>
      <c r="AF837" s="11"/>
      <c r="AG837" s="11"/>
    </row>
    <row r="838" ht="14.25" customHeight="1">
      <c r="A838" s="12"/>
      <c r="B838" s="15"/>
      <c r="C838" s="15"/>
      <c r="D838" s="15"/>
      <c r="E838" s="15"/>
      <c r="F838" s="11"/>
      <c r="G838" s="36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37"/>
      <c r="X838" s="38"/>
      <c r="Y838" s="11"/>
      <c r="Z838" s="39"/>
      <c r="AA838" s="11"/>
      <c r="AB838" s="11"/>
      <c r="AC838" s="11"/>
      <c r="AD838" s="11"/>
      <c r="AE838" s="11"/>
      <c r="AF838" s="11"/>
      <c r="AG838" s="11"/>
    </row>
    <row r="839" ht="14.25" customHeight="1">
      <c r="A839" s="12"/>
      <c r="B839" s="15"/>
      <c r="C839" s="15"/>
      <c r="D839" s="15"/>
      <c r="E839" s="15"/>
      <c r="F839" s="11"/>
      <c r="G839" s="36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37"/>
      <c r="X839" s="38"/>
      <c r="Y839" s="11"/>
      <c r="Z839" s="39"/>
      <c r="AA839" s="11"/>
      <c r="AB839" s="11"/>
      <c r="AC839" s="11"/>
      <c r="AD839" s="11"/>
      <c r="AE839" s="11"/>
      <c r="AF839" s="11"/>
      <c r="AG839" s="11"/>
    </row>
    <row r="840" ht="14.25" customHeight="1">
      <c r="A840" s="12"/>
      <c r="B840" s="15"/>
      <c r="C840" s="15"/>
      <c r="D840" s="15"/>
      <c r="E840" s="15"/>
      <c r="F840" s="11"/>
      <c r="G840" s="36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37"/>
      <c r="X840" s="38"/>
      <c r="Y840" s="11"/>
      <c r="Z840" s="39"/>
      <c r="AA840" s="11"/>
      <c r="AB840" s="11"/>
      <c r="AC840" s="11"/>
      <c r="AD840" s="11"/>
      <c r="AE840" s="11"/>
      <c r="AF840" s="11"/>
      <c r="AG840" s="11"/>
    </row>
    <row r="841" ht="14.25" customHeight="1">
      <c r="A841" s="12"/>
      <c r="B841" s="15"/>
      <c r="C841" s="15"/>
      <c r="D841" s="15"/>
      <c r="E841" s="15"/>
      <c r="F841" s="11"/>
      <c r="G841" s="36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37"/>
      <c r="X841" s="38"/>
      <c r="Y841" s="11"/>
      <c r="Z841" s="39"/>
      <c r="AA841" s="11"/>
      <c r="AB841" s="11"/>
      <c r="AC841" s="11"/>
      <c r="AD841" s="11"/>
      <c r="AE841" s="11"/>
      <c r="AF841" s="11"/>
      <c r="AG841" s="11"/>
    </row>
    <row r="842" ht="14.25" customHeight="1">
      <c r="A842" s="12"/>
      <c r="B842" s="15"/>
      <c r="C842" s="15"/>
      <c r="D842" s="15"/>
      <c r="E842" s="15"/>
      <c r="F842" s="11"/>
      <c r="G842" s="36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37"/>
      <c r="X842" s="38"/>
      <c r="Y842" s="11"/>
      <c r="Z842" s="39"/>
      <c r="AA842" s="11"/>
      <c r="AB842" s="11"/>
      <c r="AC842" s="11"/>
      <c r="AD842" s="11"/>
      <c r="AE842" s="11"/>
      <c r="AF842" s="11"/>
      <c r="AG842" s="11"/>
    </row>
    <row r="843" ht="14.25" customHeight="1">
      <c r="A843" s="12"/>
      <c r="B843" s="15"/>
      <c r="C843" s="15"/>
      <c r="D843" s="15"/>
      <c r="E843" s="15"/>
      <c r="F843" s="11"/>
      <c r="G843" s="36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37"/>
      <c r="X843" s="38"/>
      <c r="Y843" s="11"/>
      <c r="Z843" s="39"/>
      <c r="AA843" s="11"/>
      <c r="AB843" s="11"/>
      <c r="AC843" s="11"/>
      <c r="AD843" s="11"/>
      <c r="AE843" s="11"/>
      <c r="AF843" s="11"/>
      <c r="AG843" s="11"/>
    </row>
    <row r="844" ht="14.25" customHeight="1">
      <c r="A844" s="12"/>
      <c r="B844" s="15"/>
      <c r="C844" s="15"/>
      <c r="D844" s="15"/>
      <c r="E844" s="15"/>
      <c r="F844" s="11"/>
      <c r="G844" s="36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37"/>
      <c r="X844" s="38"/>
      <c r="Y844" s="11"/>
      <c r="Z844" s="39"/>
      <c r="AA844" s="11"/>
      <c r="AB844" s="11"/>
      <c r="AC844" s="11"/>
      <c r="AD844" s="11"/>
      <c r="AE844" s="11"/>
      <c r="AF844" s="11"/>
      <c r="AG844" s="11"/>
    </row>
    <row r="845" ht="14.25" customHeight="1">
      <c r="A845" s="12"/>
      <c r="B845" s="15"/>
      <c r="C845" s="15"/>
      <c r="D845" s="15"/>
      <c r="E845" s="15"/>
      <c r="F845" s="11"/>
      <c r="G845" s="36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37"/>
      <c r="X845" s="38"/>
      <c r="Y845" s="11"/>
      <c r="Z845" s="39"/>
      <c r="AA845" s="11"/>
      <c r="AB845" s="11"/>
      <c r="AC845" s="11"/>
      <c r="AD845" s="11"/>
      <c r="AE845" s="11"/>
      <c r="AF845" s="11"/>
      <c r="AG845" s="11"/>
    </row>
    <row r="846" ht="14.25" customHeight="1">
      <c r="A846" s="12"/>
      <c r="B846" s="15"/>
      <c r="C846" s="15"/>
      <c r="D846" s="15"/>
      <c r="E846" s="15"/>
      <c r="F846" s="11"/>
      <c r="G846" s="36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37"/>
      <c r="X846" s="38"/>
      <c r="Y846" s="11"/>
      <c r="Z846" s="39"/>
      <c r="AA846" s="11"/>
      <c r="AB846" s="11"/>
      <c r="AC846" s="11"/>
      <c r="AD846" s="11"/>
      <c r="AE846" s="11"/>
      <c r="AF846" s="11"/>
      <c r="AG846" s="11"/>
    </row>
    <row r="847" ht="14.25" customHeight="1">
      <c r="A847" s="12"/>
      <c r="B847" s="15"/>
      <c r="C847" s="15"/>
      <c r="D847" s="15"/>
      <c r="E847" s="15"/>
      <c r="F847" s="11"/>
      <c r="G847" s="36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37"/>
      <c r="X847" s="38"/>
      <c r="Y847" s="11"/>
      <c r="Z847" s="39"/>
      <c r="AA847" s="11"/>
      <c r="AB847" s="11"/>
      <c r="AC847" s="11"/>
      <c r="AD847" s="11"/>
      <c r="AE847" s="11"/>
      <c r="AF847" s="11"/>
      <c r="AG847" s="11"/>
    </row>
    <row r="848" ht="14.25" customHeight="1">
      <c r="A848" s="12"/>
      <c r="B848" s="15"/>
      <c r="C848" s="15"/>
      <c r="D848" s="15"/>
      <c r="E848" s="15"/>
      <c r="F848" s="11"/>
      <c r="G848" s="36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37"/>
      <c r="X848" s="38"/>
      <c r="Y848" s="11"/>
      <c r="Z848" s="39"/>
      <c r="AA848" s="11"/>
      <c r="AB848" s="11"/>
      <c r="AC848" s="11"/>
      <c r="AD848" s="11"/>
      <c r="AE848" s="11"/>
      <c r="AF848" s="11"/>
      <c r="AG848" s="11"/>
    </row>
    <row r="849" ht="14.25" customHeight="1">
      <c r="A849" s="12"/>
      <c r="B849" s="15"/>
      <c r="C849" s="15"/>
      <c r="D849" s="15"/>
      <c r="E849" s="15"/>
      <c r="F849" s="11"/>
      <c r="G849" s="36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37"/>
      <c r="X849" s="38"/>
      <c r="Y849" s="11"/>
      <c r="Z849" s="39"/>
      <c r="AA849" s="11"/>
      <c r="AB849" s="11"/>
      <c r="AC849" s="11"/>
      <c r="AD849" s="11"/>
      <c r="AE849" s="11"/>
      <c r="AF849" s="11"/>
      <c r="AG849" s="11"/>
    </row>
    <row r="850" ht="14.25" customHeight="1">
      <c r="A850" s="12"/>
      <c r="B850" s="15"/>
      <c r="C850" s="15"/>
      <c r="D850" s="15"/>
      <c r="E850" s="15"/>
      <c r="F850" s="11"/>
      <c r="G850" s="36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37"/>
      <c r="X850" s="38"/>
      <c r="Y850" s="11"/>
      <c r="Z850" s="39"/>
      <c r="AA850" s="11"/>
      <c r="AB850" s="11"/>
      <c r="AC850" s="11"/>
      <c r="AD850" s="11"/>
      <c r="AE850" s="11"/>
      <c r="AF850" s="11"/>
      <c r="AG850" s="11"/>
    </row>
    <row r="851" ht="14.25" customHeight="1">
      <c r="A851" s="12"/>
      <c r="B851" s="15"/>
      <c r="C851" s="15"/>
      <c r="D851" s="15"/>
      <c r="E851" s="15"/>
      <c r="F851" s="11"/>
      <c r="G851" s="36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37"/>
      <c r="X851" s="38"/>
      <c r="Y851" s="11"/>
      <c r="Z851" s="39"/>
      <c r="AA851" s="11"/>
      <c r="AB851" s="11"/>
      <c r="AC851" s="11"/>
      <c r="AD851" s="11"/>
      <c r="AE851" s="11"/>
      <c r="AF851" s="11"/>
      <c r="AG851" s="11"/>
    </row>
    <row r="852" ht="14.25" customHeight="1">
      <c r="A852" s="12"/>
      <c r="B852" s="15"/>
      <c r="C852" s="15"/>
      <c r="D852" s="15"/>
      <c r="E852" s="15"/>
      <c r="F852" s="11"/>
      <c r="G852" s="36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37"/>
      <c r="X852" s="38"/>
      <c r="Y852" s="11"/>
      <c r="Z852" s="39"/>
      <c r="AA852" s="11"/>
      <c r="AB852" s="11"/>
      <c r="AC852" s="11"/>
      <c r="AD852" s="11"/>
      <c r="AE852" s="11"/>
      <c r="AF852" s="11"/>
      <c r="AG852" s="11"/>
    </row>
    <row r="853" ht="14.25" customHeight="1">
      <c r="A853" s="12"/>
      <c r="B853" s="15"/>
      <c r="C853" s="15"/>
      <c r="D853" s="15"/>
      <c r="E853" s="15"/>
      <c r="F853" s="11"/>
      <c r="G853" s="36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37"/>
      <c r="X853" s="38"/>
      <c r="Y853" s="11"/>
      <c r="Z853" s="39"/>
      <c r="AA853" s="11"/>
      <c r="AB853" s="11"/>
      <c r="AC853" s="11"/>
      <c r="AD853" s="11"/>
      <c r="AE853" s="11"/>
      <c r="AF853" s="11"/>
      <c r="AG853" s="11"/>
    </row>
    <row r="854" ht="14.25" customHeight="1">
      <c r="A854" s="12"/>
      <c r="B854" s="15"/>
      <c r="C854" s="15"/>
      <c r="D854" s="15"/>
      <c r="E854" s="15"/>
      <c r="F854" s="11"/>
      <c r="G854" s="36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37"/>
      <c r="X854" s="38"/>
      <c r="Y854" s="11"/>
      <c r="Z854" s="39"/>
      <c r="AA854" s="11"/>
      <c r="AB854" s="11"/>
      <c r="AC854" s="11"/>
      <c r="AD854" s="11"/>
      <c r="AE854" s="11"/>
      <c r="AF854" s="11"/>
      <c r="AG854" s="11"/>
    </row>
    <row r="855" ht="14.25" customHeight="1">
      <c r="A855" s="12"/>
      <c r="B855" s="15"/>
      <c r="C855" s="15"/>
      <c r="D855" s="15"/>
      <c r="E855" s="15"/>
      <c r="F855" s="11"/>
      <c r="G855" s="36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37"/>
      <c r="X855" s="38"/>
      <c r="Y855" s="11"/>
      <c r="Z855" s="39"/>
      <c r="AA855" s="11"/>
      <c r="AB855" s="11"/>
      <c r="AC855" s="11"/>
      <c r="AD855" s="11"/>
      <c r="AE855" s="11"/>
      <c r="AF855" s="11"/>
      <c r="AG855" s="11"/>
    </row>
    <row r="856" ht="14.25" customHeight="1">
      <c r="A856" s="12"/>
      <c r="B856" s="15"/>
      <c r="C856" s="15"/>
      <c r="D856" s="15"/>
      <c r="E856" s="15"/>
      <c r="F856" s="11"/>
      <c r="G856" s="36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37"/>
      <c r="X856" s="38"/>
      <c r="Y856" s="11"/>
      <c r="Z856" s="39"/>
      <c r="AA856" s="11"/>
      <c r="AB856" s="11"/>
      <c r="AC856" s="11"/>
      <c r="AD856" s="11"/>
      <c r="AE856" s="11"/>
      <c r="AF856" s="11"/>
      <c r="AG856" s="11"/>
    </row>
    <row r="857" ht="14.25" customHeight="1">
      <c r="A857" s="12"/>
      <c r="B857" s="15"/>
      <c r="C857" s="15"/>
      <c r="D857" s="15"/>
      <c r="E857" s="15"/>
      <c r="F857" s="11"/>
      <c r="G857" s="36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37"/>
      <c r="X857" s="38"/>
      <c r="Y857" s="11"/>
      <c r="Z857" s="39"/>
      <c r="AA857" s="11"/>
      <c r="AB857" s="11"/>
      <c r="AC857" s="11"/>
      <c r="AD857" s="11"/>
      <c r="AE857" s="11"/>
      <c r="AF857" s="11"/>
      <c r="AG857" s="11"/>
    </row>
    <row r="858" ht="14.25" customHeight="1">
      <c r="A858" s="12"/>
      <c r="B858" s="15"/>
      <c r="C858" s="15"/>
      <c r="D858" s="15"/>
      <c r="E858" s="15"/>
      <c r="F858" s="11"/>
      <c r="G858" s="36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37"/>
      <c r="X858" s="38"/>
      <c r="Y858" s="11"/>
      <c r="Z858" s="39"/>
      <c r="AA858" s="11"/>
      <c r="AB858" s="11"/>
      <c r="AC858" s="11"/>
      <c r="AD858" s="11"/>
      <c r="AE858" s="11"/>
      <c r="AF858" s="11"/>
      <c r="AG858" s="11"/>
    </row>
    <row r="859" ht="14.25" customHeight="1">
      <c r="A859" s="12"/>
      <c r="B859" s="15"/>
      <c r="C859" s="15"/>
      <c r="D859" s="15"/>
      <c r="E859" s="15"/>
      <c r="F859" s="11"/>
      <c r="G859" s="36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37"/>
      <c r="X859" s="38"/>
      <c r="Y859" s="11"/>
      <c r="Z859" s="39"/>
      <c r="AA859" s="11"/>
      <c r="AB859" s="11"/>
      <c r="AC859" s="11"/>
      <c r="AD859" s="11"/>
      <c r="AE859" s="11"/>
      <c r="AF859" s="11"/>
      <c r="AG859" s="11"/>
    </row>
    <row r="860" ht="14.25" customHeight="1">
      <c r="A860" s="12"/>
      <c r="B860" s="15"/>
      <c r="C860" s="15"/>
      <c r="D860" s="15"/>
      <c r="E860" s="15"/>
      <c r="F860" s="11"/>
      <c r="G860" s="36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37"/>
      <c r="X860" s="38"/>
      <c r="Y860" s="11"/>
      <c r="Z860" s="39"/>
      <c r="AA860" s="11"/>
      <c r="AB860" s="11"/>
      <c r="AC860" s="11"/>
      <c r="AD860" s="11"/>
      <c r="AE860" s="11"/>
      <c r="AF860" s="11"/>
      <c r="AG860" s="11"/>
    </row>
    <row r="861" ht="14.25" customHeight="1">
      <c r="A861" s="12"/>
      <c r="B861" s="15"/>
      <c r="C861" s="15"/>
      <c r="D861" s="15"/>
      <c r="E861" s="15"/>
      <c r="F861" s="11"/>
      <c r="G861" s="36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37"/>
      <c r="X861" s="38"/>
      <c r="Y861" s="11"/>
      <c r="Z861" s="39"/>
      <c r="AA861" s="11"/>
      <c r="AB861" s="11"/>
      <c r="AC861" s="11"/>
      <c r="AD861" s="11"/>
      <c r="AE861" s="11"/>
      <c r="AF861" s="11"/>
      <c r="AG861" s="11"/>
    </row>
    <row r="862" ht="14.25" customHeight="1">
      <c r="A862" s="12"/>
      <c r="B862" s="15"/>
      <c r="C862" s="15"/>
      <c r="D862" s="15"/>
      <c r="E862" s="15"/>
      <c r="F862" s="11"/>
      <c r="G862" s="36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37"/>
      <c r="X862" s="38"/>
      <c r="Y862" s="11"/>
      <c r="Z862" s="39"/>
      <c r="AA862" s="11"/>
      <c r="AB862" s="11"/>
      <c r="AC862" s="11"/>
      <c r="AD862" s="11"/>
      <c r="AE862" s="11"/>
      <c r="AF862" s="11"/>
      <c r="AG862" s="11"/>
    </row>
    <row r="863" ht="14.25" customHeight="1">
      <c r="A863" s="12"/>
      <c r="B863" s="15"/>
      <c r="C863" s="15"/>
      <c r="D863" s="15"/>
      <c r="E863" s="15"/>
      <c r="F863" s="11"/>
      <c r="G863" s="36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37"/>
      <c r="X863" s="38"/>
      <c r="Y863" s="11"/>
      <c r="Z863" s="39"/>
      <c r="AA863" s="11"/>
      <c r="AB863" s="11"/>
      <c r="AC863" s="11"/>
      <c r="AD863" s="11"/>
      <c r="AE863" s="11"/>
      <c r="AF863" s="11"/>
      <c r="AG863" s="11"/>
    </row>
    <row r="864" ht="14.25" customHeight="1">
      <c r="A864" s="12"/>
      <c r="B864" s="15"/>
      <c r="C864" s="15"/>
      <c r="D864" s="15"/>
      <c r="E864" s="15"/>
      <c r="F864" s="11"/>
      <c r="G864" s="36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37"/>
      <c r="X864" s="38"/>
      <c r="Y864" s="11"/>
      <c r="Z864" s="39"/>
      <c r="AA864" s="11"/>
      <c r="AB864" s="11"/>
      <c r="AC864" s="11"/>
      <c r="AD864" s="11"/>
      <c r="AE864" s="11"/>
      <c r="AF864" s="11"/>
      <c r="AG864" s="11"/>
    </row>
    <row r="865" ht="14.25" customHeight="1">
      <c r="A865" s="12"/>
      <c r="B865" s="15"/>
      <c r="C865" s="15"/>
      <c r="D865" s="15"/>
      <c r="E865" s="15"/>
      <c r="F865" s="11"/>
      <c r="G865" s="36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37"/>
      <c r="X865" s="38"/>
      <c r="Y865" s="11"/>
      <c r="Z865" s="39"/>
      <c r="AA865" s="11"/>
      <c r="AB865" s="11"/>
      <c r="AC865" s="11"/>
      <c r="AD865" s="11"/>
      <c r="AE865" s="11"/>
      <c r="AF865" s="11"/>
      <c r="AG865" s="11"/>
    </row>
    <row r="866" ht="14.25" customHeight="1">
      <c r="A866" s="12"/>
      <c r="B866" s="15"/>
      <c r="C866" s="15"/>
      <c r="D866" s="15"/>
      <c r="E866" s="15"/>
      <c r="F866" s="11"/>
      <c r="G866" s="36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37"/>
      <c r="X866" s="38"/>
      <c r="Y866" s="11"/>
      <c r="Z866" s="39"/>
      <c r="AA866" s="11"/>
      <c r="AB866" s="11"/>
      <c r="AC866" s="11"/>
      <c r="AD866" s="11"/>
      <c r="AE866" s="11"/>
      <c r="AF866" s="11"/>
      <c r="AG866" s="11"/>
    </row>
    <row r="867" ht="14.25" customHeight="1">
      <c r="A867" s="12"/>
      <c r="B867" s="15"/>
      <c r="C867" s="15"/>
      <c r="D867" s="15"/>
      <c r="E867" s="15"/>
      <c r="F867" s="11"/>
      <c r="G867" s="36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37"/>
      <c r="X867" s="38"/>
      <c r="Y867" s="11"/>
      <c r="Z867" s="39"/>
      <c r="AA867" s="11"/>
      <c r="AB867" s="11"/>
      <c r="AC867" s="11"/>
      <c r="AD867" s="11"/>
      <c r="AE867" s="11"/>
      <c r="AF867" s="11"/>
      <c r="AG867" s="11"/>
    </row>
    <row r="868" ht="14.25" customHeight="1">
      <c r="A868" s="12"/>
      <c r="B868" s="15"/>
      <c r="C868" s="15"/>
      <c r="D868" s="15"/>
      <c r="E868" s="15"/>
      <c r="F868" s="11"/>
      <c r="G868" s="36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37"/>
      <c r="X868" s="38"/>
      <c r="Y868" s="11"/>
      <c r="Z868" s="39"/>
      <c r="AA868" s="11"/>
      <c r="AB868" s="11"/>
      <c r="AC868" s="11"/>
      <c r="AD868" s="11"/>
      <c r="AE868" s="11"/>
      <c r="AF868" s="11"/>
      <c r="AG868" s="11"/>
    </row>
    <row r="869" ht="14.25" customHeight="1">
      <c r="A869" s="12"/>
      <c r="B869" s="15"/>
      <c r="C869" s="15"/>
      <c r="D869" s="15"/>
      <c r="E869" s="15"/>
      <c r="F869" s="11"/>
      <c r="G869" s="36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37"/>
      <c r="X869" s="38"/>
      <c r="Y869" s="11"/>
      <c r="Z869" s="39"/>
      <c r="AA869" s="11"/>
      <c r="AB869" s="11"/>
      <c r="AC869" s="11"/>
      <c r="AD869" s="11"/>
      <c r="AE869" s="11"/>
      <c r="AF869" s="11"/>
      <c r="AG869" s="11"/>
    </row>
    <row r="870" ht="14.25" customHeight="1">
      <c r="A870" s="12"/>
      <c r="B870" s="15"/>
      <c r="C870" s="15"/>
      <c r="D870" s="15"/>
      <c r="E870" s="15"/>
      <c r="F870" s="11"/>
      <c r="G870" s="36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37"/>
      <c r="X870" s="38"/>
      <c r="Y870" s="11"/>
      <c r="Z870" s="39"/>
      <c r="AA870" s="11"/>
      <c r="AB870" s="11"/>
      <c r="AC870" s="11"/>
      <c r="AD870" s="11"/>
      <c r="AE870" s="11"/>
      <c r="AF870" s="11"/>
      <c r="AG870" s="11"/>
    </row>
    <row r="871" ht="14.25" customHeight="1">
      <c r="A871" s="12"/>
      <c r="B871" s="15"/>
      <c r="C871" s="15"/>
      <c r="D871" s="15"/>
      <c r="E871" s="15"/>
      <c r="F871" s="11"/>
      <c r="G871" s="36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37"/>
      <c r="X871" s="38"/>
      <c r="Y871" s="11"/>
      <c r="Z871" s="39"/>
      <c r="AA871" s="11"/>
      <c r="AB871" s="11"/>
      <c r="AC871" s="11"/>
      <c r="AD871" s="11"/>
      <c r="AE871" s="11"/>
      <c r="AF871" s="11"/>
      <c r="AG871" s="11"/>
    </row>
    <row r="872" ht="14.25" customHeight="1">
      <c r="A872" s="12"/>
      <c r="B872" s="15"/>
      <c r="C872" s="15"/>
      <c r="D872" s="15"/>
      <c r="E872" s="15"/>
      <c r="F872" s="11"/>
      <c r="G872" s="36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37"/>
      <c r="X872" s="38"/>
      <c r="Y872" s="11"/>
      <c r="Z872" s="39"/>
      <c r="AA872" s="11"/>
      <c r="AB872" s="11"/>
      <c r="AC872" s="11"/>
      <c r="AD872" s="11"/>
      <c r="AE872" s="11"/>
      <c r="AF872" s="11"/>
      <c r="AG872" s="11"/>
    </row>
    <row r="873" ht="14.25" customHeight="1">
      <c r="A873" s="12"/>
      <c r="B873" s="15"/>
      <c r="C873" s="15"/>
      <c r="D873" s="15"/>
      <c r="E873" s="15"/>
      <c r="F873" s="11"/>
      <c r="G873" s="36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37"/>
      <c r="X873" s="38"/>
      <c r="Y873" s="11"/>
      <c r="Z873" s="39"/>
      <c r="AA873" s="11"/>
      <c r="AB873" s="11"/>
      <c r="AC873" s="11"/>
      <c r="AD873" s="11"/>
      <c r="AE873" s="11"/>
      <c r="AF873" s="11"/>
      <c r="AG873" s="11"/>
    </row>
    <row r="874" ht="14.25" customHeight="1">
      <c r="A874" s="12"/>
      <c r="B874" s="15"/>
      <c r="C874" s="15"/>
      <c r="D874" s="15"/>
      <c r="E874" s="15"/>
      <c r="F874" s="11"/>
      <c r="G874" s="36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37"/>
      <c r="X874" s="38"/>
      <c r="Y874" s="11"/>
      <c r="Z874" s="39"/>
      <c r="AA874" s="11"/>
      <c r="AB874" s="11"/>
      <c r="AC874" s="11"/>
      <c r="AD874" s="11"/>
      <c r="AE874" s="11"/>
      <c r="AF874" s="11"/>
      <c r="AG874" s="11"/>
    </row>
    <row r="875" ht="14.25" customHeight="1">
      <c r="A875" s="12"/>
      <c r="B875" s="15"/>
      <c r="C875" s="15"/>
      <c r="D875" s="15"/>
      <c r="E875" s="15"/>
      <c r="F875" s="11"/>
      <c r="G875" s="36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37"/>
      <c r="X875" s="38"/>
      <c r="Y875" s="11"/>
      <c r="Z875" s="39"/>
      <c r="AA875" s="11"/>
      <c r="AB875" s="11"/>
      <c r="AC875" s="11"/>
      <c r="AD875" s="11"/>
      <c r="AE875" s="11"/>
      <c r="AF875" s="11"/>
      <c r="AG875" s="11"/>
    </row>
    <row r="876" ht="14.25" customHeight="1">
      <c r="A876" s="12"/>
      <c r="B876" s="15"/>
      <c r="C876" s="15"/>
      <c r="D876" s="15"/>
      <c r="E876" s="15"/>
      <c r="F876" s="11"/>
      <c r="G876" s="36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37"/>
      <c r="X876" s="38"/>
      <c r="Y876" s="11"/>
      <c r="Z876" s="39"/>
      <c r="AA876" s="11"/>
      <c r="AB876" s="11"/>
      <c r="AC876" s="11"/>
      <c r="AD876" s="11"/>
      <c r="AE876" s="11"/>
      <c r="AF876" s="11"/>
      <c r="AG876" s="11"/>
    </row>
    <row r="877" ht="14.25" customHeight="1">
      <c r="A877" s="12"/>
      <c r="B877" s="15"/>
      <c r="C877" s="15"/>
      <c r="D877" s="15"/>
      <c r="E877" s="15"/>
      <c r="F877" s="11"/>
      <c r="G877" s="36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37"/>
      <c r="X877" s="38"/>
      <c r="Y877" s="11"/>
      <c r="Z877" s="39"/>
      <c r="AA877" s="11"/>
      <c r="AB877" s="11"/>
      <c r="AC877" s="11"/>
      <c r="AD877" s="11"/>
      <c r="AE877" s="11"/>
      <c r="AF877" s="11"/>
      <c r="AG877" s="11"/>
    </row>
    <row r="878" ht="14.25" customHeight="1">
      <c r="A878" s="12"/>
      <c r="B878" s="15"/>
      <c r="C878" s="15"/>
      <c r="D878" s="15"/>
      <c r="E878" s="15"/>
      <c r="F878" s="11"/>
      <c r="G878" s="36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37"/>
      <c r="X878" s="38"/>
      <c r="Y878" s="11"/>
      <c r="Z878" s="39"/>
      <c r="AA878" s="11"/>
      <c r="AB878" s="11"/>
      <c r="AC878" s="11"/>
      <c r="AD878" s="11"/>
      <c r="AE878" s="11"/>
      <c r="AF878" s="11"/>
      <c r="AG878" s="11"/>
    </row>
    <row r="879" ht="14.25" customHeight="1">
      <c r="A879" s="12"/>
      <c r="B879" s="15"/>
      <c r="C879" s="15"/>
      <c r="D879" s="15"/>
      <c r="E879" s="15"/>
      <c r="F879" s="11"/>
      <c r="G879" s="36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37"/>
      <c r="X879" s="38"/>
      <c r="Y879" s="11"/>
      <c r="Z879" s="39"/>
      <c r="AA879" s="11"/>
      <c r="AB879" s="11"/>
      <c r="AC879" s="11"/>
      <c r="AD879" s="11"/>
      <c r="AE879" s="11"/>
      <c r="AF879" s="11"/>
      <c r="AG879" s="11"/>
    </row>
    <row r="880" ht="14.25" customHeight="1">
      <c r="A880" s="12"/>
      <c r="B880" s="15"/>
      <c r="C880" s="15"/>
      <c r="D880" s="15"/>
      <c r="E880" s="15"/>
      <c r="F880" s="11"/>
      <c r="G880" s="36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37"/>
      <c r="X880" s="38"/>
      <c r="Y880" s="11"/>
      <c r="Z880" s="39"/>
      <c r="AA880" s="11"/>
      <c r="AB880" s="11"/>
      <c r="AC880" s="11"/>
      <c r="AD880" s="11"/>
      <c r="AE880" s="11"/>
      <c r="AF880" s="11"/>
      <c r="AG880" s="11"/>
    </row>
    <row r="881" ht="14.25" customHeight="1">
      <c r="A881" s="12"/>
      <c r="B881" s="15"/>
      <c r="C881" s="15"/>
      <c r="D881" s="15"/>
      <c r="E881" s="15"/>
      <c r="F881" s="11"/>
      <c r="G881" s="36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37"/>
      <c r="X881" s="38"/>
      <c r="Y881" s="11"/>
      <c r="Z881" s="39"/>
      <c r="AA881" s="11"/>
      <c r="AB881" s="11"/>
      <c r="AC881" s="11"/>
      <c r="AD881" s="11"/>
      <c r="AE881" s="11"/>
      <c r="AF881" s="11"/>
      <c r="AG881" s="11"/>
    </row>
    <row r="882" ht="14.25" customHeight="1">
      <c r="A882" s="12"/>
      <c r="B882" s="15"/>
      <c r="C882" s="15"/>
      <c r="D882" s="15"/>
      <c r="E882" s="15"/>
      <c r="F882" s="11"/>
      <c r="G882" s="36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37"/>
      <c r="X882" s="38"/>
      <c r="Y882" s="11"/>
      <c r="Z882" s="39"/>
      <c r="AA882" s="11"/>
      <c r="AB882" s="11"/>
      <c r="AC882" s="11"/>
      <c r="AD882" s="11"/>
      <c r="AE882" s="11"/>
      <c r="AF882" s="11"/>
      <c r="AG882" s="11"/>
    </row>
    <row r="883" ht="14.25" customHeight="1">
      <c r="A883" s="12"/>
      <c r="B883" s="15"/>
      <c r="C883" s="15"/>
      <c r="D883" s="15"/>
      <c r="E883" s="15"/>
      <c r="F883" s="11"/>
      <c r="G883" s="36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37"/>
      <c r="X883" s="38"/>
      <c r="Y883" s="11"/>
      <c r="Z883" s="39"/>
      <c r="AA883" s="11"/>
      <c r="AB883" s="11"/>
      <c r="AC883" s="11"/>
      <c r="AD883" s="11"/>
      <c r="AE883" s="11"/>
      <c r="AF883" s="11"/>
      <c r="AG883" s="11"/>
    </row>
    <row r="884" ht="14.25" customHeight="1">
      <c r="A884" s="12"/>
      <c r="B884" s="15"/>
      <c r="C884" s="15"/>
      <c r="D884" s="15"/>
      <c r="E884" s="15"/>
      <c r="F884" s="11"/>
      <c r="G884" s="36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37"/>
      <c r="X884" s="38"/>
      <c r="Y884" s="11"/>
      <c r="Z884" s="39"/>
      <c r="AA884" s="11"/>
      <c r="AB884" s="11"/>
      <c r="AC884" s="11"/>
      <c r="AD884" s="11"/>
      <c r="AE884" s="11"/>
      <c r="AF884" s="11"/>
      <c r="AG884" s="11"/>
    </row>
    <row r="885" ht="14.25" customHeight="1">
      <c r="A885" s="12"/>
      <c r="B885" s="15"/>
      <c r="C885" s="15"/>
      <c r="D885" s="15"/>
      <c r="E885" s="15"/>
      <c r="F885" s="11"/>
      <c r="G885" s="36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37"/>
      <c r="X885" s="38"/>
      <c r="Y885" s="11"/>
      <c r="Z885" s="39"/>
      <c r="AA885" s="11"/>
      <c r="AB885" s="11"/>
      <c r="AC885" s="11"/>
      <c r="AD885" s="11"/>
      <c r="AE885" s="11"/>
      <c r="AF885" s="11"/>
      <c r="AG885" s="11"/>
    </row>
    <row r="886" ht="14.25" customHeight="1">
      <c r="A886" s="12"/>
      <c r="B886" s="15"/>
      <c r="C886" s="15"/>
      <c r="D886" s="15"/>
      <c r="E886" s="15"/>
      <c r="F886" s="11"/>
      <c r="G886" s="36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37"/>
      <c r="X886" s="38"/>
      <c r="Y886" s="11"/>
      <c r="Z886" s="39"/>
      <c r="AA886" s="11"/>
      <c r="AB886" s="11"/>
      <c r="AC886" s="11"/>
      <c r="AD886" s="11"/>
      <c r="AE886" s="11"/>
      <c r="AF886" s="11"/>
      <c r="AG886" s="11"/>
    </row>
    <row r="887" ht="14.25" customHeight="1">
      <c r="A887" s="12"/>
      <c r="B887" s="15"/>
      <c r="C887" s="15"/>
      <c r="D887" s="15"/>
      <c r="E887" s="15"/>
      <c r="F887" s="11"/>
      <c r="G887" s="36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37"/>
      <c r="X887" s="38"/>
      <c r="Y887" s="11"/>
      <c r="Z887" s="39"/>
      <c r="AA887" s="11"/>
      <c r="AB887" s="11"/>
      <c r="AC887" s="11"/>
      <c r="AD887" s="11"/>
      <c r="AE887" s="11"/>
      <c r="AF887" s="11"/>
      <c r="AG887" s="11"/>
    </row>
    <row r="888" ht="14.25" customHeight="1">
      <c r="A888" s="12"/>
      <c r="B888" s="15"/>
      <c r="C888" s="15"/>
      <c r="D888" s="15"/>
      <c r="E888" s="15"/>
      <c r="F888" s="11"/>
      <c r="G888" s="36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37"/>
      <c r="X888" s="38"/>
      <c r="Y888" s="11"/>
      <c r="Z888" s="39"/>
      <c r="AA888" s="11"/>
      <c r="AB888" s="11"/>
      <c r="AC888" s="11"/>
      <c r="AD888" s="11"/>
      <c r="AE888" s="11"/>
      <c r="AF888" s="11"/>
      <c r="AG888" s="11"/>
    </row>
    <row r="889" ht="14.25" customHeight="1">
      <c r="A889" s="12"/>
      <c r="B889" s="15"/>
      <c r="C889" s="15"/>
      <c r="D889" s="15"/>
      <c r="E889" s="15"/>
      <c r="F889" s="11"/>
      <c r="G889" s="36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37"/>
      <c r="X889" s="38"/>
      <c r="Y889" s="11"/>
      <c r="Z889" s="39"/>
      <c r="AA889" s="11"/>
      <c r="AB889" s="11"/>
      <c r="AC889" s="11"/>
      <c r="AD889" s="11"/>
      <c r="AE889" s="11"/>
      <c r="AF889" s="11"/>
      <c r="AG889" s="11"/>
    </row>
    <row r="890" ht="14.25" customHeight="1">
      <c r="A890" s="12"/>
      <c r="B890" s="15"/>
      <c r="C890" s="15"/>
      <c r="D890" s="15"/>
      <c r="E890" s="15"/>
      <c r="F890" s="11"/>
      <c r="G890" s="36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37"/>
      <c r="X890" s="38"/>
      <c r="Y890" s="11"/>
      <c r="Z890" s="39"/>
      <c r="AA890" s="11"/>
      <c r="AB890" s="11"/>
      <c r="AC890" s="11"/>
      <c r="AD890" s="11"/>
      <c r="AE890" s="11"/>
      <c r="AF890" s="11"/>
      <c r="AG890" s="11"/>
    </row>
    <row r="891" ht="14.25" customHeight="1">
      <c r="A891" s="12"/>
      <c r="B891" s="15"/>
      <c r="C891" s="15"/>
      <c r="D891" s="15"/>
      <c r="E891" s="15"/>
      <c r="F891" s="11"/>
      <c r="G891" s="36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37"/>
      <c r="X891" s="38"/>
      <c r="Y891" s="11"/>
      <c r="Z891" s="39"/>
      <c r="AA891" s="11"/>
      <c r="AB891" s="11"/>
      <c r="AC891" s="11"/>
      <c r="AD891" s="11"/>
      <c r="AE891" s="11"/>
      <c r="AF891" s="11"/>
      <c r="AG891" s="11"/>
    </row>
    <row r="892" ht="14.25" customHeight="1">
      <c r="A892" s="12"/>
      <c r="B892" s="15"/>
      <c r="C892" s="15"/>
      <c r="D892" s="15"/>
      <c r="E892" s="15"/>
      <c r="F892" s="11"/>
      <c r="G892" s="36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37"/>
      <c r="X892" s="38"/>
      <c r="Y892" s="11"/>
      <c r="Z892" s="39"/>
      <c r="AA892" s="11"/>
      <c r="AB892" s="11"/>
      <c r="AC892" s="11"/>
      <c r="AD892" s="11"/>
      <c r="AE892" s="11"/>
      <c r="AF892" s="11"/>
      <c r="AG892" s="11"/>
    </row>
    <row r="893" ht="14.25" customHeight="1">
      <c r="A893" s="12"/>
      <c r="B893" s="15"/>
      <c r="C893" s="15"/>
      <c r="D893" s="15"/>
      <c r="E893" s="15"/>
      <c r="F893" s="11"/>
      <c r="G893" s="36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37"/>
      <c r="X893" s="38"/>
      <c r="Y893" s="11"/>
      <c r="Z893" s="39"/>
      <c r="AA893" s="11"/>
      <c r="AB893" s="11"/>
      <c r="AC893" s="11"/>
      <c r="AD893" s="11"/>
      <c r="AE893" s="11"/>
      <c r="AF893" s="11"/>
      <c r="AG893" s="11"/>
    </row>
    <row r="894" ht="14.25" customHeight="1">
      <c r="A894" s="12"/>
      <c r="B894" s="15"/>
      <c r="C894" s="15"/>
      <c r="D894" s="15"/>
      <c r="E894" s="15"/>
      <c r="F894" s="11"/>
      <c r="G894" s="36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37"/>
      <c r="X894" s="38"/>
      <c r="Y894" s="11"/>
      <c r="Z894" s="39"/>
      <c r="AA894" s="11"/>
      <c r="AB894" s="11"/>
      <c r="AC894" s="11"/>
      <c r="AD894" s="11"/>
      <c r="AE894" s="11"/>
      <c r="AF894" s="11"/>
      <c r="AG894" s="11"/>
    </row>
    <row r="895" ht="14.25" customHeight="1">
      <c r="A895" s="12"/>
      <c r="B895" s="15"/>
      <c r="C895" s="15"/>
      <c r="D895" s="15"/>
      <c r="E895" s="15"/>
      <c r="F895" s="11"/>
      <c r="G895" s="36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37"/>
      <c r="X895" s="38"/>
      <c r="Y895" s="11"/>
      <c r="Z895" s="39"/>
      <c r="AA895" s="11"/>
      <c r="AB895" s="11"/>
      <c r="AC895" s="11"/>
      <c r="AD895" s="11"/>
      <c r="AE895" s="11"/>
      <c r="AF895" s="11"/>
      <c r="AG895" s="11"/>
    </row>
    <row r="896" ht="14.25" customHeight="1">
      <c r="A896" s="12"/>
      <c r="B896" s="15"/>
      <c r="C896" s="15"/>
      <c r="D896" s="15"/>
      <c r="E896" s="15"/>
      <c r="F896" s="11"/>
      <c r="G896" s="36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37"/>
      <c r="X896" s="38"/>
      <c r="Y896" s="11"/>
      <c r="Z896" s="39"/>
      <c r="AA896" s="11"/>
      <c r="AB896" s="11"/>
      <c r="AC896" s="11"/>
      <c r="AD896" s="11"/>
      <c r="AE896" s="11"/>
      <c r="AF896" s="11"/>
      <c r="AG896" s="11"/>
    </row>
    <row r="897" ht="14.25" customHeight="1">
      <c r="A897" s="12"/>
      <c r="B897" s="15"/>
      <c r="C897" s="15"/>
      <c r="D897" s="15"/>
      <c r="E897" s="15"/>
      <c r="F897" s="11"/>
      <c r="G897" s="36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37"/>
      <c r="X897" s="38"/>
      <c r="Y897" s="11"/>
      <c r="Z897" s="39"/>
      <c r="AA897" s="11"/>
      <c r="AB897" s="11"/>
      <c r="AC897" s="11"/>
      <c r="AD897" s="11"/>
      <c r="AE897" s="11"/>
      <c r="AF897" s="11"/>
      <c r="AG897" s="11"/>
    </row>
    <row r="898" ht="14.25" customHeight="1">
      <c r="A898" s="12"/>
      <c r="B898" s="15"/>
      <c r="C898" s="15"/>
      <c r="D898" s="15"/>
      <c r="E898" s="15"/>
      <c r="F898" s="11"/>
      <c r="G898" s="36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37"/>
      <c r="X898" s="38"/>
      <c r="Y898" s="11"/>
      <c r="Z898" s="39"/>
      <c r="AA898" s="11"/>
      <c r="AB898" s="11"/>
      <c r="AC898" s="11"/>
      <c r="AD898" s="11"/>
      <c r="AE898" s="11"/>
      <c r="AF898" s="11"/>
      <c r="AG898" s="11"/>
    </row>
    <row r="899" ht="14.25" customHeight="1">
      <c r="A899" s="12"/>
      <c r="B899" s="15"/>
      <c r="C899" s="15"/>
      <c r="D899" s="15"/>
      <c r="E899" s="15"/>
      <c r="F899" s="11"/>
      <c r="G899" s="36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37"/>
      <c r="X899" s="38"/>
      <c r="Y899" s="11"/>
      <c r="Z899" s="39"/>
      <c r="AA899" s="11"/>
      <c r="AB899" s="11"/>
      <c r="AC899" s="11"/>
      <c r="AD899" s="11"/>
      <c r="AE899" s="11"/>
      <c r="AF899" s="11"/>
      <c r="AG899" s="11"/>
    </row>
    <row r="900" ht="14.25" customHeight="1">
      <c r="A900" s="12"/>
      <c r="B900" s="15"/>
      <c r="C900" s="15"/>
      <c r="D900" s="15"/>
      <c r="E900" s="15"/>
      <c r="F900" s="11"/>
      <c r="G900" s="36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37"/>
      <c r="X900" s="38"/>
      <c r="Y900" s="11"/>
      <c r="Z900" s="39"/>
      <c r="AA900" s="11"/>
      <c r="AB900" s="11"/>
      <c r="AC900" s="11"/>
      <c r="AD900" s="11"/>
      <c r="AE900" s="11"/>
      <c r="AF900" s="11"/>
      <c r="AG900" s="11"/>
    </row>
    <row r="901" ht="14.25" customHeight="1">
      <c r="A901" s="12"/>
      <c r="B901" s="15"/>
      <c r="C901" s="15"/>
      <c r="D901" s="15"/>
      <c r="E901" s="15"/>
      <c r="F901" s="11"/>
      <c r="G901" s="36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37"/>
      <c r="X901" s="38"/>
      <c r="Y901" s="11"/>
      <c r="Z901" s="39"/>
      <c r="AA901" s="11"/>
      <c r="AB901" s="11"/>
      <c r="AC901" s="11"/>
      <c r="AD901" s="11"/>
      <c r="AE901" s="11"/>
      <c r="AF901" s="11"/>
      <c r="AG901" s="11"/>
    </row>
    <row r="902" ht="14.25" customHeight="1">
      <c r="A902" s="12"/>
      <c r="B902" s="15"/>
      <c r="C902" s="15"/>
      <c r="D902" s="15"/>
      <c r="E902" s="15"/>
      <c r="F902" s="11"/>
      <c r="G902" s="36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37"/>
      <c r="X902" s="38"/>
      <c r="Y902" s="11"/>
      <c r="Z902" s="39"/>
      <c r="AA902" s="11"/>
      <c r="AB902" s="11"/>
      <c r="AC902" s="11"/>
      <c r="AD902" s="11"/>
      <c r="AE902" s="11"/>
      <c r="AF902" s="11"/>
      <c r="AG902" s="11"/>
    </row>
    <row r="903" ht="14.25" customHeight="1">
      <c r="A903" s="12"/>
      <c r="B903" s="15"/>
      <c r="C903" s="15"/>
      <c r="D903" s="15"/>
      <c r="E903" s="15"/>
      <c r="F903" s="11"/>
      <c r="G903" s="36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37"/>
      <c r="X903" s="38"/>
      <c r="Y903" s="11"/>
      <c r="Z903" s="39"/>
      <c r="AA903" s="11"/>
      <c r="AB903" s="11"/>
      <c r="AC903" s="11"/>
      <c r="AD903" s="11"/>
      <c r="AE903" s="11"/>
      <c r="AF903" s="11"/>
      <c r="AG903" s="11"/>
    </row>
    <row r="904" ht="14.25" customHeight="1">
      <c r="A904" s="12"/>
      <c r="B904" s="15"/>
      <c r="C904" s="15"/>
      <c r="D904" s="15"/>
      <c r="E904" s="15"/>
      <c r="F904" s="11"/>
      <c r="G904" s="36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37"/>
      <c r="X904" s="38"/>
      <c r="Y904" s="11"/>
      <c r="Z904" s="39"/>
      <c r="AA904" s="11"/>
      <c r="AB904" s="11"/>
      <c r="AC904" s="11"/>
      <c r="AD904" s="11"/>
      <c r="AE904" s="11"/>
      <c r="AF904" s="11"/>
      <c r="AG904" s="11"/>
    </row>
    <row r="905" ht="14.25" customHeight="1">
      <c r="A905" s="12"/>
      <c r="B905" s="15"/>
      <c r="C905" s="15"/>
      <c r="D905" s="15"/>
      <c r="E905" s="15"/>
      <c r="F905" s="11"/>
      <c r="G905" s="36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37"/>
      <c r="X905" s="38"/>
      <c r="Y905" s="11"/>
      <c r="Z905" s="39"/>
      <c r="AA905" s="11"/>
      <c r="AB905" s="11"/>
      <c r="AC905" s="11"/>
      <c r="AD905" s="11"/>
      <c r="AE905" s="11"/>
      <c r="AF905" s="11"/>
      <c r="AG905" s="11"/>
    </row>
    <row r="906" ht="14.25" customHeight="1">
      <c r="A906" s="12"/>
      <c r="B906" s="15"/>
      <c r="C906" s="15"/>
      <c r="D906" s="15"/>
      <c r="E906" s="15"/>
      <c r="F906" s="11"/>
      <c r="G906" s="36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37"/>
      <c r="X906" s="38"/>
      <c r="Y906" s="11"/>
      <c r="Z906" s="39"/>
      <c r="AA906" s="11"/>
      <c r="AB906" s="11"/>
      <c r="AC906" s="11"/>
      <c r="AD906" s="11"/>
      <c r="AE906" s="11"/>
      <c r="AF906" s="11"/>
      <c r="AG906" s="11"/>
    </row>
    <row r="907" ht="14.25" customHeight="1">
      <c r="A907" s="12"/>
      <c r="B907" s="15"/>
      <c r="C907" s="15"/>
      <c r="D907" s="15"/>
      <c r="E907" s="15"/>
      <c r="F907" s="11"/>
      <c r="G907" s="36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37"/>
      <c r="X907" s="38"/>
      <c r="Y907" s="11"/>
      <c r="Z907" s="39"/>
      <c r="AA907" s="11"/>
      <c r="AB907" s="11"/>
      <c r="AC907" s="11"/>
      <c r="AD907" s="11"/>
      <c r="AE907" s="11"/>
      <c r="AF907" s="11"/>
      <c r="AG907" s="11"/>
    </row>
    <row r="908" ht="14.25" customHeight="1">
      <c r="A908" s="12"/>
      <c r="B908" s="15"/>
      <c r="C908" s="15"/>
      <c r="D908" s="15"/>
      <c r="E908" s="15"/>
      <c r="F908" s="11"/>
      <c r="G908" s="36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37"/>
      <c r="X908" s="38"/>
      <c r="Y908" s="11"/>
      <c r="Z908" s="39"/>
      <c r="AA908" s="11"/>
      <c r="AB908" s="11"/>
      <c r="AC908" s="11"/>
      <c r="AD908" s="11"/>
      <c r="AE908" s="11"/>
      <c r="AF908" s="11"/>
      <c r="AG908" s="11"/>
    </row>
    <row r="909" ht="14.25" customHeight="1">
      <c r="A909" s="12"/>
      <c r="B909" s="15"/>
      <c r="C909" s="15"/>
      <c r="D909" s="15"/>
      <c r="E909" s="15"/>
      <c r="F909" s="11"/>
      <c r="G909" s="36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37"/>
      <c r="X909" s="38"/>
      <c r="Y909" s="11"/>
      <c r="Z909" s="39"/>
      <c r="AA909" s="11"/>
      <c r="AB909" s="11"/>
      <c r="AC909" s="11"/>
      <c r="AD909" s="11"/>
      <c r="AE909" s="11"/>
      <c r="AF909" s="11"/>
      <c r="AG909" s="11"/>
    </row>
    <row r="910" ht="14.25" customHeight="1">
      <c r="A910" s="12"/>
      <c r="B910" s="15"/>
      <c r="C910" s="15"/>
      <c r="D910" s="15"/>
      <c r="E910" s="15"/>
      <c r="F910" s="11"/>
      <c r="G910" s="36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37"/>
      <c r="X910" s="38"/>
      <c r="Y910" s="11"/>
      <c r="Z910" s="39"/>
      <c r="AA910" s="11"/>
      <c r="AB910" s="11"/>
      <c r="AC910" s="11"/>
      <c r="AD910" s="11"/>
      <c r="AE910" s="11"/>
      <c r="AF910" s="11"/>
      <c r="AG910" s="11"/>
    </row>
    <row r="911" ht="14.25" customHeight="1">
      <c r="A911" s="12"/>
      <c r="B911" s="15"/>
      <c r="C911" s="15"/>
      <c r="D911" s="15"/>
      <c r="E911" s="15"/>
      <c r="F911" s="11"/>
      <c r="G911" s="36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37"/>
      <c r="X911" s="38"/>
      <c r="Y911" s="11"/>
      <c r="Z911" s="39"/>
      <c r="AA911" s="11"/>
      <c r="AB911" s="11"/>
      <c r="AC911" s="11"/>
      <c r="AD911" s="11"/>
      <c r="AE911" s="11"/>
      <c r="AF911" s="11"/>
      <c r="AG911" s="11"/>
    </row>
    <row r="912" ht="14.25" customHeight="1">
      <c r="A912" s="12"/>
      <c r="B912" s="15"/>
      <c r="C912" s="15"/>
      <c r="D912" s="15"/>
      <c r="E912" s="15"/>
      <c r="F912" s="11"/>
      <c r="G912" s="36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37"/>
      <c r="X912" s="38"/>
      <c r="Y912" s="11"/>
      <c r="Z912" s="39"/>
      <c r="AA912" s="11"/>
      <c r="AB912" s="11"/>
      <c r="AC912" s="11"/>
      <c r="AD912" s="11"/>
      <c r="AE912" s="11"/>
      <c r="AF912" s="11"/>
      <c r="AG912" s="11"/>
    </row>
    <row r="913" ht="14.25" customHeight="1">
      <c r="A913" s="12"/>
      <c r="B913" s="15"/>
      <c r="C913" s="15"/>
      <c r="D913" s="15"/>
      <c r="E913" s="15"/>
      <c r="F913" s="11"/>
      <c r="G913" s="36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37"/>
      <c r="X913" s="38"/>
      <c r="Y913" s="11"/>
      <c r="Z913" s="39"/>
      <c r="AA913" s="11"/>
      <c r="AB913" s="11"/>
      <c r="AC913" s="11"/>
      <c r="AD913" s="11"/>
      <c r="AE913" s="11"/>
      <c r="AF913" s="11"/>
      <c r="AG913" s="11"/>
    </row>
    <row r="914" ht="14.25" customHeight="1">
      <c r="A914" s="12"/>
      <c r="B914" s="15"/>
      <c r="C914" s="15"/>
      <c r="D914" s="15"/>
      <c r="E914" s="15"/>
      <c r="F914" s="11"/>
      <c r="G914" s="36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37"/>
      <c r="X914" s="38"/>
      <c r="Y914" s="11"/>
      <c r="Z914" s="39"/>
      <c r="AA914" s="11"/>
      <c r="AB914" s="11"/>
      <c r="AC914" s="11"/>
      <c r="AD914" s="11"/>
      <c r="AE914" s="11"/>
      <c r="AF914" s="11"/>
      <c r="AG914" s="11"/>
    </row>
    <row r="915" ht="14.25" customHeight="1">
      <c r="A915" s="12"/>
      <c r="B915" s="15"/>
      <c r="C915" s="15"/>
      <c r="D915" s="15"/>
      <c r="E915" s="15"/>
      <c r="F915" s="11"/>
      <c r="G915" s="36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37"/>
      <c r="X915" s="38"/>
      <c r="Y915" s="11"/>
      <c r="Z915" s="39"/>
      <c r="AA915" s="11"/>
      <c r="AB915" s="11"/>
      <c r="AC915" s="11"/>
      <c r="AD915" s="11"/>
      <c r="AE915" s="11"/>
      <c r="AF915" s="11"/>
      <c r="AG915" s="11"/>
    </row>
    <row r="916" ht="14.25" customHeight="1">
      <c r="A916" s="12"/>
      <c r="B916" s="15"/>
      <c r="C916" s="15"/>
      <c r="D916" s="15"/>
      <c r="E916" s="15"/>
      <c r="F916" s="11"/>
      <c r="G916" s="36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37"/>
      <c r="X916" s="38"/>
      <c r="Y916" s="11"/>
      <c r="Z916" s="39"/>
      <c r="AA916" s="11"/>
      <c r="AB916" s="11"/>
      <c r="AC916" s="11"/>
      <c r="AD916" s="11"/>
      <c r="AE916" s="11"/>
      <c r="AF916" s="11"/>
      <c r="AG916" s="11"/>
    </row>
    <row r="917" ht="14.25" customHeight="1">
      <c r="A917" s="12"/>
      <c r="B917" s="15"/>
      <c r="C917" s="15"/>
      <c r="D917" s="15"/>
      <c r="E917" s="15"/>
      <c r="F917" s="11"/>
      <c r="G917" s="36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37"/>
      <c r="X917" s="38"/>
      <c r="Y917" s="11"/>
      <c r="Z917" s="39"/>
      <c r="AA917" s="11"/>
      <c r="AB917" s="11"/>
      <c r="AC917" s="11"/>
      <c r="AD917" s="11"/>
      <c r="AE917" s="11"/>
      <c r="AF917" s="11"/>
      <c r="AG917" s="11"/>
    </row>
    <row r="918" ht="14.25" customHeight="1">
      <c r="A918" s="12"/>
      <c r="B918" s="15"/>
      <c r="C918" s="15"/>
      <c r="D918" s="15"/>
      <c r="E918" s="15"/>
      <c r="F918" s="11"/>
      <c r="G918" s="36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37"/>
      <c r="X918" s="38"/>
      <c r="Y918" s="11"/>
      <c r="Z918" s="39"/>
      <c r="AA918" s="11"/>
      <c r="AB918" s="11"/>
      <c r="AC918" s="11"/>
      <c r="AD918" s="11"/>
      <c r="AE918" s="11"/>
      <c r="AF918" s="11"/>
      <c r="AG918" s="11"/>
    </row>
    <row r="919" ht="14.25" customHeight="1">
      <c r="A919" s="12"/>
      <c r="B919" s="15"/>
      <c r="C919" s="15"/>
      <c r="D919" s="15"/>
      <c r="E919" s="15"/>
      <c r="F919" s="11"/>
      <c r="G919" s="36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37"/>
      <c r="X919" s="38"/>
      <c r="Y919" s="11"/>
      <c r="Z919" s="39"/>
      <c r="AA919" s="11"/>
      <c r="AB919" s="11"/>
      <c r="AC919" s="11"/>
      <c r="AD919" s="11"/>
      <c r="AE919" s="11"/>
      <c r="AF919" s="11"/>
      <c r="AG919" s="11"/>
    </row>
    <row r="920" ht="14.25" customHeight="1">
      <c r="A920" s="12"/>
      <c r="B920" s="15"/>
      <c r="C920" s="15"/>
      <c r="D920" s="15"/>
      <c r="E920" s="15"/>
      <c r="F920" s="11"/>
      <c r="G920" s="36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37"/>
      <c r="X920" s="38"/>
      <c r="Y920" s="11"/>
      <c r="Z920" s="39"/>
      <c r="AA920" s="11"/>
      <c r="AB920" s="11"/>
      <c r="AC920" s="11"/>
      <c r="AD920" s="11"/>
      <c r="AE920" s="11"/>
      <c r="AF920" s="11"/>
      <c r="AG920" s="11"/>
    </row>
    <row r="921" ht="14.25" customHeight="1">
      <c r="A921" s="12"/>
      <c r="B921" s="15"/>
      <c r="C921" s="15"/>
      <c r="D921" s="15"/>
      <c r="E921" s="15"/>
      <c r="F921" s="11"/>
      <c r="G921" s="36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37"/>
      <c r="X921" s="38"/>
      <c r="Y921" s="11"/>
      <c r="Z921" s="39"/>
      <c r="AA921" s="11"/>
      <c r="AB921" s="11"/>
      <c r="AC921" s="11"/>
      <c r="AD921" s="11"/>
      <c r="AE921" s="11"/>
      <c r="AF921" s="11"/>
      <c r="AG921" s="11"/>
    </row>
    <row r="922" ht="14.25" customHeight="1">
      <c r="A922" s="12"/>
      <c r="B922" s="15"/>
      <c r="C922" s="15"/>
      <c r="D922" s="15"/>
      <c r="E922" s="15"/>
      <c r="F922" s="11"/>
      <c r="G922" s="36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37"/>
      <c r="X922" s="38"/>
      <c r="Y922" s="11"/>
      <c r="Z922" s="39"/>
      <c r="AA922" s="11"/>
      <c r="AB922" s="11"/>
      <c r="AC922" s="11"/>
      <c r="AD922" s="11"/>
      <c r="AE922" s="11"/>
      <c r="AF922" s="11"/>
      <c r="AG922" s="11"/>
    </row>
    <row r="923" ht="14.25" customHeight="1">
      <c r="A923" s="12"/>
      <c r="B923" s="15"/>
      <c r="C923" s="15"/>
      <c r="D923" s="15"/>
      <c r="E923" s="15"/>
      <c r="F923" s="11"/>
      <c r="G923" s="36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37"/>
      <c r="X923" s="38"/>
      <c r="Y923" s="11"/>
      <c r="Z923" s="39"/>
      <c r="AA923" s="11"/>
      <c r="AB923" s="11"/>
      <c r="AC923" s="11"/>
      <c r="AD923" s="11"/>
      <c r="AE923" s="11"/>
      <c r="AF923" s="11"/>
      <c r="AG923" s="11"/>
    </row>
    <row r="924" ht="14.25" customHeight="1">
      <c r="A924" s="12"/>
      <c r="B924" s="15"/>
      <c r="C924" s="15"/>
      <c r="D924" s="15"/>
      <c r="E924" s="15"/>
      <c r="F924" s="11"/>
      <c r="G924" s="36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37"/>
      <c r="X924" s="38"/>
      <c r="Y924" s="11"/>
      <c r="Z924" s="39"/>
      <c r="AA924" s="11"/>
      <c r="AB924" s="11"/>
      <c r="AC924" s="11"/>
      <c r="AD924" s="11"/>
      <c r="AE924" s="11"/>
      <c r="AF924" s="11"/>
      <c r="AG924" s="11"/>
    </row>
    <row r="925" ht="14.25" customHeight="1">
      <c r="A925" s="12"/>
      <c r="B925" s="15"/>
      <c r="C925" s="15"/>
      <c r="D925" s="15"/>
      <c r="E925" s="15"/>
      <c r="F925" s="11"/>
      <c r="G925" s="36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37"/>
      <c r="X925" s="38"/>
      <c r="Y925" s="11"/>
      <c r="Z925" s="39"/>
      <c r="AA925" s="11"/>
      <c r="AB925" s="11"/>
      <c r="AC925" s="11"/>
      <c r="AD925" s="11"/>
      <c r="AE925" s="11"/>
      <c r="AF925" s="11"/>
      <c r="AG925" s="11"/>
    </row>
    <row r="926" ht="14.25" customHeight="1">
      <c r="A926" s="12"/>
      <c r="B926" s="15"/>
      <c r="C926" s="15"/>
      <c r="D926" s="15"/>
      <c r="E926" s="15"/>
      <c r="F926" s="11"/>
      <c r="G926" s="36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37"/>
      <c r="X926" s="38"/>
      <c r="Y926" s="11"/>
      <c r="Z926" s="39"/>
      <c r="AA926" s="11"/>
      <c r="AB926" s="11"/>
      <c r="AC926" s="11"/>
      <c r="AD926" s="11"/>
      <c r="AE926" s="11"/>
      <c r="AF926" s="11"/>
      <c r="AG926" s="11"/>
    </row>
    <row r="927" ht="14.25" customHeight="1">
      <c r="A927" s="12"/>
      <c r="B927" s="15"/>
      <c r="C927" s="15"/>
      <c r="D927" s="15"/>
      <c r="E927" s="15"/>
      <c r="F927" s="11"/>
      <c r="G927" s="36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37"/>
      <c r="X927" s="38"/>
      <c r="Y927" s="11"/>
      <c r="Z927" s="39"/>
      <c r="AA927" s="11"/>
      <c r="AB927" s="11"/>
      <c r="AC927" s="11"/>
      <c r="AD927" s="11"/>
      <c r="AE927" s="11"/>
      <c r="AF927" s="11"/>
      <c r="AG927" s="11"/>
    </row>
    <row r="928" ht="14.25" customHeight="1">
      <c r="A928" s="12"/>
      <c r="B928" s="15"/>
      <c r="C928" s="15"/>
      <c r="D928" s="15"/>
      <c r="E928" s="15"/>
      <c r="F928" s="11"/>
      <c r="G928" s="36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37"/>
      <c r="X928" s="38"/>
      <c r="Y928" s="11"/>
      <c r="Z928" s="39"/>
      <c r="AA928" s="11"/>
      <c r="AB928" s="11"/>
      <c r="AC928" s="11"/>
      <c r="AD928" s="11"/>
      <c r="AE928" s="11"/>
      <c r="AF928" s="11"/>
      <c r="AG928" s="11"/>
    </row>
    <row r="929" ht="14.25" customHeight="1">
      <c r="A929" s="12"/>
      <c r="B929" s="15"/>
      <c r="C929" s="15"/>
      <c r="D929" s="15"/>
      <c r="E929" s="15"/>
      <c r="F929" s="11"/>
      <c r="G929" s="36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37"/>
      <c r="X929" s="38"/>
      <c r="Y929" s="11"/>
      <c r="Z929" s="39"/>
      <c r="AA929" s="11"/>
      <c r="AB929" s="11"/>
      <c r="AC929" s="11"/>
      <c r="AD929" s="11"/>
      <c r="AE929" s="11"/>
      <c r="AF929" s="11"/>
      <c r="AG929" s="11"/>
    </row>
    <row r="930" ht="14.25" customHeight="1">
      <c r="A930" s="12"/>
      <c r="B930" s="15"/>
      <c r="C930" s="15"/>
      <c r="D930" s="15"/>
      <c r="E930" s="15"/>
      <c r="F930" s="11"/>
      <c r="G930" s="36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37"/>
      <c r="X930" s="38"/>
      <c r="Y930" s="11"/>
      <c r="Z930" s="39"/>
      <c r="AA930" s="11"/>
      <c r="AB930" s="11"/>
      <c r="AC930" s="11"/>
      <c r="AD930" s="11"/>
      <c r="AE930" s="11"/>
      <c r="AF930" s="11"/>
      <c r="AG930" s="11"/>
    </row>
    <row r="931" ht="14.25" customHeight="1">
      <c r="A931" s="12"/>
      <c r="B931" s="15"/>
      <c r="C931" s="15"/>
      <c r="D931" s="15"/>
      <c r="E931" s="15"/>
      <c r="F931" s="11"/>
      <c r="G931" s="36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37"/>
      <c r="X931" s="38"/>
      <c r="Y931" s="11"/>
      <c r="Z931" s="39"/>
      <c r="AA931" s="11"/>
      <c r="AB931" s="11"/>
      <c r="AC931" s="11"/>
      <c r="AD931" s="11"/>
      <c r="AE931" s="11"/>
      <c r="AF931" s="11"/>
      <c r="AG931" s="11"/>
    </row>
    <row r="932" ht="14.25" customHeight="1">
      <c r="A932" s="12"/>
      <c r="B932" s="15"/>
      <c r="C932" s="15"/>
      <c r="D932" s="15"/>
      <c r="E932" s="15"/>
      <c r="F932" s="11"/>
      <c r="G932" s="36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37"/>
      <c r="X932" s="38"/>
      <c r="Y932" s="11"/>
      <c r="Z932" s="39"/>
      <c r="AA932" s="11"/>
      <c r="AB932" s="11"/>
      <c r="AC932" s="11"/>
      <c r="AD932" s="11"/>
      <c r="AE932" s="11"/>
      <c r="AF932" s="11"/>
      <c r="AG932" s="11"/>
    </row>
    <row r="933" ht="14.25" customHeight="1">
      <c r="A933" s="12"/>
      <c r="B933" s="15"/>
      <c r="C933" s="15"/>
      <c r="D933" s="15"/>
      <c r="E933" s="15"/>
      <c r="F933" s="11"/>
      <c r="G933" s="36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37"/>
      <c r="X933" s="38"/>
      <c r="Y933" s="11"/>
      <c r="Z933" s="39"/>
      <c r="AA933" s="11"/>
      <c r="AB933" s="11"/>
      <c r="AC933" s="11"/>
      <c r="AD933" s="11"/>
      <c r="AE933" s="11"/>
      <c r="AF933" s="11"/>
      <c r="AG933" s="11"/>
    </row>
    <row r="934" ht="14.25" customHeight="1">
      <c r="A934" s="12"/>
      <c r="B934" s="15"/>
      <c r="C934" s="15"/>
      <c r="D934" s="15"/>
      <c r="E934" s="15"/>
      <c r="F934" s="11"/>
      <c r="G934" s="36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37"/>
      <c r="X934" s="38"/>
      <c r="Y934" s="11"/>
      <c r="Z934" s="39"/>
      <c r="AA934" s="11"/>
      <c r="AB934" s="11"/>
      <c r="AC934" s="11"/>
      <c r="AD934" s="11"/>
      <c r="AE934" s="11"/>
      <c r="AF934" s="11"/>
      <c r="AG934" s="11"/>
    </row>
    <row r="935" ht="14.25" customHeight="1">
      <c r="A935" s="12"/>
      <c r="B935" s="15"/>
      <c r="C935" s="15"/>
      <c r="D935" s="15"/>
      <c r="E935" s="15"/>
      <c r="F935" s="11"/>
      <c r="G935" s="36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37"/>
      <c r="X935" s="38"/>
      <c r="Y935" s="11"/>
      <c r="Z935" s="39"/>
      <c r="AA935" s="11"/>
      <c r="AB935" s="11"/>
      <c r="AC935" s="11"/>
      <c r="AD935" s="11"/>
      <c r="AE935" s="11"/>
      <c r="AF935" s="11"/>
      <c r="AG935" s="11"/>
    </row>
    <row r="936" ht="14.25" customHeight="1">
      <c r="A936" s="12"/>
      <c r="B936" s="15"/>
      <c r="C936" s="15"/>
      <c r="D936" s="15"/>
      <c r="E936" s="15"/>
      <c r="F936" s="11"/>
      <c r="G936" s="36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37"/>
      <c r="X936" s="38"/>
      <c r="Y936" s="11"/>
      <c r="Z936" s="39"/>
      <c r="AA936" s="11"/>
      <c r="AB936" s="11"/>
      <c r="AC936" s="11"/>
      <c r="AD936" s="11"/>
      <c r="AE936" s="11"/>
      <c r="AF936" s="11"/>
      <c r="AG936" s="11"/>
    </row>
    <row r="937" ht="14.25" customHeight="1">
      <c r="A937" s="12"/>
      <c r="B937" s="15"/>
      <c r="C937" s="15"/>
      <c r="D937" s="15"/>
      <c r="E937" s="15"/>
      <c r="F937" s="11"/>
      <c r="G937" s="36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37"/>
      <c r="X937" s="38"/>
      <c r="Y937" s="11"/>
      <c r="Z937" s="39"/>
      <c r="AA937" s="11"/>
      <c r="AB937" s="11"/>
      <c r="AC937" s="11"/>
      <c r="AD937" s="11"/>
      <c r="AE937" s="11"/>
      <c r="AF937" s="11"/>
      <c r="AG937" s="11"/>
    </row>
    <row r="938" ht="14.25" customHeight="1">
      <c r="A938" s="12"/>
      <c r="B938" s="15"/>
      <c r="C938" s="15"/>
      <c r="D938" s="15"/>
      <c r="E938" s="15"/>
      <c r="F938" s="11"/>
      <c r="G938" s="36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37"/>
      <c r="X938" s="38"/>
      <c r="Y938" s="11"/>
      <c r="Z938" s="39"/>
      <c r="AA938" s="11"/>
      <c r="AB938" s="11"/>
      <c r="AC938" s="11"/>
      <c r="AD938" s="11"/>
      <c r="AE938" s="11"/>
      <c r="AF938" s="11"/>
      <c r="AG938" s="11"/>
    </row>
    <row r="939" ht="14.25" customHeight="1">
      <c r="A939" s="12"/>
      <c r="B939" s="15"/>
      <c r="C939" s="15"/>
      <c r="D939" s="15"/>
      <c r="E939" s="15"/>
      <c r="F939" s="11"/>
      <c r="G939" s="36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37"/>
      <c r="X939" s="38"/>
      <c r="Y939" s="11"/>
      <c r="Z939" s="39"/>
      <c r="AA939" s="11"/>
      <c r="AB939" s="11"/>
      <c r="AC939" s="11"/>
      <c r="AD939" s="11"/>
      <c r="AE939" s="11"/>
      <c r="AF939" s="11"/>
      <c r="AG939" s="11"/>
    </row>
    <row r="940" ht="14.25" customHeight="1">
      <c r="A940" s="12"/>
      <c r="B940" s="15"/>
      <c r="C940" s="15"/>
      <c r="D940" s="15"/>
      <c r="E940" s="15"/>
      <c r="F940" s="11"/>
      <c r="G940" s="36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37"/>
      <c r="X940" s="38"/>
      <c r="Y940" s="11"/>
      <c r="Z940" s="39"/>
      <c r="AA940" s="11"/>
      <c r="AB940" s="11"/>
      <c r="AC940" s="11"/>
      <c r="AD940" s="11"/>
      <c r="AE940" s="11"/>
      <c r="AF940" s="11"/>
      <c r="AG940" s="11"/>
    </row>
    <row r="941" ht="14.25" customHeight="1">
      <c r="A941" s="12"/>
      <c r="B941" s="15"/>
      <c r="C941" s="15"/>
      <c r="D941" s="15"/>
      <c r="E941" s="15"/>
      <c r="F941" s="11"/>
      <c r="G941" s="36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37"/>
      <c r="X941" s="38"/>
      <c r="Y941" s="11"/>
      <c r="Z941" s="39"/>
      <c r="AA941" s="11"/>
      <c r="AB941" s="11"/>
      <c r="AC941" s="11"/>
      <c r="AD941" s="11"/>
      <c r="AE941" s="11"/>
      <c r="AF941" s="11"/>
      <c r="AG941" s="11"/>
    </row>
    <row r="942" ht="14.25" customHeight="1">
      <c r="A942" s="12"/>
      <c r="B942" s="15"/>
      <c r="C942" s="15"/>
      <c r="D942" s="15"/>
      <c r="E942" s="15"/>
      <c r="F942" s="11"/>
      <c r="G942" s="36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37"/>
      <c r="X942" s="38"/>
      <c r="Y942" s="11"/>
      <c r="Z942" s="39"/>
      <c r="AA942" s="11"/>
      <c r="AB942" s="11"/>
      <c r="AC942" s="11"/>
      <c r="AD942" s="11"/>
      <c r="AE942" s="11"/>
      <c r="AF942" s="11"/>
      <c r="AG942" s="11"/>
    </row>
    <row r="943" ht="14.25" customHeight="1">
      <c r="A943" s="12"/>
      <c r="B943" s="15"/>
      <c r="C943" s="15"/>
      <c r="D943" s="15"/>
      <c r="E943" s="15"/>
      <c r="F943" s="11"/>
      <c r="G943" s="36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37"/>
      <c r="X943" s="38"/>
      <c r="Y943" s="11"/>
      <c r="Z943" s="39"/>
      <c r="AA943" s="11"/>
      <c r="AB943" s="11"/>
      <c r="AC943" s="11"/>
      <c r="AD943" s="11"/>
      <c r="AE943" s="11"/>
      <c r="AF943" s="11"/>
      <c r="AG943" s="11"/>
    </row>
    <row r="944" ht="14.25" customHeight="1">
      <c r="A944" s="12"/>
      <c r="B944" s="15"/>
      <c r="C944" s="15"/>
      <c r="D944" s="15"/>
      <c r="E944" s="15"/>
      <c r="F944" s="11"/>
      <c r="G944" s="36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37"/>
      <c r="X944" s="38"/>
      <c r="Y944" s="11"/>
      <c r="Z944" s="39"/>
      <c r="AA944" s="11"/>
      <c r="AB944" s="11"/>
      <c r="AC944" s="11"/>
      <c r="AD944" s="11"/>
      <c r="AE944" s="11"/>
      <c r="AF944" s="11"/>
      <c r="AG944" s="11"/>
    </row>
    <row r="945" ht="14.25" customHeight="1">
      <c r="A945" s="12"/>
      <c r="B945" s="15"/>
      <c r="C945" s="15"/>
      <c r="D945" s="15"/>
      <c r="E945" s="15"/>
      <c r="F945" s="11"/>
      <c r="G945" s="36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37"/>
      <c r="X945" s="38"/>
      <c r="Y945" s="11"/>
      <c r="Z945" s="39"/>
      <c r="AA945" s="11"/>
      <c r="AB945" s="11"/>
      <c r="AC945" s="11"/>
      <c r="AD945" s="11"/>
      <c r="AE945" s="11"/>
      <c r="AF945" s="11"/>
      <c r="AG945" s="11"/>
    </row>
    <row r="946" ht="14.25" customHeight="1">
      <c r="A946" s="12"/>
      <c r="B946" s="15"/>
      <c r="C946" s="15"/>
      <c r="D946" s="15"/>
      <c r="E946" s="15"/>
      <c r="F946" s="11"/>
      <c r="G946" s="36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37"/>
      <c r="X946" s="38"/>
      <c r="Y946" s="11"/>
      <c r="Z946" s="39"/>
      <c r="AA946" s="11"/>
      <c r="AB946" s="11"/>
      <c r="AC946" s="11"/>
      <c r="AD946" s="11"/>
      <c r="AE946" s="11"/>
      <c r="AF946" s="11"/>
      <c r="AG946" s="11"/>
    </row>
    <row r="947" ht="14.25" customHeight="1">
      <c r="A947" s="12"/>
      <c r="B947" s="15"/>
      <c r="C947" s="15"/>
      <c r="D947" s="15"/>
      <c r="E947" s="15"/>
      <c r="F947" s="11"/>
      <c r="G947" s="36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37"/>
      <c r="X947" s="38"/>
      <c r="Y947" s="11"/>
      <c r="Z947" s="39"/>
      <c r="AA947" s="11"/>
      <c r="AB947" s="11"/>
      <c r="AC947" s="11"/>
      <c r="AD947" s="11"/>
      <c r="AE947" s="11"/>
      <c r="AF947" s="11"/>
      <c r="AG947" s="11"/>
    </row>
    <row r="948" ht="14.25" customHeight="1">
      <c r="A948" s="12"/>
      <c r="B948" s="15"/>
      <c r="C948" s="15"/>
      <c r="D948" s="15"/>
      <c r="E948" s="15"/>
      <c r="F948" s="11"/>
      <c r="G948" s="36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37"/>
      <c r="X948" s="38"/>
      <c r="Y948" s="11"/>
      <c r="Z948" s="39"/>
      <c r="AA948" s="11"/>
      <c r="AB948" s="11"/>
      <c r="AC948" s="11"/>
      <c r="AD948" s="11"/>
      <c r="AE948" s="11"/>
      <c r="AF948" s="11"/>
      <c r="AG948" s="11"/>
    </row>
    <row r="949" ht="14.25" customHeight="1">
      <c r="A949" s="12"/>
      <c r="B949" s="15"/>
      <c r="C949" s="15"/>
      <c r="D949" s="15"/>
      <c r="E949" s="15"/>
      <c r="F949" s="11"/>
      <c r="G949" s="36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37"/>
      <c r="X949" s="38"/>
      <c r="Y949" s="11"/>
      <c r="Z949" s="39"/>
      <c r="AA949" s="11"/>
      <c r="AB949" s="11"/>
      <c r="AC949" s="11"/>
      <c r="AD949" s="11"/>
      <c r="AE949" s="11"/>
      <c r="AF949" s="11"/>
      <c r="AG949" s="11"/>
    </row>
    <row r="950" ht="14.25" customHeight="1">
      <c r="A950" s="12"/>
      <c r="B950" s="15"/>
      <c r="C950" s="15"/>
      <c r="D950" s="15"/>
      <c r="E950" s="15"/>
      <c r="F950" s="11"/>
      <c r="G950" s="36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37"/>
      <c r="X950" s="38"/>
      <c r="Y950" s="11"/>
      <c r="Z950" s="39"/>
      <c r="AA950" s="11"/>
      <c r="AB950" s="11"/>
      <c r="AC950" s="11"/>
      <c r="AD950" s="11"/>
      <c r="AE950" s="11"/>
      <c r="AF950" s="11"/>
      <c r="AG950" s="11"/>
    </row>
    <row r="951" ht="14.25" customHeight="1">
      <c r="A951" s="12"/>
      <c r="B951" s="15"/>
      <c r="C951" s="15"/>
      <c r="D951" s="15"/>
      <c r="E951" s="15"/>
      <c r="F951" s="11"/>
      <c r="G951" s="36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37"/>
      <c r="X951" s="38"/>
      <c r="Y951" s="11"/>
      <c r="Z951" s="39"/>
      <c r="AA951" s="11"/>
      <c r="AB951" s="11"/>
      <c r="AC951" s="11"/>
      <c r="AD951" s="11"/>
      <c r="AE951" s="11"/>
      <c r="AF951" s="11"/>
      <c r="AG951" s="11"/>
    </row>
    <row r="952" ht="14.25" customHeight="1">
      <c r="A952" s="12"/>
      <c r="B952" s="15"/>
      <c r="C952" s="15"/>
      <c r="D952" s="15"/>
      <c r="E952" s="15"/>
      <c r="F952" s="11"/>
      <c r="G952" s="36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37"/>
      <c r="X952" s="38"/>
      <c r="Y952" s="11"/>
      <c r="Z952" s="39"/>
      <c r="AA952" s="11"/>
      <c r="AB952" s="11"/>
      <c r="AC952" s="11"/>
      <c r="AD952" s="11"/>
      <c r="AE952" s="11"/>
      <c r="AF952" s="11"/>
      <c r="AG952" s="11"/>
    </row>
    <row r="953" ht="14.25" customHeight="1">
      <c r="A953" s="12"/>
      <c r="B953" s="15"/>
      <c r="C953" s="15"/>
      <c r="D953" s="15"/>
      <c r="E953" s="15"/>
      <c r="F953" s="11"/>
      <c r="G953" s="36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37"/>
      <c r="X953" s="38"/>
      <c r="Y953" s="11"/>
      <c r="Z953" s="39"/>
      <c r="AA953" s="11"/>
      <c r="AB953" s="11"/>
      <c r="AC953" s="11"/>
      <c r="AD953" s="11"/>
      <c r="AE953" s="11"/>
      <c r="AF953" s="11"/>
      <c r="AG953" s="11"/>
    </row>
    <row r="954" ht="14.25" customHeight="1">
      <c r="A954" s="12"/>
      <c r="B954" s="15"/>
      <c r="C954" s="15"/>
      <c r="D954" s="15"/>
      <c r="E954" s="15"/>
      <c r="F954" s="11"/>
      <c r="G954" s="36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37"/>
      <c r="X954" s="38"/>
      <c r="Y954" s="11"/>
      <c r="Z954" s="39"/>
      <c r="AA954" s="11"/>
      <c r="AB954" s="11"/>
      <c r="AC954" s="11"/>
      <c r="AD954" s="11"/>
      <c r="AE954" s="11"/>
      <c r="AF954" s="11"/>
      <c r="AG954" s="11"/>
    </row>
    <row r="955" ht="14.25" customHeight="1">
      <c r="A955" s="12"/>
      <c r="B955" s="15"/>
      <c r="C955" s="15"/>
      <c r="D955" s="15"/>
      <c r="E955" s="15"/>
      <c r="F955" s="11"/>
      <c r="G955" s="36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37"/>
      <c r="X955" s="38"/>
      <c r="Y955" s="11"/>
      <c r="Z955" s="39"/>
      <c r="AA955" s="11"/>
      <c r="AB955" s="11"/>
      <c r="AC955" s="11"/>
      <c r="AD955" s="11"/>
      <c r="AE955" s="11"/>
      <c r="AF955" s="11"/>
      <c r="AG955" s="11"/>
    </row>
    <row r="956" ht="14.25" customHeight="1">
      <c r="A956" s="12"/>
      <c r="B956" s="15"/>
      <c r="C956" s="15"/>
      <c r="D956" s="15"/>
      <c r="E956" s="15"/>
      <c r="F956" s="11"/>
      <c r="G956" s="36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37"/>
      <c r="X956" s="38"/>
      <c r="Y956" s="11"/>
      <c r="Z956" s="39"/>
      <c r="AA956" s="11"/>
      <c r="AB956" s="11"/>
      <c r="AC956" s="11"/>
      <c r="AD956" s="11"/>
      <c r="AE956" s="11"/>
      <c r="AF956" s="11"/>
      <c r="AG956" s="11"/>
    </row>
    <row r="957" ht="14.25" customHeight="1">
      <c r="A957" s="12"/>
      <c r="B957" s="15"/>
      <c r="C957" s="15"/>
      <c r="D957" s="15"/>
      <c r="E957" s="15"/>
      <c r="F957" s="11"/>
      <c r="G957" s="36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37"/>
      <c r="X957" s="38"/>
      <c r="Y957" s="11"/>
      <c r="Z957" s="39"/>
      <c r="AA957" s="11"/>
      <c r="AB957" s="11"/>
      <c r="AC957" s="11"/>
      <c r="AD957" s="11"/>
      <c r="AE957" s="11"/>
      <c r="AF957" s="11"/>
      <c r="AG957" s="11"/>
    </row>
    <row r="958" ht="14.25" customHeight="1">
      <c r="A958" s="12"/>
      <c r="B958" s="15"/>
      <c r="C958" s="15"/>
      <c r="D958" s="15"/>
      <c r="E958" s="15"/>
      <c r="F958" s="11"/>
      <c r="G958" s="36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37"/>
      <c r="X958" s="38"/>
      <c r="Y958" s="11"/>
      <c r="Z958" s="39"/>
      <c r="AA958" s="11"/>
      <c r="AB958" s="11"/>
      <c r="AC958" s="11"/>
      <c r="AD958" s="11"/>
      <c r="AE958" s="11"/>
      <c r="AF958" s="11"/>
      <c r="AG958" s="11"/>
    </row>
    <row r="959" ht="14.25" customHeight="1">
      <c r="A959" s="12"/>
      <c r="B959" s="15"/>
      <c r="C959" s="15"/>
      <c r="D959" s="15"/>
      <c r="E959" s="15"/>
      <c r="F959" s="11"/>
      <c r="G959" s="36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37"/>
      <c r="X959" s="38"/>
      <c r="Y959" s="11"/>
      <c r="Z959" s="39"/>
      <c r="AA959" s="11"/>
      <c r="AB959" s="11"/>
      <c r="AC959" s="11"/>
      <c r="AD959" s="11"/>
      <c r="AE959" s="11"/>
      <c r="AF959" s="11"/>
      <c r="AG959" s="11"/>
    </row>
    <row r="960" ht="14.25" customHeight="1">
      <c r="A960" s="12"/>
      <c r="B960" s="15"/>
      <c r="C960" s="15"/>
      <c r="D960" s="15"/>
      <c r="E960" s="15"/>
      <c r="F960" s="11"/>
      <c r="G960" s="36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37"/>
      <c r="X960" s="38"/>
      <c r="Y960" s="11"/>
      <c r="Z960" s="39"/>
      <c r="AA960" s="11"/>
      <c r="AB960" s="11"/>
      <c r="AC960" s="11"/>
      <c r="AD960" s="11"/>
      <c r="AE960" s="11"/>
      <c r="AF960" s="11"/>
      <c r="AG960" s="11"/>
    </row>
    <row r="961" ht="14.25" customHeight="1">
      <c r="A961" s="12"/>
      <c r="B961" s="15"/>
      <c r="C961" s="15"/>
      <c r="D961" s="15"/>
      <c r="E961" s="15"/>
      <c r="F961" s="11"/>
      <c r="G961" s="36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37"/>
      <c r="X961" s="38"/>
      <c r="Y961" s="11"/>
      <c r="Z961" s="39"/>
      <c r="AA961" s="11"/>
      <c r="AB961" s="11"/>
      <c r="AC961" s="11"/>
      <c r="AD961" s="11"/>
      <c r="AE961" s="11"/>
      <c r="AF961" s="11"/>
      <c r="AG961" s="11"/>
    </row>
    <row r="962" ht="14.25" customHeight="1">
      <c r="A962" s="12"/>
      <c r="B962" s="15"/>
      <c r="C962" s="15"/>
      <c r="D962" s="15"/>
      <c r="E962" s="15"/>
      <c r="F962" s="11"/>
      <c r="G962" s="36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37"/>
      <c r="X962" s="38"/>
      <c r="Y962" s="11"/>
      <c r="Z962" s="39"/>
      <c r="AA962" s="11"/>
      <c r="AB962" s="11"/>
      <c r="AC962" s="11"/>
      <c r="AD962" s="11"/>
      <c r="AE962" s="11"/>
      <c r="AF962" s="11"/>
      <c r="AG962" s="11"/>
    </row>
    <row r="963" ht="14.25" customHeight="1">
      <c r="A963" s="12"/>
      <c r="B963" s="15"/>
      <c r="C963" s="15"/>
      <c r="D963" s="15"/>
      <c r="E963" s="15"/>
      <c r="F963" s="11"/>
      <c r="G963" s="36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37"/>
      <c r="X963" s="38"/>
      <c r="Y963" s="11"/>
      <c r="Z963" s="39"/>
      <c r="AA963" s="11"/>
      <c r="AB963" s="11"/>
      <c r="AC963" s="11"/>
      <c r="AD963" s="11"/>
      <c r="AE963" s="11"/>
      <c r="AF963" s="11"/>
      <c r="AG963" s="11"/>
    </row>
    <row r="964" ht="14.25" customHeight="1">
      <c r="A964" s="12"/>
      <c r="B964" s="15"/>
      <c r="C964" s="15"/>
      <c r="D964" s="15"/>
      <c r="E964" s="15"/>
      <c r="F964" s="11"/>
      <c r="G964" s="36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37"/>
      <c r="X964" s="38"/>
      <c r="Y964" s="11"/>
      <c r="Z964" s="39"/>
      <c r="AA964" s="11"/>
      <c r="AB964" s="11"/>
      <c r="AC964" s="11"/>
      <c r="AD964" s="11"/>
      <c r="AE964" s="11"/>
      <c r="AF964" s="11"/>
      <c r="AG964" s="11"/>
    </row>
    <row r="965" ht="14.25" customHeight="1">
      <c r="A965" s="12"/>
      <c r="B965" s="15"/>
      <c r="C965" s="15"/>
      <c r="D965" s="15"/>
      <c r="E965" s="15"/>
      <c r="F965" s="11"/>
      <c r="G965" s="36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37"/>
      <c r="X965" s="38"/>
      <c r="Y965" s="11"/>
      <c r="Z965" s="39"/>
      <c r="AA965" s="11"/>
      <c r="AB965" s="11"/>
      <c r="AC965" s="11"/>
      <c r="AD965" s="11"/>
      <c r="AE965" s="11"/>
      <c r="AF965" s="11"/>
      <c r="AG965" s="11"/>
    </row>
    <row r="966" ht="14.25" customHeight="1">
      <c r="A966" s="12"/>
      <c r="B966" s="15"/>
      <c r="C966" s="15"/>
      <c r="D966" s="15"/>
      <c r="E966" s="15"/>
      <c r="F966" s="11"/>
      <c r="G966" s="36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37"/>
      <c r="X966" s="38"/>
      <c r="Y966" s="11"/>
      <c r="Z966" s="39"/>
      <c r="AA966" s="11"/>
      <c r="AB966" s="11"/>
      <c r="AC966" s="11"/>
      <c r="AD966" s="11"/>
      <c r="AE966" s="11"/>
      <c r="AF966" s="11"/>
      <c r="AG966" s="11"/>
    </row>
    <row r="967" ht="14.25" customHeight="1">
      <c r="A967" s="12"/>
      <c r="B967" s="15"/>
      <c r="C967" s="15"/>
      <c r="D967" s="15"/>
      <c r="E967" s="15"/>
      <c r="F967" s="11"/>
      <c r="G967" s="36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37"/>
      <c r="X967" s="38"/>
      <c r="Y967" s="11"/>
      <c r="Z967" s="39"/>
      <c r="AA967" s="11"/>
      <c r="AB967" s="11"/>
      <c r="AC967" s="11"/>
      <c r="AD967" s="11"/>
      <c r="AE967" s="11"/>
      <c r="AF967" s="11"/>
      <c r="AG967" s="11"/>
    </row>
    <row r="968" ht="14.25" customHeight="1">
      <c r="A968" s="12"/>
      <c r="B968" s="15"/>
      <c r="C968" s="15"/>
      <c r="D968" s="15"/>
      <c r="E968" s="15"/>
      <c r="F968" s="11"/>
      <c r="G968" s="36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37"/>
      <c r="X968" s="38"/>
      <c r="Y968" s="11"/>
      <c r="Z968" s="39"/>
      <c r="AA968" s="11"/>
      <c r="AB968" s="11"/>
      <c r="AC968" s="11"/>
      <c r="AD968" s="11"/>
      <c r="AE968" s="11"/>
      <c r="AF968" s="11"/>
      <c r="AG968" s="11"/>
    </row>
    <row r="969" ht="14.25" customHeight="1">
      <c r="A969" s="12"/>
      <c r="B969" s="15"/>
      <c r="C969" s="15"/>
      <c r="D969" s="15"/>
      <c r="E969" s="15"/>
      <c r="F969" s="11"/>
      <c r="G969" s="36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37"/>
      <c r="X969" s="38"/>
      <c r="Y969" s="11"/>
      <c r="Z969" s="39"/>
      <c r="AA969" s="11"/>
      <c r="AB969" s="11"/>
      <c r="AC969" s="11"/>
      <c r="AD969" s="11"/>
      <c r="AE969" s="11"/>
      <c r="AF969" s="11"/>
      <c r="AG969" s="11"/>
    </row>
    <row r="970" ht="14.25" customHeight="1">
      <c r="A970" s="12"/>
      <c r="B970" s="15"/>
      <c r="C970" s="15"/>
      <c r="D970" s="15"/>
      <c r="E970" s="15"/>
      <c r="F970" s="11"/>
      <c r="G970" s="36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37"/>
      <c r="X970" s="38"/>
      <c r="Y970" s="11"/>
      <c r="Z970" s="39"/>
      <c r="AA970" s="11"/>
      <c r="AB970" s="11"/>
      <c r="AC970" s="11"/>
      <c r="AD970" s="11"/>
      <c r="AE970" s="11"/>
      <c r="AF970" s="11"/>
      <c r="AG970" s="11"/>
    </row>
    <row r="971" ht="14.25" customHeight="1">
      <c r="A971" s="12"/>
      <c r="B971" s="15"/>
      <c r="C971" s="15"/>
      <c r="D971" s="15"/>
      <c r="E971" s="15"/>
      <c r="F971" s="11"/>
      <c r="G971" s="36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37"/>
      <c r="X971" s="38"/>
      <c r="Y971" s="11"/>
      <c r="Z971" s="39"/>
      <c r="AA971" s="11"/>
      <c r="AB971" s="11"/>
      <c r="AC971" s="11"/>
      <c r="AD971" s="11"/>
      <c r="AE971" s="11"/>
      <c r="AF971" s="11"/>
      <c r="AG971" s="11"/>
    </row>
    <row r="972" ht="14.25" customHeight="1">
      <c r="A972" s="12"/>
      <c r="B972" s="15"/>
      <c r="C972" s="15"/>
      <c r="D972" s="15"/>
      <c r="E972" s="15"/>
      <c r="F972" s="11"/>
      <c r="G972" s="36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37"/>
      <c r="X972" s="38"/>
      <c r="Y972" s="11"/>
      <c r="Z972" s="39"/>
      <c r="AA972" s="11"/>
      <c r="AB972" s="11"/>
      <c r="AC972" s="11"/>
      <c r="AD972" s="11"/>
      <c r="AE972" s="11"/>
      <c r="AF972" s="11"/>
      <c r="AG972" s="11"/>
    </row>
    <row r="973" ht="14.25" customHeight="1">
      <c r="A973" s="12"/>
      <c r="B973" s="15"/>
      <c r="C973" s="15"/>
      <c r="D973" s="15"/>
      <c r="E973" s="15"/>
      <c r="F973" s="11"/>
      <c r="G973" s="36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37"/>
      <c r="X973" s="38"/>
      <c r="Y973" s="11"/>
      <c r="Z973" s="39"/>
      <c r="AA973" s="11"/>
      <c r="AB973" s="11"/>
      <c r="AC973" s="11"/>
      <c r="AD973" s="11"/>
      <c r="AE973" s="11"/>
      <c r="AF973" s="11"/>
      <c r="AG973" s="11"/>
    </row>
    <row r="974" ht="14.25" customHeight="1">
      <c r="A974" s="12"/>
      <c r="B974" s="15"/>
      <c r="C974" s="15"/>
      <c r="D974" s="15"/>
      <c r="E974" s="15"/>
      <c r="F974" s="11"/>
      <c r="G974" s="36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37"/>
      <c r="X974" s="38"/>
      <c r="Y974" s="11"/>
      <c r="Z974" s="39"/>
      <c r="AA974" s="11"/>
      <c r="AB974" s="11"/>
      <c r="AC974" s="11"/>
      <c r="AD974" s="11"/>
      <c r="AE974" s="11"/>
      <c r="AF974" s="11"/>
      <c r="AG974" s="11"/>
    </row>
    <row r="975" ht="14.25" customHeight="1">
      <c r="A975" s="12"/>
      <c r="B975" s="15"/>
      <c r="C975" s="15"/>
      <c r="D975" s="15"/>
      <c r="E975" s="15"/>
      <c r="F975" s="11"/>
      <c r="G975" s="36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37"/>
      <c r="X975" s="38"/>
      <c r="Y975" s="11"/>
      <c r="Z975" s="39"/>
      <c r="AA975" s="11"/>
      <c r="AB975" s="11"/>
      <c r="AC975" s="11"/>
      <c r="AD975" s="11"/>
      <c r="AE975" s="11"/>
      <c r="AF975" s="11"/>
      <c r="AG975" s="11"/>
    </row>
    <row r="976" ht="14.25" customHeight="1">
      <c r="A976" s="12"/>
      <c r="B976" s="15"/>
      <c r="C976" s="15"/>
      <c r="D976" s="15"/>
      <c r="E976" s="15"/>
      <c r="F976" s="11"/>
      <c r="G976" s="36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37"/>
      <c r="X976" s="38"/>
      <c r="Y976" s="11"/>
      <c r="Z976" s="39"/>
      <c r="AA976" s="11"/>
      <c r="AB976" s="11"/>
      <c r="AC976" s="11"/>
      <c r="AD976" s="11"/>
      <c r="AE976" s="11"/>
      <c r="AF976" s="11"/>
      <c r="AG976" s="11"/>
    </row>
    <row r="977" ht="14.25" customHeight="1">
      <c r="A977" s="12"/>
      <c r="B977" s="15"/>
      <c r="C977" s="15"/>
      <c r="D977" s="15"/>
      <c r="E977" s="15"/>
      <c r="F977" s="11"/>
      <c r="G977" s="36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37"/>
      <c r="X977" s="38"/>
      <c r="Y977" s="11"/>
      <c r="Z977" s="39"/>
      <c r="AA977" s="11"/>
      <c r="AB977" s="11"/>
      <c r="AC977" s="11"/>
      <c r="AD977" s="11"/>
      <c r="AE977" s="11"/>
      <c r="AF977" s="11"/>
      <c r="AG977" s="11"/>
    </row>
    <row r="978" ht="14.25" customHeight="1">
      <c r="A978" s="12"/>
      <c r="B978" s="15"/>
      <c r="C978" s="15"/>
      <c r="D978" s="15"/>
      <c r="E978" s="15"/>
      <c r="F978" s="11"/>
      <c r="G978" s="36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37"/>
      <c r="X978" s="38"/>
      <c r="Y978" s="11"/>
      <c r="Z978" s="39"/>
      <c r="AA978" s="11"/>
      <c r="AB978" s="11"/>
      <c r="AC978" s="11"/>
      <c r="AD978" s="11"/>
      <c r="AE978" s="11"/>
      <c r="AF978" s="11"/>
      <c r="AG978" s="11"/>
    </row>
    <row r="979" ht="14.25" customHeight="1">
      <c r="A979" s="12"/>
      <c r="B979" s="15"/>
      <c r="C979" s="15"/>
      <c r="D979" s="15"/>
      <c r="E979" s="15"/>
      <c r="F979" s="11"/>
      <c r="G979" s="36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37"/>
      <c r="X979" s="38"/>
      <c r="Y979" s="11"/>
      <c r="Z979" s="39"/>
      <c r="AA979" s="11"/>
      <c r="AB979" s="11"/>
      <c r="AC979" s="11"/>
      <c r="AD979" s="11"/>
      <c r="AE979" s="11"/>
      <c r="AF979" s="11"/>
      <c r="AG979" s="11"/>
    </row>
    <row r="980" ht="14.25" customHeight="1">
      <c r="A980" s="12"/>
      <c r="B980" s="15"/>
      <c r="C980" s="15"/>
      <c r="D980" s="15"/>
      <c r="E980" s="15"/>
      <c r="F980" s="11"/>
      <c r="G980" s="36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37"/>
      <c r="X980" s="38"/>
      <c r="Y980" s="11"/>
      <c r="Z980" s="39"/>
      <c r="AA980" s="11"/>
      <c r="AB980" s="11"/>
      <c r="AC980" s="11"/>
      <c r="AD980" s="11"/>
      <c r="AE980" s="11"/>
      <c r="AF980" s="11"/>
      <c r="AG980" s="11"/>
    </row>
    <row r="981" ht="14.25" customHeight="1">
      <c r="A981" s="12"/>
      <c r="B981" s="15"/>
      <c r="C981" s="15"/>
      <c r="D981" s="15"/>
      <c r="E981" s="15"/>
      <c r="F981" s="11"/>
      <c r="G981" s="36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37"/>
      <c r="X981" s="38"/>
      <c r="Y981" s="11"/>
      <c r="Z981" s="39"/>
      <c r="AA981" s="11"/>
      <c r="AB981" s="11"/>
      <c r="AC981" s="11"/>
      <c r="AD981" s="11"/>
      <c r="AE981" s="11"/>
      <c r="AF981" s="11"/>
      <c r="AG981" s="11"/>
    </row>
    <row r="982" ht="14.25" customHeight="1">
      <c r="A982" s="12"/>
      <c r="B982" s="15"/>
      <c r="C982" s="15"/>
      <c r="D982" s="15"/>
      <c r="E982" s="15"/>
      <c r="F982" s="11"/>
      <c r="G982" s="36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37"/>
      <c r="X982" s="38"/>
      <c r="Y982" s="11"/>
      <c r="Z982" s="39"/>
      <c r="AA982" s="11"/>
      <c r="AB982" s="11"/>
      <c r="AC982" s="11"/>
      <c r="AD982" s="11"/>
      <c r="AE982" s="11"/>
      <c r="AF982" s="11"/>
      <c r="AG982" s="11"/>
    </row>
    <row r="983" ht="14.25" customHeight="1">
      <c r="A983" s="12"/>
      <c r="B983" s="15"/>
      <c r="C983" s="15"/>
      <c r="D983" s="15"/>
      <c r="E983" s="15"/>
      <c r="F983" s="11"/>
      <c r="G983" s="36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37"/>
      <c r="X983" s="38"/>
      <c r="Y983" s="11"/>
      <c r="Z983" s="39"/>
      <c r="AA983" s="11"/>
      <c r="AB983" s="11"/>
      <c r="AC983" s="11"/>
      <c r="AD983" s="11"/>
      <c r="AE983" s="11"/>
      <c r="AF983" s="11"/>
      <c r="AG983" s="11"/>
    </row>
    <row r="984" ht="14.25" customHeight="1">
      <c r="A984" s="12"/>
      <c r="B984" s="15"/>
      <c r="C984" s="15"/>
      <c r="D984" s="15"/>
      <c r="E984" s="15"/>
      <c r="F984" s="11"/>
      <c r="G984" s="36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37"/>
      <c r="X984" s="38"/>
      <c r="Y984" s="11"/>
      <c r="Z984" s="39"/>
      <c r="AA984" s="11"/>
      <c r="AB984" s="11"/>
      <c r="AC984" s="11"/>
      <c r="AD984" s="11"/>
      <c r="AE984" s="11"/>
      <c r="AF984" s="11"/>
      <c r="AG984" s="11"/>
    </row>
    <row r="985" ht="14.25" customHeight="1">
      <c r="A985" s="12"/>
      <c r="B985" s="15"/>
      <c r="C985" s="15"/>
      <c r="D985" s="15"/>
      <c r="E985" s="15"/>
      <c r="F985" s="11"/>
      <c r="G985" s="36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37"/>
      <c r="X985" s="38"/>
      <c r="Y985" s="11"/>
      <c r="Z985" s="39"/>
      <c r="AA985" s="11"/>
      <c r="AB985" s="11"/>
      <c r="AC985" s="11"/>
      <c r="AD985" s="11"/>
      <c r="AE985" s="11"/>
      <c r="AF985" s="11"/>
      <c r="AG985" s="11"/>
    </row>
    <row r="986" ht="14.25" customHeight="1">
      <c r="A986" s="12"/>
      <c r="B986" s="15"/>
      <c r="C986" s="15"/>
      <c r="D986" s="15"/>
      <c r="E986" s="15"/>
      <c r="F986" s="11"/>
      <c r="G986" s="36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37"/>
      <c r="X986" s="38"/>
      <c r="Y986" s="11"/>
      <c r="Z986" s="39"/>
      <c r="AA986" s="11"/>
      <c r="AB986" s="11"/>
      <c r="AC986" s="11"/>
      <c r="AD986" s="11"/>
      <c r="AE986" s="11"/>
      <c r="AF986" s="11"/>
      <c r="AG986" s="11"/>
    </row>
    <row r="987" ht="14.25" customHeight="1">
      <c r="A987" s="12"/>
      <c r="B987" s="15"/>
      <c r="C987" s="15"/>
      <c r="D987" s="15"/>
      <c r="E987" s="15"/>
      <c r="F987" s="11"/>
      <c r="G987" s="36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37"/>
      <c r="X987" s="38"/>
      <c r="Y987" s="11"/>
      <c r="Z987" s="39"/>
      <c r="AA987" s="11"/>
      <c r="AB987" s="11"/>
      <c r="AC987" s="11"/>
      <c r="AD987" s="11"/>
      <c r="AE987" s="11"/>
      <c r="AF987" s="11"/>
      <c r="AG987" s="11"/>
    </row>
    <row r="988" ht="14.25" customHeight="1">
      <c r="A988" s="12"/>
      <c r="B988" s="15"/>
      <c r="C988" s="15"/>
      <c r="D988" s="15"/>
      <c r="E988" s="15"/>
      <c r="F988" s="11"/>
      <c r="G988" s="36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37"/>
      <c r="X988" s="38"/>
      <c r="Y988" s="11"/>
      <c r="Z988" s="39"/>
      <c r="AA988" s="11"/>
      <c r="AB988" s="11"/>
      <c r="AC988" s="11"/>
      <c r="AD988" s="11"/>
      <c r="AE988" s="11"/>
      <c r="AF988" s="11"/>
      <c r="AG988" s="11"/>
    </row>
    <row r="989" ht="14.25" customHeight="1">
      <c r="A989" s="12"/>
      <c r="B989" s="15"/>
      <c r="C989" s="15"/>
      <c r="D989" s="15"/>
      <c r="E989" s="15"/>
      <c r="F989" s="11"/>
      <c r="G989" s="36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37"/>
      <c r="X989" s="38"/>
      <c r="Y989" s="11"/>
      <c r="Z989" s="39"/>
      <c r="AA989" s="11"/>
      <c r="AB989" s="11"/>
      <c r="AC989" s="11"/>
      <c r="AD989" s="11"/>
      <c r="AE989" s="11"/>
      <c r="AF989" s="11"/>
      <c r="AG989" s="11"/>
    </row>
    <row r="990" ht="14.25" customHeight="1">
      <c r="A990" s="12"/>
      <c r="B990" s="15"/>
      <c r="C990" s="15"/>
      <c r="D990" s="15"/>
      <c r="E990" s="15"/>
      <c r="F990" s="11"/>
      <c r="G990" s="36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37"/>
      <c r="X990" s="38"/>
      <c r="Y990" s="11"/>
      <c r="Z990" s="39"/>
      <c r="AA990" s="11"/>
      <c r="AB990" s="11"/>
      <c r="AC990" s="11"/>
      <c r="AD990" s="11"/>
      <c r="AE990" s="11"/>
      <c r="AF990" s="11"/>
      <c r="AG990" s="11"/>
    </row>
    <row r="991" ht="14.25" customHeight="1">
      <c r="A991" s="12"/>
      <c r="B991" s="15"/>
      <c r="C991" s="15"/>
      <c r="D991" s="15"/>
      <c r="E991" s="15"/>
      <c r="F991" s="11"/>
      <c r="G991" s="36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37"/>
      <c r="X991" s="38"/>
      <c r="Y991" s="11"/>
      <c r="Z991" s="39"/>
      <c r="AA991" s="11"/>
      <c r="AB991" s="11"/>
      <c r="AC991" s="11"/>
      <c r="AD991" s="11"/>
      <c r="AE991" s="11"/>
      <c r="AF991" s="11"/>
      <c r="AG991" s="11"/>
    </row>
    <row r="992" ht="14.25" customHeight="1">
      <c r="A992" s="12"/>
      <c r="B992" s="15"/>
      <c r="C992" s="15"/>
      <c r="D992" s="15"/>
      <c r="E992" s="15"/>
      <c r="F992" s="11"/>
      <c r="G992" s="36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37"/>
      <c r="X992" s="38"/>
      <c r="Y992" s="11"/>
      <c r="Z992" s="39"/>
      <c r="AA992" s="11"/>
      <c r="AB992" s="11"/>
      <c r="AC992" s="11"/>
      <c r="AD992" s="11"/>
      <c r="AE992" s="11"/>
      <c r="AF992" s="11"/>
      <c r="AG992" s="11"/>
    </row>
    <row r="993" ht="14.25" customHeight="1">
      <c r="A993" s="12"/>
      <c r="B993" s="15"/>
      <c r="C993" s="15"/>
      <c r="D993" s="15"/>
      <c r="E993" s="15"/>
      <c r="F993" s="11"/>
      <c r="G993" s="36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37"/>
      <c r="X993" s="38"/>
      <c r="Y993" s="11"/>
      <c r="Z993" s="39"/>
      <c r="AA993" s="11"/>
      <c r="AB993" s="11"/>
      <c r="AC993" s="11"/>
      <c r="AD993" s="11"/>
      <c r="AE993" s="11"/>
      <c r="AF993" s="11"/>
      <c r="AG993" s="11"/>
    </row>
    <row r="994" ht="14.25" customHeight="1">
      <c r="A994" s="12"/>
      <c r="B994" s="15"/>
      <c r="C994" s="15"/>
      <c r="D994" s="15"/>
      <c r="E994" s="15"/>
      <c r="F994" s="11"/>
      <c r="G994" s="36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37"/>
      <c r="X994" s="38"/>
      <c r="Y994" s="11"/>
      <c r="Z994" s="39"/>
      <c r="AA994" s="11"/>
      <c r="AB994" s="11"/>
      <c r="AC994" s="11"/>
      <c r="AD994" s="11"/>
      <c r="AE994" s="11"/>
      <c r="AF994" s="11"/>
      <c r="AG994" s="11"/>
    </row>
  </sheetData>
  <autoFilter ref="$A$1:$AD$994">
    <sortState ref="A1:AD994">
      <sortCondition ref="W1:W994"/>
    </sortState>
  </autoFilter>
  <mergeCells count="3">
    <mergeCell ref="B104:AD104"/>
    <mergeCell ref="B105:AD105"/>
    <mergeCell ref="B106:AD106"/>
  </mergeCells>
  <conditionalFormatting sqref="F1:F99">
    <cfRule type="colorScale" priority="1">
      <colorScale>
        <cfvo type="min"/>
        <cfvo type="max"/>
        <color rgb="FFFFEF9C"/>
        <color rgb="FF63BE7B"/>
      </colorScale>
    </cfRule>
  </conditionalFormatting>
  <conditionalFormatting sqref="W1:X1">
    <cfRule type="notContainsBlanks" dxfId="0" priority="2">
      <formula>LEN(TRIM(W1))&gt;0</formula>
    </cfRule>
  </conditionalFormatting>
  <printOptions/>
  <pageMargins bottom="0.75" footer="0.0" header="0.0" left="0.7" right="0.26874030803510945" top="0.75"/>
  <pageSetup fitToHeight="0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2"/>
      <c r="C1" s="11"/>
      <c r="D1" s="11"/>
      <c r="E1" s="11"/>
      <c r="F1" s="11"/>
      <c r="G1" s="11"/>
      <c r="H1" s="11"/>
      <c r="I1" s="11"/>
      <c r="J1" s="11"/>
      <c r="K1" s="43"/>
      <c r="L1" s="43"/>
      <c r="M1" s="39"/>
      <c r="N1" s="39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4.25" customHeight="1">
      <c r="B2" s="12" t="s">
        <v>216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B3" s="12" t="s">
        <v>217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B4" s="12" t="s">
        <v>218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4.25" customHeight="1">
      <c r="B5" s="12" t="s">
        <v>219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4.25" customHeight="1">
      <c r="B6" s="12" t="s">
        <v>220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4.25" customHeight="1">
      <c r="B7" s="12" t="s">
        <v>221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B8" s="12" t="s">
        <v>222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22"/>
      <c r="Z10" s="22"/>
    </row>
    <row r="11" ht="14.25" customHeight="1">
      <c r="B11" s="12" t="s">
        <v>209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22"/>
      <c r="Z11" s="22"/>
    </row>
    <row r="12" ht="14.25" customHeight="1">
      <c r="B12" s="12" t="s">
        <v>223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22"/>
      <c r="Z12" s="22"/>
    </row>
    <row r="13" ht="14.25" customHeight="1">
      <c r="A13" s="44" t="s">
        <v>224</v>
      </c>
      <c r="B13" s="12" t="s">
        <v>225</v>
      </c>
      <c r="C13" s="11" t="s">
        <v>226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22"/>
      <c r="Z13" s="22"/>
    </row>
    <row r="14" ht="14.25" customHeight="1">
      <c r="B14" s="12" t="s">
        <v>212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22"/>
      <c r="Z14" s="22"/>
    </row>
    <row r="15" ht="14.25" customHeight="1">
      <c r="B15" s="12" t="s">
        <v>227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22"/>
      <c r="Z15" s="22"/>
    </row>
    <row r="16" ht="14.25" customHeight="1">
      <c r="A16" s="44" t="s">
        <v>228</v>
      </c>
      <c r="B16" s="12" t="s">
        <v>229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22"/>
      <c r="Z16" s="22"/>
    </row>
    <row r="17" ht="14.25" customHeight="1">
      <c r="B17" s="12" t="s">
        <v>230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22"/>
      <c r="Z17" s="22"/>
    </row>
    <row r="18" ht="14.25" customHeight="1"/>
    <row r="19" ht="14.25" customHeight="1"/>
    <row r="20" ht="14.25" customHeight="1">
      <c r="C20" s="4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C20">
      <formula1>OR(NOT(ISERROR(DATEVALUE(C20))), AND(ISNUMBER(C20), LEFT(CELL("format", C20))="D"))</formula1>
    </dataValidation>
  </dataValidations>
  <printOptions/>
  <pageMargins bottom="0.75" footer="0.0" header="0.0" left="0.7" right="0.7" top="0.75"/>
  <pageSetup orientation="landscape"/>
  <drawing r:id="rId1"/>
</worksheet>
</file>