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490776a08fd031/Documents/EPF S6/Swish/BotMail/"/>
    </mc:Choice>
  </mc:AlternateContent>
  <xr:revisionPtr revIDLastSave="170" documentId="8_{C93A66CF-DF5D-456B-BE79-AF8969817D91}" xr6:coauthVersionLast="47" xr6:coauthVersionMax="47" xr10:uidLastSave="{594E8FD5-DF10-4C0A-A48D-284A5F931F13}"/>
  <bookViews>
    <workbookView xWindow="-120" yWindow="-120" windowWidth="20730" windowHeight="11160" xr2:uid="{16EB6ED4-2E25-4642-8164-370FEBA71D91}"/>
  </bookViews>
  <sheets>
    <sheet name="Clients" sheetId="2" r:id="rId1"/>
    <sheet name="Planning d'intervention Mainten" sheetId="1" r:id="rId2"/>
    <sheet name="Procédure" sheetId="4" r:id="rId3"/>
    <sheet name="Feuil3" sheetId="3" state="hidden" r:id="rId4"/>
  </sheets>
  <definedNames>
    <definedName name="_xlnm.Print_Area" localSheetId="1">'Planning d''intervention Mainten'!$E$1:$P$11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2" l="1"/>
  <c r="P5" i="2"/>
  <c r="P6" i="2"/>
  <c r="P7" i="2"/>
  <c r="S4" i="2"/>
  <c r="S5" i="2"/>
  <c r="S6" i="2"/>
  <c r="S7" i="2"/>
  <c r="M4" i="2"/>
  <c r="M5" i="2"/>
  <c r="M6" i="2"/>
  <c r="M7" i="2"/>
  <c r="B23" i="1" l="1"/>
  <c r="D20" i="1"/>
  <c r="B21" i="1"/>
  <c r="D19" i="1"/>
  <c r="C23" i="1"/>
  <c r="D23" i="1"/>
  <c r="C25" i="1"/>
  <c r="A17" i="1"/>
  <c r="A18" i="1"/>
  <c r="A19" i="1"/>
  <c r="A20" i="1"/>
  <c r="A21" i="1"/>
  <c r="A22" i="1"/>
  <c r="A25" i="1"/>
  <c r="A24" i="1"/>
  <c r="A23" i="1"/>
  <c r="C21" i="1" l="1"/>
  <c r="D25" i="1"/>
  <c r="D22" i="1"/>
  <c r="D18" i="1"/>
  <c r="D21" i="1"/>
  <c r="C20" i="1"/>
  <c r="C22" i="1"/>
  <c r="C24" i="1"/>
  <c r="D24" i="1"/>
  <c r="B24" i="1"/>
  <c r="B25" i="1"/>
  <c r="B18" i="1"/>
  <c r="C19" i="1"/>
  <c r="B22" i="1"/>
  <c r="B19" i="1"/>
  <c r="B20" i="1"/>
  <c r="B17" i="1"/>
  <c r="C18" i="1"/>
  <c r="C17" i="1"/>
  <c r="D17" i="1"/>
  <c r="AY18" i="1" l="1"/>
  <c r="AX18" i="1"/>
  <c r="BL18" i="1"/>
  <c r="AA18" i="1"/>
  <c r="BD18" i="1"/>
  <c r="AC18" i="1"/>
  <c r="AB18" i="1"/>
  <c r="BB18" i="1"/>
  <c r="V18" i="1"/>
  <c r="F18" i="1"/>
  <c r="AV18" i="1"/>
  <c r="BG18" i="1"/>
  <c r="BA18" i="1"/>
  <c r="AU18" i="1"/>
  <c r="U18" i="1"/>
  <c r="T18" i="1"/>
  <c r="AT18" i="1"/>
  <c r="R18" i="1"/>
  <c r="AL18" i="1"/>
  <c r="L18" i="1"/>
  <c r="BE18" i="1"/>
  <c r="Y18" i="1"/>
  <c r="Q18" i="1"/>
  <c r="K18" i="1"/>
  <c r="AE18" i="1"/>
  <c r="Z18" i="1"/>
  <c r="I18" i="1"/>
  <c r="P18" i="1"/>
  <c r="AK18" i="1"/>
  <c r="H18" i="1"/>
  <c r="AH18" i="1"/>
  <c r="BK18" i="1"/>
  <c r="E18" i="1"/>
  <c r="AQ18" i="1"/>
  <c r="W18" i="1"/>
  <c r="AD18" i="1"/>
  <c r="AR18" i="1"/>
  <c r="AI18" i="1"/>
  <c r="AO18" i="1"/>
  <c r="O18" i="1"/>
  <c r="AS18" i="1"/>
  <c r="AJ18" i="1"/>
  <c r="AP18" i="1"/>
  <c r="AG18" i="1"/>
  <c r="AM18" i="1"/>
  <c r="X18" i="1"/>
  <c r="N18" i="1"/>
  <c r="M18" i="1"/>
  <c r="AN18" i="1"/>
  <c r="S18" i="1"/>
  <c r="J18" i="1"/>
  <c r="AF18" i="1"/>
  <c r="G18" i="1"/>
  <c r="BJ18" i="1"/>
  <c r="BI18" i="1"/>
  <c r="AZ18" i="1"/>
  <c r="BH18" i="1"/>
  <c r="BF18" i="1"/>
  <c r="AW18" i="1"/>
  <c r="BC18" i="1"/>
  <c r="AR17" i="1"/>
  <c r="BF17" i="1"/>
  <c r="AX17" i="1"/>
  <c r="AP17" i="1"/>
  <c r="AH17" i="1"/>
  <c r="Z17" i="1"/>
  <c r="R17" i="1"/>
  <c r="J17" i="1"/>
  <c r="BE17" i="1"/>
  <c r="AW17" i="1"/>
  <c r="AO17" i="1"/>
  <c r="AG17" i="1"/>
  <c r="Y17" i="1"/>
  <c r="Q17" i="1"/>
  <c r="I17" i="1"/>
  <c r="BL17" i="1"/>
  <c r="BD17" i="1"/>
  <c r="AV17" i="1"/>
  <c r="AN17" i="1"/>
  <c r="AF17" i="1"/>
  <c r="X17" i="1"/>
  <c r="P17" i="1"/>
  <c r="H17" i="1"/>
  <c r="AZ17" i="1"/>
  <c r="AB17" i="1"/>
  <c r="L17" i="1"/>
  <c r="S17" i="1"/>
  <c r="BK17" i="1"/>
  <c r="BC17" i="1"/>
  <c r="AU17" i="1"/>
  <c r="AM17" i="1"/>
  <c r="AE17" i="1"/>
  <c r="W17" i="1"/>
  <c r="O17" i="1"/>
  <c r="G17" i="1"/>
  <c r="BJ17" i="1"/>
  <c r="BB17" i="1"/>
  <c r="AT17" i="1"/>
  <c r="AL17" i="1"/>
  <c r="AD17" i="1"/>
  <c r="V17" i="1"/>
  <c r="N17" i="1"/>
  <c r="F17" i="1"/>
  <c r="BI17" i="1"/>
  <c r="BA17" i="1"/>
  <c r="AS17" i="1"/>
  <c r="AK17" i="1"/>
  <c r="AC17" i="1"/>
  <c r="U17" i="1"/>
  <c r="M17" i="1"/>
  <c r="E17" i="1"/>
  <c r="BH17" i="1"/>
  <c r="AJ17" i="1"/>
  <c r="T17" i="1"/>
  <c r="BG17" i="1"/>
  <c r="AY17" i="1"/>
  <c r="AQ17" i="1"/>
  <c r="AI17" i="1"/>
  <c r="AA17" i="1"/>
  <c r="K17" i="1"/>
  <c r="B12" i="1"/>
  <c r="D16" i="1"/>
  <c r="A3" i="1"/>
  <c r="A16" i="1"/>
  <c r="B5" i="1"/>
  <c r="D15" i="1"/>
  <c r="C15" i="1"/>
  <c r="B13" i="1"/>
  <c r="A13" i="1"/>
  <c r="A14" i="1"/>
  <c r="A15" i="1"/>
  <c r="A12" i="1"/>
  <c r="A4" i="1"/>
  <c r="A5" i="1"/>
  <c r="A6" i="1"/>
  <c r="A7" i="1"/>
  <c r="A8" i="1"/>
  <c r="A9" i="1"/>
  <c r="A10" i="1"/>
  <c r="A11" i="1"/>
  <c r="D13" i="1" l="1"/>
  <c r="C13" i="1"/>
  <c r="B15" i="1"/>
  <c r="AO15" i="1" s="1"/>
  <c r="C16" i="1"/>
  <c r="B16" i="1"/>
  <c r="C5" i="1"/>
  <c r="D14" i="1"/>
  <c r="C14" i="1"/>
  <c r="B14" i="1"/>
  <c r="B11" i="1"/>
  <c r="AJ15" i="1" l="1"/>
  <c r="AV15" i="1"/>
  <c r="AJ16" i="1"/>
  <c r="D5" i="1"/>
  <c r="AF5" i="1" s="1"/>
  <c r="AU16" i="1"/>
  <c r="AE15" i="1"/>
  <c r="P15" i="1"/>
  <c r="BB15" i="1"/>
  <c r="T15" i="1"/>
  <c r="I15" i="1"/>
  <c r="BA15" i="1"/>
  <c r="AD15" i="1"/>
  <c r="AF15" i="1"/>
  <c r="N15" i="1"/>
  <c r="H15" i="1"/>
  <c r="BH15" i="1"/>
  <c r="AU15" i="1"/>
  <c r="W15" i="1"/>
  <c r="BG15" i="1"/>
  <c r="AP15" i="1"/>
  <c r="AK15" i="1"/>
  <c r="AQ15" i="1"/>
  <c r="AC15" i="1"/>
  <c r="AI15" i="1"/>
  <c r="G15" i="1"/>
  <c r="M15" i="1"/>
  <c r="BF15" i="1"/>
  <c r="X15" i="1"/>
  <c r="AL15" i="1"/>
  <c r="AR15" i="1"/>
  <c r="AH15" i="1"/>
  <c r="O15" i="1"/>
  <c r="V15" i="1"/>
  <c r="U15" i="1"/>
  <c r="AB15" i="1"/>
  <c r="AA15" i="1"/>
  <c r="Z15" i="1"/>
  <c r="BL15" i="1"/>
  <c r="AG15" i="1"/>
  <c r="E15" i="1"/>
  <c r="L15" i="1"/>
  <c r="K15" i="1"/>
  <c r="J15" i="1"/>
  <c r="S15" i="1"/>
  <c r="R15" i="1"/>
  <c r="BK15" i="1"/>
  <c r="F15" i="1"/>
  <c r="BD15" i="1"/>
  <c r="BC15" i="1"/>
  <c r="BJ15" i="1"/>
  <c r="BI15" i="1"/>
  <c r="Q15" i="1"/>
  <c r="Y15" i="1"/>
  <c r="AW15" i="1"/>
  <c r="BE15" i="1"/>
  <c r="AN15" i="1"/>
  <c r="AM15" i="1"/>
  <c r="AT15" i="1"/>
  <c r="AS15" i="1"/>
  <c r="AZ15" i="1"/>
  <c r="AY15" i="1"/>
  <c r="AX15" i="1"/>
  <c r="C12" i="1"/>
  <c r="D12" i="1"/>
  <c r="E16" i="1"/>
  <c r="M16" i="1"/>
  <c r="U16" i="1"/>
  <c r="AC16" i="1"/>
  <c r="AK16" i="1"/>
  <c r="AS16" i="1"/>
  <c r="BA16" i="1"/>
  <c r="BI16" i="1"/>
  <c r="AE16" i="1"/>
  <c r="BK16" i="1"/>
  <c r="AX16" i="1"/>
  <c r="F16" i="1"/>
  <c r="N16" i="1"/>
  <c r="V16" i="1"/>
  <c r="AD16" i="1"/>
  <c r="AL16" i="1"/>
  <c r="AT16" i="1"/>
  <c r="BB16" i="1"/>
  <c r="BJ16" i="1"/>
  <c r="O16" i="1"/>
  <c r="W16" i="1"/>
  <c r="AM16" i="1"/>
  <c r="BC16" i="1"/>
  <c r="AP16" i="1"/>
  <c r="BH16" i="1"/>
  <c r="G16" i="1"/>
  <c r="H16" i="1"/>
  <c r="P16" i="1"/>
  <c r="X16" i="1"/>
  <c r="AF16" i="1"/>
  <c r="AN16" i="1"/>
  <c r="AV16" i="1"/>
  <c r="BD16" i="1"/>
  <c r="BL16" i="1"/>
  <c r="Y16" i="1"/>
  <c r="AG16" i="1"/>
  <c r="AO16" i="1"/>
  <c r="AW16" i="1"/>
  <c r="AH16" i="1"/>
  <c r="BF16" i="1"/>
  <c r="I16" i="1"/>
  <c r="Q16" i="1"/>
  <c r="BE16" i="1"/>
  <c r="AZ16" i="1"/>
  <c r="J16" i="1"/>
  <c r="R16" i="1"/>
  <c r="Z16" i="1"/>
  <c r="K16" i="1"/>
  <c r="S16" i="1"/>
  <c r="AA16" i="1"/>
  <c r="AI16" i="1"/>
  <c r="AQ16" i="1"/>
  <c r="AY16" i="1"/>
  <c r="BG16" i="1"/>
  <c r="T16" i="1"/>
  <c r="AB16" i="1"/>
  <c r="AR16" i="1"/>
  <c r="L16" i="1"/>
  <c r="BD14" i="1"/>
  <c r="AV13" i="1"/>
  <c r="J13" i="1"/>
  <c r="BE14" i="1"/>
  <c r="V14" i="1"/>
  <c r="AV14" i="1"/>
  <c r="J14" i="1"/>
  <c r="T14" i="1"/>
  <c r="AU14" i="1"/>
  <c r="AL14" i="1"/>
  <c r="L14" i="1"/>
  <c r="K14" i="1"/>
  <c r="BF14" i="1"/>
  <c r="AS13" i="1"/>
  <c r="AR13" i="1"/>
  <c r="AI13" i="1"/>
  <c r="AY14" i="1"/>
  <c r="AU13" i="1"/>
  <c r="AX14" i="1"/>
  <c r="AT13" i="1"/>
  <c r="AO14" i="1"/>
  <c r="AK13" i="1"/>
  <c r="AN14" i="1"/>
  <c r="AJ13" i="1"/>
  <c r="AE14" i="1"/>
  <c r="AA13" i="1"/>
  <c r="R13" i="1"/>
  <c r="BA13" i="1"/>
  <c r="BD13" i="1"/>
  <c r="BA14" i="1"/>
  <c r="U14" i="1"/>
  <c r="BI14" i="1"/>
  <c r="E14" i="1"/>
  <c r="AC14" i="1"/>
  <c r="AK14" i="1"/>
  <c r="AS14" i="1"/>
  <c r="M14" i="1"/>
  <c r="AZ14" i="1"/>
  <c r="AN13" i="1"/>
  <c r="AQ14" i="1"/>
  <c r="AM13" i="1"/>
  <c r="AP14" i="1"/>
  <c r="AL13" i="1"/>
  <c r="AG14" i="1"/>
  <c r="AC13" i="1"/>
  <c r="AF14" i="1"/>
  <c r="AB13" i="1"/>
  <c r="W14" i="1"/>
  <c r="S13" i="1"/>
  <c r="N14" i="1"/>
  <c r="BE13" i="1"/>
  <c r="Q13" i="1"/>
  <c r="I13" i="1"/>
  <c r="Y13" i="1"/>
  <c r="AW13" i="1"/>
  <c r="AO13" i="1"/>
  <c r="AG13" i="1"/>
  <c r="BJ13" i="1"/>
  <c r="BC13" i="1"/>
  <c r="BB13" i="1"/>
  <c r="AD14" i="1"/>
  <c r="AR14" i="1"/>
  <c r="AF13" i="1"/>
  <c r="AI14" i="1"/>
  <c r="AE13" i="1"/>
  <c r="AH14" i="1"/>
  <c r="AD13" i="1"/>
  <c r="Y14" i="1"/>
  <c r="U13" i="1"/>
  <c r="X14" i="1"/>
  <c r="T13" i="1"/>
  <c r="O14" i="1"/>
  <c r="K13" i="1"/>
  <c r="F14" i="1"/>
  <c r="AH13" i="1"/>
  <c r="BG14" i="1"/>
  <c r="AM14" i="1"/>
  <c r="AJ14" i="1"/>
  <c r="X13" i="1"/>
  <c r="AA14" i="1"/>
  <c r="W13" i="1"/>
  <c r="Z14" i="1"/>
  <c r="V13" i="1"/>
  <c r="Q14" i="1"/>
  <c r="M13" i="1"/>
  <c r="P14" i="1"/>
  <c r="L13" i="1"/>
  <c r="G14" i="1"/>
  <c r="BJ14" i="1"/>
  <c r="BF13" i="1"/>
  <c r="BK13" i="1"/>
  <c r="AZ13" i="1"/>
  <c r="AQ13" i="1"/>
  <c r="AW14" i="1"/>
  <c r="Z13" i="1"/>
  <c r="AB14" i="1"/>
  <c r="P13" i="1"/>
  <c r="S14" i="1"/>
  <c r="O13" i="1"/>
  <c r="R14" i="1"/>
  <c r="N13" i="1"/>
  <c r="I14" i="1"/>
  <c r="E13" i="1"/>
  <c r="H14" i="1"/>
  <c r="BK14" i="1"/>
  <c r="BG13" i="1"/>
  <c r="BB14" i="1"/>
  <c r="AX13" i="1"/>
  <c r="BL13" i="1"/>
  <c r="H13" i="1"/>
  <c r="G13" i="1"/>
  <c r="F13" i="1"/>
  <c r="BI13" i="1"/>
  <c r="BL14" i="1"/>
  <c r="BH13" i="1"/>
  <c r="BC14" i="1"/>
  <c r="AY13" i="1"/>
  <c r="AT14" i="1"/>
  <c r="AP13" i="1"/>
  <c r="BH14" i="1"/>
  <c r="B10" i="1"/>
  <c r="C11" i="1"/>
  <c r="B9" i="1"/>
  <c r="B4" i="1"/>
  <c r="B3" i="1"/>
  <c r="B6" i="1"/>
  <c r="F5" i="1" l="1"/>
  <c r="AG5" i="1"/>
  <c r="BE5" i="1"/>
  <c r="AU5" i="1"/>
  <c r="AZ5" i="1"/>
  <c r="AA5" i="1"/>
  <c r="BC5" i="1"/>
  <c r="E5" i="1"/>
  <c r="AQ5" i="1"/>
  <c r="AC5" i="1"/>
  <c r="X5" i="1"/>
  <c r="BA5" i="1"/>
  <c r="N5" i="1"/>
  <c r="AR5" i="1"/>
  <c r="Q5" i="1"/>
  <c r="W5" i="1"/>
  <c r="AN5" i="1"/>
  <c r="Y5" i="1"/>
  <c r="AE5" i="1"/>
  <c r="V5" i="1"/>
  <c r="AV5" i="1"/>
  <c r="T5" i="1"/>
  <c r="AD5" i="1"/>
  <c r="AH5" i="1"/>
  <c r="BD5" i="1"/>
  <c r="BG5" i="1"/>
  <c r="R5" i="1"/>
  <c r="AJ5" i="1"/>
  <c r="AT5" i="1"/>
  <c r="AX5" i="1"/>
  <c r="AW5" i="1"/>
  <c r="M5" i="1"/>
  <c r="O5" i="1"/>
  <c r="BF5" i="1"/>
  <c r="BL5" i="1"/>
  <c r="AV12" i="1"/>
  <c r="AI5" i="1"/>
  <c r="U5" i="1"/>
  <c r="BJ5" i="1"/>
  <c r="J5" i="1"/>
  <c r="AY5" i="1"/>
  <c r="AO5" i="1"/>
  <c r="L5" i="1"/>
  <c r="AS5" i="1"/>
  <c r="G5" i="1"/>
  <c r="Z5" i="1"/>
  <c r="P5" i="1"/>
  <c r="I5" i="1"/>
  <c r="AB5" i="1"/>
  <c r="AK5" i="1"/>
  <c r="BB5" i="1"/>
  <c r="AM5" i="1"/>
  <c r="AP5" i="1"/>
  <c r="H5" i="1"/>
  <c r="S5" i="1"/>
  <c r="BH5" i="1"/>
  <c r="BI5" i="1"/>
  <c r="AL5" i="1"/>
  <c r="BK5" i="1"/>
  <c r="K5" i="1"/>
  <c r="AS12" i="1"/>
  <c r="AU12" i="1"/>
  <c r="AH12" i="1"/>
  <c r="AC12" i="1"/>
  <c r="T12" i="1"/>
  <c r="G12" i="1"/>
  <c r="BC12" i="1"/>
  <c r="AD12" i="1"/>
  <c r="AY12" i="1"/>
  <c r="E12" i="1"/>
  <c r="Q12" i="1"/>
  <c r="AZ12" i="1"/>
  <c r="AM12" i="1"/>
  <c r="M12" i="1"/>
  <c r="AP12" i="1"/>
  <c r="BI12" i="1"/>
  <c r="AN12" i="1"/>
  <c r="AF12" i="1"/>
  <c r="BB12" i="1"/>
  <c r="BE12" i="1"/>
  <c r="BJ12" i="1"/>
  <c r="L12" i="1"/>
  <c r="K12" i="1"/>
  <c r="BA12" i="1"/>
  <c r="AR12" i="1"/>
  <c r="AE12" i="1"/>
  <c r="W12" i="1"/>
  <c r="AX12" i="1"/>
  <c r="S12" i="1"/>
  <c r="O12" i="1"/>
  <c r="P12" i="1"/>
  <c r="X12" i="1"/>
  <c r="J12" i="1"/>
  <c r="AA12" i="1"/>
  <c r="BL12" i="1"/>
  <c r="AQ12" i="1"/>
  <c r="U12" i="1"/>
  <c r="BD12" i="1"/>
  <c r="BH12" i="1"/>
  <c r="AW12" i="1"/>
  <c r="H12" i="1"/>
  <c r="V12" i="1"/>
  <c r="AK12" i="1"/>
  <c r="F12" i="1"/>
  <c r="R12" i="1"/>
  <c r="AB12" i="1"/>
  <c r="AT12" i="1"/>
  <c r="BK12" i="1"/>
  <c r="I12" i="1"/>
  <c r="AL12" i="1"/>
  <c r="N12" i="1"/>
  <c r="AO12" i="1"/>
  <c r="Y12" i="1"/>
  <c r="BG12" i="1"/>
  <c r="BF12" i="1"/>
  <c r="Z12" i="1"/>
  <c r="AJ12" i="1"/>
  <c r="AI12" i="1"/>
  <c r="AG12" i="1"/>
  <c r="D4" i="1"/>
  <c r="C3" i="1"/>
  <c r="B8" i="1"/>
  <c r="B7" i="1"/>
  <c r="D11" i="1"/>
  <c r="D10" i="1"/>
  <c r="C10" i="1"/>
  <c r="C4" i="1" l="1"/>
  <c r="AR4" i="1" s="1"/>
  <c r="D3" i="1"/>
  <c r="BL3" i="1" s="1"/>
  <c r="R11" i="1"/>
  <c r="Q11" i="1"/>
  <c r="BE11" i="1"/>
  <c r="J11" i="1"/>
  <c r="AW11" i="1"/>
  <c r="I11" i="1"/>
  <c r="AT11" i="1"/>
  <c r="AO11" i="1"/>
  <c r="AG11" i="1"/>
  <c r="Y11" i="1"/>
  <c r="BH11" i="1"/>
  <c r="F11" i="1"/>
  <c r="AQ11" i="1"/>
  <c r="E11" i="1"/>
  <c r="V11" i="1"/>
  <c r="G11" i="1"/>
  <c r="AF11" i="1"/>
  <c r="AP11" i="1"/>
  <c r="AR11" i="1"/>
  <c r="AS11" i="1"/>
  <c r="AY11" i="1"/>
  <c r="BC11" i="1"/>
  <c r="P11" i="1"/>
  <c r="AI11" i="1"/>
  <c r="N11" i="1"/>
  <c r="X11" i="1"/>
  <c r="BG11" i="1"/>
  <c r="M11" i="1"/>
  <c r="AD11" i="1"/>
  <c r="O11" i="1"/>
  <c r="AN11" i="1"/>
  <c r="H11" i="1"/>
  <c r="L11" i="1"/>
  <c r="U11" i="1"/>
  <c r="AL11" i="1"/>
  <c r="W11" i="1"/>
  <c r="Z11" i="1"/>
  <c r="AV11" i="1"/>
  <c r="K11" i="1"/>
  <c r="AZ11" i="1"/>
  <c r="BA11" i="1"/>
  <c r="AJ11" i="1"/>
  <c r="BL11" i="1"/>
  <c r="T11" i="1"/>
  <c r="AC11" i="1"/>
  <c r="BF11" i="1"/>
  <c r="BB11" i="1"/>
  <c r="AE11" i="1"/>
  <c r="AX11" i="1"/>
  <c r="BD11" i="1"/>
  <c r="AU11" i="1"/>
  <c r="AH11" i="1"/>
  <c r="AB11" i="1"/>
  <c r="AK11" i="1"/>
  <c r="S11" i="1"/>
  <c r="BJ11" i="1"/>
  <c r="AM11" i="1"/>
  <c r="AA11" i="1"/>
  <c r="BI11" i="1"/>
  <c r="BK11" i="1"/>
  <c r="BH10" i="1"/>
  <c r="AZ10" i="1"/>
  <c r="AR10" i="1"/>
  <c r="AJ10" i="1"/>
  <c r="AB10" i="1"/>
  <c r="T10" i="1"/>
  <c r="L10" i="1"/>
  <c r="BL10" i="1"/>
  <c r="BK10" i="1"/>
  <c r="BC10" i="1"/>
  <c r="AU10" i="1"/>
  <c r="AM10" i="1"/>
  <c r="AE10" i="1"/>
  <c r="W10" i="1"/>
  <c r="O10" i="1"/>
  <c r="G10" i="1"/>
  <c r="BJ10" i="1"/>
  <c r="BB10" i="1"/>
  <c r="AT10" i="1"/>
  <c r="AL10" i="1"/>
  <c r="AD10" i="1"/>
  <c r="V10" i="1"/>
  <c r="N10" i="1"/>
  <c r="F10" i="1"/>
  <c r="BG10" i="1"/>
  <c r="AY10" i="1"/>
  <c r="AQ10" i="1"/>
  <c r="AI10" i="1"/>
  <c r="AA10" i="1"/>
  <c r="S10" i="1"/>
  <c r="K10" i="1"/>
  <c r="BF10" i="1"/>
  <c r="AX10" i="1"/>
  <c r="AP10" i="1"/>
  <c r="AH10" i="1"/>
  <c r="Z10" i="1"/>
  <c r="R10" i="1"/>
  <c r="J10" i="1"/>
  <c r="BE10" i="1"/>
  <c r="AW10" i="1"/>
  <c r="AO10" i="1"/>
  <c r="AG10" i="1"/>
  <c r="Y10" i="1"/>
  <c r="Q10" i="1"/>
  <c r="I10" i="1"/>
  <c r="BD10" i="1"/>
  <c r="AV10" i="1"/>
  <c r="AN10" i="1"/>
  <c r="AF10" i="1"/>
  <c r="X10" i="1"/>
  <c r="P10" i="1"/>
  <c r="H10" i="1"/>
  <c r="AC10" i="1"/>
  <c r="U10" i="1"/>
  <c r="BA10" i="1"/>
  <c r="M10" i="1"/>
  <c r="AK10" i="1"/>
  <c r="E10" i="1"/>
  <c r="AS10" i="1"/>
  <c r="BI10" i="1"/>
  <c r="K4" i="1"/>
  <c r="V4" i="1"/>
  <c r="D7" i="1"/>
  <c r="C7" i="1"/>
  <c r="D9" i="1"/>
  <c r="C9" i="1"/>
  <c r="C6" i="1"/>
  <c r="D6" i="1"/>
  <c r="D8" i="1"/>
  <c r="C8" i="1"/>
  <c r="I4" i="1" l="1"/>
  <c r="AT4" i="1"/>
  <c r="BJ4" i="1"/>
  <c r="P4" i="1"/>
  <c r="X4" i="1"/>
  <c r="AQ4" i="1"/>
  <c r="AK4" i="1"/>
  <c r="AY4" i="1"/>
  <c r="AW4" i="1"/>
  <c r="L4" i="1"/>
  <c r="AV4" i="1"/>
  <c r="AZ4" i="1"/>
  <c r="F4" i="1"/>
  <c r="Z4" i="1"/>
  <c r="AP3" i="1"/>
  <c r="AB3" i="1"/>
  <c r="N3" i="1"/>
  <c r="BC3" i="1"/>
  <c r="R3" i="1"/>
  <c r="F3" i="1"/>
  <c r="AJ3" i="1"/>
  <c r="BH3" i="1"/>
  <c r="Y3" i="1"/>
  <c r="E3" i="1"/>
  <c r="AD3" i="1"/>
  <c r="AA3" i="1"/>
  <c r="M3" i="1"/>
  <c r="BG3" i="1"/>
  <c r="AO3" i="1"/>
  <c r="AG3" i="1"/>
  <c r="AS3" i="1"/>
  <c r="G3" i="1"/>
  <c r="H3" i="1"/>
  <c r="J3" i="1"/>
  <c r="BB3" i="1"/>
  <c r="BF3" i="1"/>
  <c r="AC3" i="1"/>
  <c r="BJ3" i="1"/>
  <c r="AW3" i="1"/>
  <c r="K3" i="1"/>
  <c r="BI3" i="1"/>
  <c r="W3" i="1"/>
  <c r="P3" i="1"/>
  <c r="I3" i="1"/>
  <c r="AY3" i="1"/>
  <c r="S3" i="1"/>
  <c r="AM3" i="1"/>
  <c r="X3" i="1"/>
  <c r="BK3" i="1"/>
  <c r="AN3" i="1"/>
  <c r="BD3" i="1"/>
  <c r="AL4" i="1"/>
  <c r="AF4" i="1"/>
  <c r="AP4" i="1"/>
  <c r="BH4" i="1"/>
  <c r="AD4" i="1"/>
  <c r="BE4" i="1"/>
  <c r="BG4" i="1"/>
  <c r="AN4" i="1"/>
  <c r="AS4" i="1"/>
  <c r="E4" i="1"/>
  <c r="BD4" i="1"/>
  <c r="BK4" i="1"/>
  <c r="AX4" i="1"/>
  <c r="BB4" i="1"/>
  <c r="BL4" i="1"/>
  <c r="BI4" i="1"/>
  <c r="G4" i="1"/>
  <c r="Q4" i="1"/>
  <c r="J4" i="1"/>
  <c r="S4" i="1"/>
  <c r="O4" i="1"/>
  <c r="T4" i="1"/>
  <c r="U4" i="1"/>
  <c r="W4" i="1"/>
  <c r="Y4" i="1"/>
  <c r="AH4" i="1"/>
  <c r="AA4" i="1"/>
  <c r="AE4" i="1"/>
  <c r="AB4" i="1"/>
  <c r="M4" i="1"/>
  <c r="AM4" i="1"/>
  <c r="BF4" i="1"/>
  <c r="AU4" i="1"/>
  <c r="AJ4" i="1"/>
  <c r="AC4" i="1"/>
  <c r="AG4" i="1"/>
  <c r="AI4" i="1"/>
  <c r="BA4" i="1"/>
  <c r="N4" i="1"/>
  <c r="BC4" i="1"/>
  <c r="AO4" i="1"/>
  <c r="R4" i="1"/>
  <c r="H4" i="1"/>
  <c r="AX3" i="1"/>
  <c r="AI3" i="1"/>
  <c r="U3" i="1"/>
  <c r="AL3" i="1"/>
  <c r="O3" i="1"/>
  <c r="AQ3" i="1"/>
  <c r="AF3" i="1"/>
  <c r="Q3" i="1"/>
  <c r="BE3" i="1"/>
  <c r="L3" i="1"/>
  <c r="AK3" i="1"/>
  <c r="V3" i="1"/>
  <c r="AE3" i="1"/>
  <c r="T3" i="1"/>
  <c r="AV3" i="1"/>
  <c r="AH3" i="1"/>
  <c r="Z3" i="1"/>
  <c r="AR3" i="1"/>
  <c r="BA3" i="1"/>
  <c r="AT3" i="1"/>
  <c r="AU3" i="1"/>
  <c r="AZ3" i="1"/>
  <c r="BL6" i="1"/>
  <c r="BD6" i="1"/>
  <c r="AV6" i="1"/>
  <c r="AN6" i="1"/>
  <c r="AF6" i="1"/>
  <c r="X6" i="1"/>
  <c r="P6" i="1"/>
  <c r="H6" i="1"/>
  <c r="BK6" i="1"/>
  <c r="BC6" i="1"/>
  <c r="AU6" i="1"/>
  <c r="AM6" i="1"/>
  <c r="AE6" i="1"/>
  <c r="W6" i="1"/>
  <c r="O6" i="1"/>
  <c r="G6" i="1"/>
  <c r="AP6" i="1"/>
  <c r="J6" i="1"/>
  <c r="Y6" i="1"/>
  <c r="BJ6" i="1"/>
  <c r="BB6" i="1"/>
  <c r="AT6" i="1"/>
  <c r="AL6" i="1"/>
  <c r="AD6" i="1"/>
  <c r="V6" i="1"/>
  <c r="N6" i="1"/>
  <c r="F6" i="1"/>
  <c r="BI6" i="1"/>
  <c r="BA6" i="1"/>
  <c r="AK6" i="1"/>
  <c r="U6" i="1"/>
  <c r="E6" i="1"/>
  <c r="BF6" i="1"/>
  <c r="Z6" i="1"/>
  <c r="AG6" i="1"/>
  <c r="AS6" i="1"/>
  <c r="AC6" i="1"/>
  <c r="M6" i="1"/>
  <c r="BE6" i="1"/>
  <c r="I6" i="1"/>
  <c r="BH6" i="1"/>
  <c r="AZ6" i="1"/>
  <c r="AR6" i="1"/>
  <c r="AJ6" i="1"/>
  <c r="AB6" i="1"/>
  <c r="T6" i="1"/>
  <c r="L6" i="1"/>
  <c r="AY6" i="1"/>
  <c r="AI6" i="1"/>
  <c r="S6" i="1"/>
  <c r="K6" i="1"/>
  <c r="R6" i="1"/>
  <c r="BG6" i="1"/>
  <c r="AQ6" i="1"/>
  <c r="AA6" i="1"/>
  <c r="AX6" i="1"/>
  <c r="AO6" i="1"/>
  <c r="AH6" i="1"/>
  <c r="AW6" i="1"/>
  <c r="Q6" i="1"/>
  <c r="BL8" i="1"/>
  <c r="BD8" i="1"/>
  <c r="AV8" i="1"/>
  <c r="AN8" i="1"/>
  <c r="AF8" i="1"/>
  <c r="X8" i="1"/>
  <c r="P8" i="1"/>
  <c r="H8" i="1"/>
  <c r="AS8" i="1"/>
  <c r="BK8" i="1"/>
  <c r="BC8" i="1"/>
  <c r="AU8" i="1"/>
  <c r="AM8" i="1"/>
  <c r="AE8" i="1"/>
  <c r="W8" i="1"/>
  <c r="O8" i="1"/>
  <c r="G8" i="1"/>
  <c r="AC8" i="1"/>
  <c r="J8" i="1"/>
  <c r="AG8" i="1"/>
  <c r="BJ8" i="1"/>
  <c r="BB8" i="1"/>
  <c r="AT8" i="1"/>
  <c r="AL8" i="1"/>
  <c r="AD8" i="1"/>
  <c r="V8" i="1"/>
  <c r="N8" i="1"/>
  <c r="F8" i="1"/>
  <c r="E8" i="1"/>
  <c r="R8" i="1"/>
  <c r="Y8" i="1"/>
  <c r="BI8" i="1"/>
  <c r="BA8" i="1"/>
  <c r="AK8" i="1"/>
  <c r="U8" i="1"/>
  <c r="M8" i="1"/>
  <c r="Q8" i="1"/>
  <c r="BH8" i="1"/>
  <c r="AZ8" i="1"/>
  <c r="AR8" i="1"/>
  <c r="AJ8" i="1"/>
  <c r="AB8" i="1"/>
  <c r="T8" i="1"/>
  <c r="L8" i="1"/>
  <c r="BG8" i="1"/>
  <c r="AQ8" i="1"/>
  <c r="AA8" i="1"/>
  <c r="K8" i="1"/>
  <c r="AY8" i="1"/>
  <c r="AI8" i="1"/>
  <c r="S8" i="1"/>
  <c r="AW8" i="1"/>
  <c r="BF8" i="1"/>
  <c r="AX8" i="1"/>
  <c r="AP8" i="1"/>
  <c r="AH8" i="1"/>
  <c r="Z8" i="1"/>
  <c r="BE8" i="1"/>
  <c r="AO8" i="1"/>
  <c r="I8" i="1"/>
  <c r="BH7" i="1"/>
  <c r="AZ7" i="1"/>
  <c r="AR7" i="1"/>
  <c r="AJ7" i="1"/>
  <c r="AB7" i="1"/>
  <c r="T7" i="1"/>
  <c r="L7" i="1"/>
  <c r="BG7" i="1"/>
  <c r="AY7" i="1"/>
  <c r="AQ7" i="1"/>
  <c r="AI7" i="1"/>
  <c r="AA7" i="1"/>
  <c r="S7" i="1"/>
  <c r="K7" i="1"/>
  <c r="AD7" i="1"/>
  <c r="F7" i="1"/>
  <c r="AK7" i="1"/>
  <c r="E7" i="1"/>
  <c r="BF7" i="1"/>
  <c r="AX7" i="1"/>
  <c r="AP7" i="1"/>
  <c r="AH7" i="1"/>
  <c r="Z7" i="1"/>
  <c r="R7" i="1"/>
  <c r="J7" i="1"/>
  <c r="AG7" i="1"/>
  <c r="Q7" i="1"/>
  <c r="AT7" i="1"/>
  <c r="V7" i="1"/>
  <c r="BA7" i="1"/>
  <c r="M7" i="1"/>
  <c r="BE7" i="1"/>
  <c r="AW7" i="1"/>
  <c r="AO7" i="1"/>
  <c r="Y7" i="1"/>
  <c r="I7" i="1"/>
  <c r="BB7" i="1"/>
  <c r="AS7" i="1"/>
  <c r="BL7" i="1"/>
  <c r="BD7" i="1"/>
  <c r="AV7" i="1"/>
  <c r="AN7" i="1"/>
  <c r="AF7" i="1"/>
  <c r="X7" i="1"/>
  <c r="P7" i="1"/>
  <c r="H7" i="1"/>
  <c r="BK7" i="1"/>
  <c r="AU7" i="1"/>
  <c r="AE7" i="1"/>
  <c r="O7" i="1"/>
  <c r="G7" i="1"/>
  <c r="BC7" i="1"/>
  <c r="AM7" i="1"/>
  <c r="W7" i="1"/>
  <c r="BI7" i="1"/>
  <c r="U7" i="1"/>
  <c r="BJ7" i="1"/>
  <c r="AL7" i="1"/>
  <c r="N7" i="1"/>
  <c r="AC7" i="1"/>
  <c r="BH9" i="1"/>
  <c r="AZ9" i="1"/>
  <c r="AR9" i="1"/>
  <c r="AJ9" i="1"/>
  <c r="AB9" i="1"/>
  <c r="T9" i="1"/>
  <c r="L9" i="1"/>
  <c r="V9" i="1"/>
  <c r="BG9" i="1"/>
  <c r="AY9" i="1"/>
  <c r="AQ9" i="1"/>
  <c r="AI9" i="1"/>
  <c r="AA9" i="1"/>
  <c r="S9" i="1"/>
  <c r="K9" i="1"/>
  <c r="BJ9" i="1"/>
  <c r="AC9" i="1"/>
  <c r="BF9" i="1"/>
  <c r="AX9" i="1"/>
  <c r="AP9" i="1"/>
  <c r="AH9" i="1"/>
  <c r="Z9" i="1"/>
  <c r="R9" i="1"/>
  <c r="J9" i="1"/>
  <c r="BE9" i="1"/>
  <c r="BB9" i="1"/>
  <c r="U9" i="1"/>
  <c r="AW9" i="1"/>
  <c r="AO9" i="1"/>
  <c r="AG9" i="1"/>
  <c r="Y9" i="1"/>
  <c r="Q9" i="1"/>
  <c r="I9" i="1"/>
  <c r="E9" i="1"/>
  <c r="BL9" i="1"/>
  <c r="BD9" i="1"/>
  <c r="AV9" i="1"/>
  <c r="AN9" i="1"/>
  <c r="AF9" i="1"/>
  <c r="X9" i="1"/>
  <c r="P9" i="1"/>
  <c r="H9" i="1"/>
  <c r="O9" i="1"/>
  <c r="AT9" i="1"/>
  <c r="BK9" i="1"/>
  <c r="BC9" i="1"/>
  <c r="AU9" i="1"/>
  <c r="AM9" i="1"/>
  <c r="AE9" i="1"/>
  <c r="W9" i="1"/>
  <c r="G9" i="1"/>
  <c r="AS9" i="1"/>
  <c r="AL9" i="1"/>
  <c r="AD9" i="1"/>
  <c r="N9" i="1"/>
  <c r="F9" i="1"/>
  <c r="BI9" i="1"/>
  <c r="BA9" i="1"/>
  <c r="AK9" i="1"/>
  <c r="M9" i="1"/>
</calcChain>
</file>

<file path=xl/sharedStrings.xml><?xml version="1.0" encoding="utf-8"?>
<sst xmlns="http://schemas.openxmlformats.org/spreadsheetml/2006/main" count="94" uniqueCount="85">
  <si>
    <t>N° Affaire</t>
  </si>
  <si>
    <t>Nombre de demi-journées</t>
  </si>
  <si>
    <t>Commentaire</t>
  </si>
  <si>
    <t>3 ème visite
 annuelle 
réelle</t>
  </si>
  <si>
    <t>Seine-Saint-Denis
(93)</t>
  </si>
  <si>
    <t>Yvelines
(78)</t>
  </si>
  <si>
    <t>Alpes-Maritimes
(06)</t>
  </si>
  <si>
    <t>Gironde 
(33)</t>
  </si>
  <si>
    <t>AZUREVA HOSSEGOR</t>
  </si>
  <si>
    <t>AZUREVA HENDAYE</t>
  </si>
  <si>
    <t>Dates automatiques depuis l'onglet Client</t>
  </si>
  <si>
    <t xml:space="preserve">Entreprise </t>
  </si>
  <si>
    <t>Visite 1</t>
  </si>
  <si>
    <t>Visite 2</t>
  </si>
  <si>
    <t xml:space="preserve">Visite 3 </t>
  </si>
  <si>
    <t xml:space="preserve"> Pré-remplir le contrat  de Maintenance </t>
  </si>
  <si>
    <t>Envoyer à l'intervenant CEREL</t>
  </si>
  <si>
    <t>Intervention sur site</t>
  </si>
  <si>
    <t>Mail Type</t>
  </si>
  <si>
    <t>Renvoie du document à l'équipe Swish et Cerel</t>
  </si>
  <si>
    <t xml:space="preserve">Analyse des rapports </t>
  </si>
  <si>
    <t xml:space="preserve">Que disent les rapports ? </t>
  </si>
  <si>
    <t xml:space="preserve">Bonjour, </t>
  </si>
  <si>
    <t xml:space="preserve">Qui contacte le client pour lui envoyer les rapports de maintenance ? L'équipe Swish ou l'intervenant ? </t>
  </si>
  <si>
    <t xml:space="preserve">Monsieur X (intervenant CEREL ou Swish) a fait la première visite de maintenance dans le cadre de votre contrat.  </t>
  </si>
  <si>
    <t xml:space="preserve">Vous trouverez en pièces jointes, les rapports de maintenance de l'armoire électrique IRVE et des bornes de recharge. </t>
  </si>
  <si>
    <t xml:space="preserve">L'ensemble de l'installation est fonctionnel. Il n'y a à ce jour aucune défaillance. </t>
  </si>
  <si>
    <t xml:space="preserve">Opt 1: </t>
  </si>
  <si>
    <t xml:space="preserve">Opt 2: </t>
  </si>
  <si>
    <t xml:space="preserve">L'installation comporte des défaillances que nous avons corrigé lors de l'intervention. </t>
  </si>
  <si>
    <t xml:space="preserve">Opt 3: </t>
  </si>
  <si>
    <t>L'ensemble de l'installation est défaillante et requiert l'intervention du constructeur ( ou toute autre entreprse tierce)</t>
  </si>
  <si>
    <t xml:space="preserve">Je reste disponible pour toute information complémentaire . </t>
  </si>
  <si>
    <t xml:space="preserve">Cordialement, </t>
  </si>
  <si>
    <t>Statut</t>
  </si>
  <si>
    <t>Qui</t>
  </si>
  <si>
    <t xml:space="preserve">V1: Contact pour prise de RDV </t>
  </si>
  <si>
    <t>Laurent</t>
  </si>
  <si>
    <t xml:space="preserve">V1 : RDV programmé </t>
  </si>
  <si>
    <t>Tristan</t>
  </si>
  <si>
    <t>V1: Rapport de maintenance effectué</t>
  </si>
  <si>
    <t>Ralph</t>
  </si>
  <si>
    <t>V2: Contact pour prise de RDV</t>
  </si>
  <si>
    <t>Ali Koundi</t>
  </si>
  <si>
    <t>V2: RDV programmé</t>
  </si>
  <si>
    <t>V2 : Rapport de maintenance effectué</t>
  </si>
  <si>
    <t xml:space="preserve">V3: Contact pour prise de RDV </t>
  </si>
  <si>
    <t>V3: RDV programmé</t>
  </si>
  <si>
    <t>V3 : Rapport de maintenance effectué</t>
  </si>
  <si>
    <t>Fin Contrat de Maintenance</t>
  </si>
  <si>
    <t>Visite organisée?</t>
  </si>
  <si>
    <t>ENTREPRISE 1</t>
  </si>
  <si>
    <t>ENTREPRISE 2</t>
  </si>
  <si>
    <t>ENTREPRISE 3</t>
  </si>
  <si>
    <t>ENTREPRISE 4</t>
  </si>
  <si>
    <t>1 rue Albert Albert
92700, Colombes</t>
  </si>
  <si>
    <t>2 rue Albert Albert
92700, Colombes</t>
  </si>
  <si>
    <t>3 rue Albert Albert
92700, Colombes</t>
  </si>
  <si>
    <t>4 rue Albert Albert
92700, Colombes</t>
  </si>
  <si>
    <t>OK</t>
  </si>
  <si>
    <t>Equipement de Maintenance</t>
  </si>
  <si>
    <t>Adresse</t>
  </si>
  <si>
    <t>Département</t>
  </si>
  <si>
    <t>Contact</t>
  </si>
  <si>
    <t xml:space="preserve">1ère visite
annuelle 
théorique </t>
  </si>
  <si>
    <t>1ere visite
annuelle réelle</t>
  </si>
  <si>
    <t xml:space="preserve">2ème visite annuelle
théorique </t>
  </si>
  <si>
    <t>2ème visite
annuelle
réelle</t>
  </si>
  <si>
    <t>3ème visite annuelle 
théorique</t>
  </si>
  <si>
    <t>Entreprise</t>
  </si>
  <si>
    <t>Périodicité en mois</t>
  </si>
  <si>
    <t>Bornes Simples</t>
  </si>
  <si>
    <t>Armoires</t>
  </si>
  <si>
    <r>
      <t>4 (</t>
    </r>
    <r>
      <rPr>
        <i/>
        <sz val="11"/>
        <color theme="1"/>
        <rFont val="Calibri"/>
        <family val="2"/>
        <scheme val="minor"/>
      </rPr>
      <t>ALFEN EVE SINGLE PRO LINE</t>
    </r>
    <r>
      <rPr>
        <sz val="11"/>
        <color theme="1"/>
        <rFont val="Calibri"/>
        <family val="2"/>
        <scheme val="minor"/>
      </rPr>
      <t>)</t>
    </r>
  </si>
  <si>
    <r>
      <t>3 (</t>
    </r>
    <r>
      <rPr>
        <i/>
        <sz val="11"/>
        <color theme="1"/>
        <rFont val="Calibri"/>
        <family val="2"/>
        <scheme val="minor"/>
      </rPr>
      <t>ALFEN EVE MINI MURALE
ALFEN EVE DOUBLE PRO LINE</t>
    </r>
    <r>
      <rPr>
        <sz val="11"/>
        <color theme="1"/>
        <rFont val="Calibri"/>
        <family val="2"/>
        <scheme val="minor"/>
      </rPr>
      <t xml:space="preserve">) </t>
    </r>
  </si>
  <si>
    <t>2 (ALFEN )</t>
  </si>
  <si>
    <r>
      <t>1 (</t>
    </r>
    <r>
      <rPr>
        <i/>
        <sz val="11"/>
        <color theme="1"/>
        <rFont val="Calibri"/>
        <family val="2"/>
        <scheme val="minor"/>
      </rPr>
      <t>ALFEN EVE SINGLE PRO-LINE</t>
    </r>
    <r>
      <rPr>
        <sz val="11"/>
        <color theme="1"/>
        <rFont val="Calibri"/>
        <family val="2"/>
        <scheme val="minor"/>
      </rPr>
      <t>)</t>
    </r>
  </si>
  <si>
    <r>
      <t>5 (</t>
    </r>
    <r>
      <rPr>
        <i/>
        <sz val="11"/>
        <color theme="1"/>
        <rFont val="Calibri"/>
        <family val="2"/>
        <scheme val="minor"/>
      </rPr>
      <t>ALFEN EVE SINGLE PRO LINE</t>
    </r>
    <r>
      <rPr>
        <sz val="11"/>
        <color theme="1"/>
        <rFont val="Calibri"/>
        <family val="2"/>
        <scheme val="minor"/>
      </rPr>
      <t>)</t>
    </r>
  </si>
  <si>
    <t>3 (ALFEN )</t>
  </si>
  <si>
    <t>Bornes Doubles</t>
  </si>
  <si>
    <t>1 (ALFEN)</t>
  </si>
  <si>
    <t>Albert Albert1</t>
  </si>
  <si>
    <t>Albert Albert2
01.00.00.00.00
albert@albert.com</t>
  </si>
  <si>
    <t>Albert Albert2</t>
  </si>
  <si>
    <t>Date de mise en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</si>
</sst>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CC9700"/>
        <bgColor indexed="64"/>
      </patternFill>
    </fill>
    <fill>
      <patternFill patternType="solid">
        <fgColor rgb="FF649E4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2" xfId="0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7" fontId="0" fillId="0" borderId="0" xfId="0" applyNumberFormat="1"/>
    <xf numFmtId="0" fontId="2" fillId="0" borderId="0" xfId="0" applyFont="1"/>
    <xf numFmtId="0" fontId="6" fillId="4" borderId="0" xfId="0" applyFont="1" applyFill="1"/>
    <xf numFmtId="0" fontId="0" fillId="11" borderId="6" xfId="0" applyFill="1" applyBorder="1"/>
    <xf numFmtId="0" fontId="7" fillId="4" borderId="0" xfId="0" applyFont="1" applyFill="1" applyAlignment="1">
      <alignment vertical="center"/>
    </xf>
    <xf numFmtId="0" fontId="6" fillId="4" borderId="7" xfId="0" applyFont="1" applyFill="1" applyBorder="1"/>
    <xf numFmtId="0" fontId="0" fillId="0" borderId="7" xfId="0" applyBorder="1"/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7" xfId="0" applyFont="1" applyFill="1" applyBorder="1" applyAlignment="1">
      <alignment horizontal="center"/>
    </xf>
    <xf numFmtId="14" fontId="7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4" fontId="9" fillId="0" borderId="7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4" fillId="6" borderId="4" xfId="0" applyNumberFormat="1" applyFont="1" applyFill="1" applyBorder="1" applyAlignment="1">
      <alignment horizontal="center"/>
    </xf>
    <xf numFmtId="0" fontId="0" fillId="16" borderId="0" xfId="0" applyFill="1"/>
    <xf numFmtId="164" fontId="4" fillId="8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10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4" fillId="6" borderId="8" xfId="0" applyNumberFormat="1" applyFont="1" applyFill="1" applyBorder="1" applyAlignment="1">
      <alignment horizontal="center"/>
    </xf>
    <xf numFmtId="0" fontId="0" fillId="11" borderId="8" xfId="0" applyFill="1" applyBorder="1"/>
    <xf numFmtId="164" fontId="4" fillId="8" borderId="12" xfId="0" applyNumberFormat="1" applyFont="1" applyFill="1" applyBorder="1" applyAlignment="1">
      <alignment horizontal="center"/>
    </xf>
    <xf numFmtId="164" fontId="4" fillId="8" borderId="11" xfId="0" applyNumberFormat="1" applyFont="1" applyFill="1" applyBorder="1" applyAlignment="1">
      <alignment horizontal="center"/>
    </xf>
    <xf numFmtId="0" fontId="0" fillId="11" borderId="13" xfId="0" applyFill="1" applyBorder="1"/>
    <xf numFmtId="0" fontId="0" fillId="11" borderId="10" xfId="0" applyFill="1" applyBorder="1"/>
    <xf numFmtId="164" fontId="4" fillId="3" borderId="12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164" fontId="4" fillId="10" borderId="12" xfId="0" applyNumberFormat="1" applyFont="1" applyFill="1" applyBorder="1" applyAlignment="1">
      <alignment horizontal="center"/>
    </xf>
    <xf numFmtId="164" fontId="4" fillId="10" borderId="11" xfId="0" applyNumberFormat="1" applyFont="1" applyFill="1" applyBorder="1" applyAlignment="1">
      <alignment horizontal="center"/>
    </xf>
    <xf numFmtId="0" fontId="10" fillId="18" borderId="0" xfId="0" applyFont="1" applyFill="1"/>
    <xf numFmtId="0" fontId="11" fillId="0" borderId="1" xfId="0" applyFont="1" applyBorder="1" applyAlignment="1">
      <alignment horizontal="left" vertical="center" wrapText="1"/>
    </xf>
    <xf numFmtId="14" fontId="9" fillId="0" borderId="3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0" fillId="0" borderId="0" xfId="0" applyAlignment="1">
      <alignment horizontal="left"/>
    </xf>
    <xf numFmtId="0" fontId="13" fillId="4" borderId="14" xfId="0" applyFont="1" applyFill="1" applyBorder="1"/>
    <xf numFmtId="0" fontId="0" fillId="4" borderId="18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0" xfId="0" applyFill="1"/>
    <xf numFmtId="0" fontId="0" fillId="4" borderId="3" xfId="0" applyFill="1" applyBorder="1"/>
    <xf numFmtId="0" fontId="14" fillId="4" borderId="16" xfId="0" applyFont="1" applyFill="1" applyBorder="1" applyAlignment="1">
      <alignment horizontal="right"/>
    </xf>
    <xf numFmtId="0" fontId="0" fillId="4" borderId="17" xfId="0" applyFill="1" applyBorder="1"/>
    <xf numFmtId="0" fontId="0" fillId="4" borderId="19" xfId="0" applyFill="1" applyBorder="1"/>
    <xf numFmtId="0" fontId="0" fillId="4" borderId="1" xfId="0" applyFill="1" applyBorder="1"/>
    <xf numFmtId="0" fontId="0" fillId="13" borderId="0" xfId="0" applyFill="1"/>
    <xf numFmtId="14" fontId="2" fillId="13" borderId="2" xfId="0" applyNumberFormat="1" applyFont="1" applyFill="1" applyBorder="1" applyAlignment="1">
      <alignment horizontal="center" vertical="center"/>
    </xf>
    <xf numFmtId="0" fontId="0" fillId="19" borderId="0" xfId="0" applyFill="1"/>
    <xf numFmtId="14" fontId="2" fillId="19" borderId="2" xfId="0" applyNumberFormat="1" applyFont="1" applyFill="1" applyBorder="1" applyAlignment="1">
      <alignment horizontal="center" vertical="center"/>
    </xf>
    <xf numFmtId="0" fontId="0" fillId="14" borderId="0" xfId="0" applyFill="1"/>
    <xf numFmtId="14" fontId="2" fillId="14" borderId="2" xfId="0" applyNumberFormat="1" applyFont="1" applyFill="1" applyBorder="1" applyAlignment="1">
      <alignment horizontal="center" vertical="center"/>
    </xf>
    <xf numFmtId="0" fontId="0" fillId="20" borderId="0" xfId="0" applyFill="1"/>
    <xf numFmtId="14" fontId="2" fillId="20" borderId="2" xfId="0" applyNumberFormat="1" applyFont="1" applyFill="1" applyBorder="1" applyAlignment="1">
      <alignment horizontal="center" vertical="center"/>
    </xf>
    <xf numFmtId="0" fontId="0" fillId="15" borderId="0" xfId="0" applyFill="1"/>
    <xf numFmtId="14" fontId="2" fillId="15" borderId="2" xfId="0" applyNumberFormat="1" applyFont="1" applyFill="1" applyBorder="1" applyAlignment="1">
      <alignment horizontal="center" vertical="center"/>
    </xf>
    <xf numFmtId="0" fontId="0" fillId="21" borderId="0" xfId="0" applyFill="1"/>
    <xf numFmtId="14" fontId="2" fillId="21" borderId="2" xfId="0" applyNumberFormat="1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13" borderId="23" xfId="0" applyFont="1" applyFill="1" applyBorder="1" applyAlignment="1">
      <alignment horizontal="center" vertical="center" wrapText="1"/>
    </xf>
    <xf numFmtId="0" fontId="1" fillId="19" borderId="23" xfId="0" applyFont="1" applyFill="1" applyBorder="1" applyAlignment="1">
      <alignment horizontal="center" vertical="center" wrapText="1"/>
    </xf>
    <xf numFmtId="0" fontId="1" fillId="14" borderId="23" xfId="0" applyFont="1" applyFill="1" applyBorder="1" applyAlignment="1">
      <alignment horizontal="center" vertical="center" wrapText="1"/>
    </xf>
    <xf numFmtId="0" fontId="1" fillId="20" borderId="23" xfId="0" applyFont="1" applyFill="1" applyBorder="1" applyAlignment="1">
      <alignment horizontal="center" vertical="center" wrapText="1"/>
    </xf>
    <xf numFmtId="0" fontId="1" fillId="15" borderId="23" xfId="0" applyFont="1" applyFill="1" applyBorder="1" applyAlignment="1">
      <alignment horizontal="center" vertical="center" wrapText="1"/>
    </xf>
    <xf numFmtId="0" fontId="1" fillId="21" borderId="2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</dxfs>
  <tableStyles count="0" defaultTableStyle="TableStyleMedium2" defaultPivotStyle="PivotStyleLight16"/>
  <colors>
    <mruColors>
      <color rgb="FF649E40"/>
      <color rgb="FFCC9700"/>
      <color rgb="FFFF2929"/>
      <color rgb="FFF5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4956E-0D69-4620-BD79-986171F62F35}" name="Tableau1" displayName="Tableau1" ref="A1:A11" totalsRowShown="0" headerRowDxfId="0">
  <autoFilter ref="A1:A11" xr:uid="{9164956E-0D69-4620-BD79-986171F62F35}"/>
  <tableColumns count="1">
    <tableColumn id="1" xr3:uid="{67E9F617-4712-4E72-89F0-4AE05707B1FB}" name="Statu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E988-DFA1-4AF1-B34A-86F8B00D6D5B}">
  <sheetPr codeName="Feuil1"/>
  <dimension ref="A2:V7"/>
  <sheetViews>
    <sheetView tabSelected="1" zoomScale="65" zoomScaleNormal="85" workbookViewId="0">
      <pane ySplit="3" topLeftCell="A4" activePane="bottomLeft" state="frozen"/>
      <selection pane="bottomLeft" activeCell="J3" sqref="J3"/>
    </sheetView>
  </sheetViews>
  <sheetFormatPr baseColWidth="10" defaultColWidth="11.42578125" defaultRowHeight="15" x14ac:dyDescent="0.25"/>
  <cols>
    <col min="1" max="1" width="24" customWidth="1"/>
    <col min="2" max="2" width="17.85546875" customWidth="1"/>
    <col min="3" max="3" width="21.7109375" bestFit="1" customWidth="1"/>
    <col min="4" max="4" width="20.85546875" bestFit="1" customWidth="1"/>
    <col min="5" max="5" width="12.42578125" bestFit="1" customWidth="1"/>
    <col min="6" max="6" width="11.42578125" customWidth="1"/>
    <col min="7" max="7" width="28" customWidth="1"/>
    <col min="8" max="8" width="18" customWidth="1"/>
    <col min="9" max="9" width="40.140625" customWidth="1"/>
    <col min="10" max="10" width="38.42578125" customWidth="1"/>
    <col min="11" max="11" width="24.7109375" customWidth="1"/>
    <col min="12" max="12" width="28" customWidth="1"/>
    <col min="13" max="14" width="24.7109375" style="50" customWidth="1"/>
    <col min="15" max="15" width="21.28515625" style="52" customWidth="1"/>
    <col min="16" max="17" width="21.28515625" style="54" customWidth="1"/>
    <col min="18" max="18" width="20.42578125" style="56" customWidth="1"/>
    <col min="19" max="20" width="20.42578125" style="58" customWidth="1"/>
    <col min="21" max="21" width="20.85546875" style="60" customWidth="1"/>
    <col min="22" max="22" width="2.42578125" style="18" customWidth="1"/>
  </cols>
  <sheetData>
    <row r="2" spans="1:21" x14ac:dyDescent="0.25">
      <c r="A2" s="63"/>
      <c r="B2" s="62"/>
      <c r="C2" s="72" t="s">
        <v>60</v>
      </c>
      <c r="D2" s="73"/>
      <c r="E2" s="74"/>
      <c r="F2" s="63"/>
      <c r="G2" s="63"/>
      <c r="H2" s="63"/>
      <c r="I2" s="63"/>
      <c r="J2" s="63"/>
      <c r="K2" s="63"/>
      <c r="L2" s="63"/>
      <c r="M2" s="66"/>
      <c r="N2" s="66"/>
    </row>
    <row r="3" spans="1:21" ht="45" x14ac:dyDescent="0.25">
      <c r="A3" s="63" t="s">
        <v>69</v>
      </c>
      <c r="B3" s="64" t="s">
        <v>0</v>
      </c>
      <c r="C3" s="64" t="s">
        <v>71</v>
      </c>
      <c r="D3" s="64" t="s">
        <v>79</v>
      </c>
      <c r="E3" s="63" t="s">
        <v>72</v>
      </c>
      <c r="F3" s="65" t="s">
        <v>1</v>
      </c>
      <c r="G3" s="64" t="s">
        <v>61</v>
      </c>
      <c r="H3" s="64" t="s">
        <v>62</v>
      </c>
      <c r="I3" s="64" t="s">
        <v>63</v>
      </c>
      <c r="J3" s="65" t="s">
        <v>84</v>
      </c>
      <c r="K3" s="65" t="s">
        <v>2</v>
      </c>
      <c r="L3" s="64" t="s">
        <v>70</v>
      </c>
      <c r="M3" s="66" t="s">
        <v>64</v>
      </c>
      <c r="N3" s="66" t="s">
        <v>50</v>
      </c>
      <c r="O3" s="67" t="s">
        <v>65</v>
      </c>
      <c r="P3" s="68" t="s">
        <v>66</v>
      </c>
      <c r="Q3" s="68" t="s">
        <v>50</v>
      </c>
      <c r="R3" s="69" t="s">
        <v>67</v>
      </c>
      <c r="S3" s="70" t="s">
        <v>68</v>
      </c>
      <c r="T3" s="70" t="s">
        <v>50</v>
      </c>
      <c r="U3" s="71" t="s">
        <v>3</v>
      </c>
    </row>
    <row r="4" spans="1:21" ht="30" x14ac:dyDescent="0.25">
      <c r="A4" s="34" t="s">
        <v>51</v>
      </c>
      <c r="B4" s="34"/>
      <c r="C4" s="37" t="s">
        <v>73</v>
      </c>
      <c r="D4" s="37" t="s">
        <v>75</v>
      </c>
      <c r="E4" s="37">
        <v>1</v>
      </c>
      <c r="F4" s="36">
        <v>1</v>
      </c>
      <c r="G4" s="1" t="s">
        <v>55</v>
      </c>
      <c r="H4" s="1" t="s">
        <v>4</v>
      </c>
      <c r="I4" s="1" t="s">
        <v>81</v>
      </c>
      <c r="J4" s="2">
        <v>44557</v>
      </c>
      <c r="K4" s="2"/>
      <c r="L4" s="1">
        <v>12</v>
      </c>
      <c r="M4" s="51">
        <f t="shared" ref="M4:M7" si="0">DATE(YEAR(J4)+1,MONTH(J4),DAY(J4))</f>
        <v>44922</v>
      </c>
      <c r="N4" s="51" t="s">
        <v>59</v>
      </c>
      <c r="O4" s="53">
        <v>44922</v>
      </c>
      <c r="P4" s="55">
        <f t="shared" ref="P4:P7" si="1">DATE(YEAR(J4)+2,MONTH(J4),DAY(J4))</f>
        <v>45287</v>
      </c>
      <c r="Q4" s="55" t="s">
        <v>59</v>
      </c>
      <c r="R4" s="57"/>
      <c r="S4" s="59">
        <f>DATE(YEAR(J4)+3,MONTH(J4),DAY(J4))</f>
        <v>45653</v>
      </c>
      <c r="T4" s="59" t="s">
        <v>59</v>
      </c>
      <c r="U4" s="61"/>
    </row>
    <row r="5" spans="1:21" ht="60" x14ac:dyDescent="0.25">
      <c r="A5" s="34" t="s">
        <v>52</v>
      </c>
      <c r="B5" s="34"/>
      <c r="C5" s="37" t="s">
        <v>74</v>
      </c>
      <c r="D5" s="37" t="s">
        <v>80</v>
      </c>
      <c r="E5" s="37">
        <v>2</v>
      </c>
      <c r="F5" s="36">
        <v>1</v>
      </c>
      <c r="G5" s="1" t="s">
        <v>56</v>
      </c>
      <c r="H5" s="1" t="s">
        <v>5</v>
      </c>
      <c r="I5" s="1" t="s">
        <v>82</v>
      </c>
      <c r="J5" s="2">
        <v>44623</v>
      </c>
      <c r="K5" s="2"/>
      <c r="L5" s="1">
        <v>12</v>
      </c>
      <c r="M5" s="51">
        <f t="shared" si="0"/>
        <v>44988</v>
      </c>
      <c r="N5" s="51"/>
      <c r="O5" s="53">
        <v>45034</v>
      </c>
      <c r="P5" s="55">
        <f t="shared" si="1"/>
        <v>45354</v>
      </c>
      <c r="Q5" s="55"/>
      <c r="R5" s="57"/>
      <c r="S5" s="59">
        <f t="shared" ref="S5:S7" si="2">DATE(YEAR(J5)+3,MONTH(J5),DAY(J5))</f>
        <v>45719</v>
      </c>
      <c r="T5" s="59"/>
      <c r="U5" s="61"/>
    </row>
    <row r="6" spans="1:21" ht="30" x14ac:dyDescent="0.25">
      <c r="A6" s="34" t="s">
        <v>53</v>
      </c>
      <c r="B6" s="34"/>
      <c r="C6" s="37" t="s">
        <v>76</v>
      </c>
      <c r="D6" s="37">
        <v>0</v>
      </c>
      <c r="E6" s="37">
        <v>0</v>
      </c>
      <c r="F6" s="36">
        <v>4</v>
      </c>
      <c r="G6" s="1" t="s">
        <v>57</v>
      </c>
      <c r="H6" s="1" t="s">
        <v>6</v>
      </c>
      <c r="I6" s="1" t="s">
        <v>83</v>
      </c>
      <c r="J6" s="2">
        <v>44743</v>
      </c>
      <c r="K6" s="2"/>
      <c r="L6" s="1">
        <v>12</v>
      </c>
      <c r="M6" s="51">
        <f t="shared" si="0"/>
        <v>45108</v>
      </c>
      <c r="N6" s="51" t="s">
        <v>59</v>
      </c>
      <c r="O6" s="53"/>
      <c r="P6" s="55">
        <f t="shared" si="1"/>
        <v>45474</v>
      </c>
      <c r="Q6" s="55"/>
      <c r="R6" s="57"/>
      <c r="S6" s="59">
        <f t="shared" si="2"/>
        <v>45839</v>
      </c>
      <c r="T6" s="59"/>
      <c r="U6" s="61"/>
    </row>
    <row r="7" spans="1:21" ht="45" x14ac:dyDescent="0.25">
      <c r="A7" s="34" t="s">
        <v>54</v>
      </c>
      <c r="B7" s="34"/>
      <c r="C7" s="37" t="s">
        <v>77</v>
      </c>
      <c r="D7" s="37" t="s">
        <v>78</v>
      </c>
      <c r="E7" s="37">
        <v>2</v>
      </c>
      <c r="F7" s="36">
        <v>2</v>
      </c>
      <c r="G7" s="1" t="s">
        <v>58</v>
      </c>
      <c r="H7" s="1" t="s">
        <v>7</v>
      </c>
      <c r="I7" s="1" t="s">
        <v>82</v>
      </c>
      <c r="J7" s="2">
        <v>44668</v>
      </c>
      <c r="K7" s="2"/>
      <c r="L7" s="1">
        <v>12</v>
      </c>
      <c r="M7" s="51">
        <f t="shared" si="0"/>
        <v>45033</v>
      </c>
      <c r="N7" s="51" t="s">
        <v>59</v>
      </c>
      <c r="O7" s="53">
        <v>45015</v>
      </c>
      <c r="P7" s="55">
        <f t="shared" si="1"/>
        <v>45399</v>
      </c>
      <c r="Q7" s="55" t="s">
        <v>59</v>
      </c>
      <c r="R7" s="57"/>
      <c r="S7" s="59">
        <f t="shared" si="2"/>
        <v>45764</v>
      </c>
      <c r="T7" s="59"/>
      <c r="U7" s="61"/>
    </row>
  </sheetData>
  <mergeCells count="1">
    <mergeCell ref="C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B1F5-56BD-42FB-9D14-5F53A9E49432}">
  <sheetPr codeName="Feuil2"/>
  <dimension ref="A1:BL6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4" sqref="F24"/>
    </sheetView>
  </sheetViews>
  <sheetFormatPr baseColWidth="10" defaultColWidth="11.42578125" defaultRowHeight="15" x14ac:dyDescent="0.25"/>
  <cols>
    <col min="1" max="1" width="33.5703125" customWidth="1"/>
    <col min="2" max="2" width="14.85546875" customWidth="1"/>
    <col min="4" max="4" width="11.42578125" style="9"/>
    <col min="5" max="5" width="8.42578125" bestFit="1" customWidth="1"/>
    <col min="6" max="6" width="8" bestFit="1" customWidth="1"/>
    <col min="7" max="7" width="8.42578125" bestFit="1" customWidth="1"/>
    <col min="8" max="10" width="7.42578125" bestFit="1" customWidth="1"/>
    <col min="11" max="11" width="7.28515625" bestFit="1" customWidth="1"/>
    <col min="12" max="12" width="8.140625" bestFit="1" customWidth="1"/>
    <col min="13" max="13" width="8.42578125" bestFit="1" customWidth="1"/>
    <col min="14" max="14" width="7.42578125" bestFit="1" customWidth="1"/>
    <col min="15" max="15" width="7.85546875" bestFit="1" customWidth="1"/>
    <col min="16" max="16" width="7.5703125" bestFit="1" customWidth="1"/>
    <col min="17" max="17" width="8.42578125" bestFit="1" customWidth="1"/>
    <col min="18" max="18" width="8" bestFit="1" customWidth="1"/>
    <col min="19" max="19" width="8.42578125" bestFit="1" customWidth="1"/>
    <col min="20" max="22" width="7.42578125" bestFit="1" customWidth="1"/>
    <col min="23" max="23" width="7.28515625" bestFit="1" customWidth="1"/>
    <col min="24" max="24" width="8.140625" bestFit="1" customWidth="1"/>
    <col min="25" max="25" width="8.42578125" bestFit="1" customWidth="1"/>
    <col min="26" max="26" width="7.42578125" bestFit="1" customWidth="1"/>
    <col min="27" max="27" width="7.85546875" bestFit="1" customWidth="1"/>
    <col min="28" max="28" width="7.5703125" bestFit="1" customWidth="1"/>
    <col min="29" max="29" width="8.42578125" bestFit="1" customWidth="1"/>
    <col min="30" max="30" width="8" bestFit="1" customWidth="1"/>
    <col min="31" max="31" width="8.42578125" bestFit="1" customWidth="1"/>
    <col min="32" max="34" width="7.42578125" bestFit="1" customWidth="1"/>
    <col min="35" max="35" width="7.28515625" bestFit="1" customWidth="1"/>
    <col min="36" max="36" width="8.140625" bestFit="1" customWidth="1"/>
    <col min="37" max="37" width="8.42578125" bestFit="1" customWidth="1"/>
    <col min="38" max="38" width="7.42578125" bestFit="1" customWidth="1"/>
    <col min="39" max="39" width="7.85546875" bestFit="1" customWidth="1"/>
    <col min="40" max="40" width="7.5703125" bestFit="1" customWidth="1"/>
    <col min="41" max="41" width="8.42578125" bestFit="1" customWidth="1"/>
    <col min="42" max="42" width="8" bestFit="1" customWidth="1"/>
    <col min="43" max="43" width="8.42578125" bestFit="1" customWidth="1"/>
    <col min="44" max="46" width="7.42578125" bestFit="1" customWidth="1"/>
    <col min="47" max="47" width="7.28515625" bestFit="1" customWidth="1"/>
    <col min="48" max="48" width="8.140625" bestFit="1" customWidth="1"/>
    <col min="49" max="49" width="8.42578125" bestFit="1" customWidth="1"/>
    <col min="50" max="50" width="7.42578125" bestFit="1" customWidth="1"/>
    <col min="51" max="51" width="7.85546875" bestFit="1" customWidth="1"/>
    <col min="52" max="52" width="7.5703125" bestFit="1" customWidth="1"/>
    <col min="53" max="53" width="8.42578125" bestFit="1" customWidth="1"/>
    <col min="54" max="54" width="8" bestFit="1" customWidth="1"/>
    <col min="55" max="55" width="8.42578125" bestFit="1" customWidth="1"/>
    <col min="56" max="58" width="7.42578125" bestFit="1" customWidth="1"/>
    <col min="59" max="59" width="7.28515625" bestFit="1" customWidth="1"/>
    <col min="60" max="60" width="8.140625" bestFit="1" customWidth="1"/>
    <col min="61" max="61" width="8.42578125" bestFit="1" customWidth="1"/>
    <col min="62" max="62" width="7.42578125" bestFit="1" customWidth="1"/>
    <col min="63" max="63" width="7.85546875" bestFit="1" customWidth="1"/>
    <col min="64" max="64" width="7.5703125" bestFit="1" customWidth="1"/>
  </cols>
  <sheetData>
    <row r="1" spans="1:64" ht="14.1" customHeight="1" x14ac:dyDescent="0.25">
      <c r="A1" s="7" t="s">
        <v>10</v>
      </c>
      <c r="B1" s="5"/>
      <c r="C1" s="5"/>
      <c r="D1" s="8"/>
      <c r="E1" s="75">
        <v>2022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  <c r="Q1" s="77">
        <v>2023</v>
      </c>
      <c r="R1" s="78"/>
      <c r="S1" s="78"/>
      <c r="T1" s="78"/>
      <c r="U1" s="78"/>
      <c r="V1" s="78"/>
      <c r="W1" s="78"/>
      <c r="X1" s="78"/>
      <c r="Y1" s="78"/>
      <c r="Z1" s="78"/>
      <c r="AA1" s="78"/>
      <c r="AB1" s="79"/>
      <c r="AC1" s="80">
        <v>2024</v>
      </c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2"/>
      <c r="AO1" s="83">
        <v>2025</v>
      </c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5"/>
      <c r="BA1" s="86">
        <v>2026</v>
      </c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</row>
    <row r="2" spans="1:64" x14ac:dyDescent="0.25">
      <c r="A2" s="33" t="s">
        <v>11</v>
      </c>
      <c r="B2" s="10" t="s">
        <v>12</v>
      </c>
      <c r="C2" s="11" t="s">
        <v>13</v>
      </c>
      <c r="D2" s="12" t="s">
        <v>14</v>
      </c>
      <c r="E2" s="17">
        <v>44562</v>
      </c>
      <c r="F2" s="17">
        <v>44593</v>
      </c>
      <c r="G2" s="17">
        <v>44621</v>
      </c>
      <c r="H2" s="17">
        <v>44652</v>
      </c>
      <c r="I2" s="17">
        <v>44682</v>
      </c>
      <c r="J2" s="17">
        <v>44713</v>
      </c>
      <c r="K2" s="17">
        <v>44743</v>
      </c>
      <c r="L2" s="17">
        <v>44774</v>
      </c>
      <c r="M2" s="17">
        <v>44805</v>
      </c>
      <c r="N2" s="17">
        <v>44835</v>
      </c>
      <c r="O2" s="17">
        <v>44866</v>
      </c>
      <c r="P2" s="23">
        <v>44896</v>
      </c>
      <c r="Q2" s="25">
        <v>44927</v>
      </c>
      <c r="R2" s="19">
        <v>44958</v>
      </c>
      <c r="S2" s="19">
        <v>44986</v>
      </c>
      <c r="T2" s="19">
        <v>45017</v>
      </c>
      <c r="U2" s="19">
        <v>45047</v>
      </c>
      <c r="V2" s="19">
        <v>45078</v>
      </c>
      <c r="W2" s="19">
        <v>45108</v>
      </c>
      <c r="X2" s="19">
        <v>45139</v>
      </c>
      <c r="Y2" s="19">
        <v>45170</v>
      </c>
      <c r="Z2" s="19">
        <v>45200</v>
      </c>
      <c r="AA2" s="19">
        <v>45231</v>
      </c>
      <c r="AB2" s="26">
        <v>45261</v>
      </c>
      <c r="AC2" s="29">
        <v>45292</v>
      </c>
      <c r="AD2" s="20">
        <v>45323</v>
      </c>
      <c r="AE2" s="20">
        <v>45352</v>
      </c>
      <c r="AF2" s="20">
        <v>45383</v>
      </c>
      <c r="AG2" s="20">
        <v>45413</v>
      </c>
      <c r="AH2" s="20">
        <v>45444</v>
      </c>
      <c r="AI2" s="20">
        <v>45474</v>
      </c>
      <c r="AJ2" s="20">
        <v>45505</v>
      </c>
      <c r="AK2" s="20">
        <v>45536</v>
      </c>
      <c r="AL2" s="20">
        <v>45566</v>
      </c>
      <c r="AM2" s="20">
        <v>45597</v>
      </c>
      <c r="AN2" s="30">
        <v>45627</v>
      </c>
      <c r="AO2" s="31">
        <v>45658</v>
      </c>
      <c r="AP2" s="21">
        <v>45689</v>
      </c>
      <c r="AQ2" s="21">
        <v>45717</v>
      </c>
      <c r="AR2" s="21">
        <v>45748</v>
      </c>
      <c r="AS2" s="21">
        <v>45778</v>
      </c>
      <c r="AT2" s="21">
        <v>45809</v>
      </c>
      <c r="AU2" s="21">
        <v>45839</v>
      </c>
      <c r="AV2" s="21">
        <v>45870</v>
      </c>
      <c r="AW2" s="21">
        <v>45901</v>
      </c>
      <c r="AX2" s="21">
        <v>45931</v>
      </c>
      <c r="AY2" s="21">
        <v>45962</v>
      </c>
      <c r="AZ2" s="32">
        <v>45992</v>
      </c>
      <c r="BA2" s="22">
        <v>46023</v>
      </c>
      <c r="BB2" s="22">
        <v>46054</v>
      </c>
      <c r="BC2" s="22">
        <v>46082</v>
      </c>
      <c r="BD2" s="22">
        <v>46113</v>
      </c>
      <c r="BE2" s="22">
        <v>46143</v>
      </c>
      <c r="BF2" s="22">
        <v>46174</v>
      </c>
      <c r="BG2" s="22">
        <v>46204</v>
      </c>
      <c r="BH2" s="22">
        <v>46235</v>
      </c>
      <c r="BI2" s="22">
        <v>46266</v>
      </c>
      <c r="BJ2" s="22">
        <v>46296</v>
      </c>
      <c r="BK2" s="22">
        <v>46327</v>
      </c>
      <c r="BL2" s="22">
        <v>46357</v>
      </c>
    </row>
    <row r="3" spans="1:64" x14ac:dyDescent="0.25">
      <c r="A3" s="16" t="str">
        <f>VLOOKUP(Clients!A4,Clients!A3:U7,1,FALSE)</f>
        <v>ENTREPRISE 1</v>
      </c>
      <c r="B3" s="13">
        <f>VLOOKUP(Clients!E4,Clients!E3:U7,7,FALSE)</f>
        <v>0</v>
      </c>
      <c r="C3" s="14">
        <f>VLOOKUP(Clients!F4,Clients!F3:V7,7,FALSE)</f>
        <v>12</v>
      </c>
      <c r="D3" s="15">
        <f>VLOOKUP(Clients!G4,Clients!G3:W7,7,FALSE)</f>
        <v>44922</v>
      </c>
      <c r="E3" s="6">
        <f>IF(MONTH($D3)&amp;YEAR($D3)=MONTH(E$2)&amp;YEAR(E$2),3,IF(MONTH($C3)&amp;YEAR($C3)=MONTH(E$2)&amp;YEAR(E$2),2,IF(MONTH($B3)&amp;YEAR($B3)=MONTH(E$2)&amp;YEAR(E$2),1,0)))</f>
        <v>0</v>
      </c>
      <c r="F3" s="6">
        <f t="shared" ref="F3:U18" si="0">IF(MONTH($D3)&amp;YEAR($D3)=MONTH(F$2)&amp;YEAR(F$2),3,IF(MONTH($C3)&amp;YEAR($C3)=MONTH(F$2)&amp;YEAR(F$2),2,IF(MONTH($B3)&amp;YEAR($B3)=MONTH(F$2)&amp;YEAR(F$2),1,0)))</f>
        <v>0</v>
      </c>
      <c r="G3" s="6">
        <f t="shared" si="0"/>
        <v>0</v>
      </c>
      <c r="H3" s="6">
        <f t="shared" si="0"/>
        <v>0</v>
      </c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si="0"/>
        <v>0</v>
      </c>
      <c r="O3" s="6">
        <f t="shared" si="0"/>
        <v>0</v>
      </c>
      <c r="P3" s="24">
        <f t="shared" si="0"/>
        <v>3</v>
      </c>
      <c r="Q3" s="27">
        <f t="shared" si="0"/>
        <v>0</v>
      </c>
      <c r="R3" s="6">
        <f t="shared" si="0"/>
        <v>0</v>
      </c>
      <c r="S3" s="6">
        <f t="shared" si="0"/>
        <v>0</v>
      </c>
      <c r="T3" s="6">
        <f t="shared" si="0"/>
        <v>0</v>
      </c>
      <c r="U3" s="6">
        <f t="shared" si="0"/>
        <v>0</v>
      </c>
      <c r="V3" s="6">
        <f t="shared" ref="V3:AK18" si="1">IF(MONTH($D3)&amp;YEAR($D3)=MONTH(V$2)&amp;YEAR(V$2),3,IF(MONTH($C3)&amp;YEAR($C3)=MONTH(V$2)&amp;YEAR(V$2),2,IF(MONTH($B3)&amp;YEAR($B3)=MONTH(V$2)&amp;YEAR(V$2),1,0)))</f>
        <v>0</v>
      </c>
      <c r="W3" s="6">
        <f t="shared" si="1"/>
        <v>0</v>
      </c>
      <c r="X3" s="6">
        <f t="shared" si="1"/>
        <v>0</v>
      </c>
      <c r="Y3" s="6">
        <f t="shared" si="1"/>
        <v>0</v>
      </c>
      <c r="Z3" s="6">
        <f t="shared" si="1"/>
        <v>0</v>
      </c>
      <c r="AA3" s="6">
        <f t="shared" si="1"/>
        <v>0</v>
      </c>
      <c r="AB3" s="28">
        <f t="shared" si="1"/>
        <v>0</v>
      </c>
      <c r="AC3" s="27">
        <f t="shared" si="1"/>
        <v>0</v>
      </c>
      <c r="AD3" s="6">
        <f t="shared" si="1"/>
        <v>0</v>
      </c>
      <c r="AE3" s="6">
        <f t="shared" si="1"/>
        <v>0</v>
      </c>
      <c r="AF3" s="6">
        <f t="shared" si="1"/>
        <v>0</v>
      </c>
      <c r="AG3" s="6">
        <f t="shared" si="1"/>
        <v>0</v>
      </c>
      <c r="AH3" s="6">
        <f t="shared" si="1"/>
        <v>0</v>
      </c>
      <c r="AI3" s="6">
        <f t="shared" si="1"/>
        <v>0</v>
      </c>
      <c r="AJ3" s="6">
        <f t="shared" si="1"/>
        <v>0</v>
      </c>
      <c r="AK3" s="6">
        <f t="shared" si="1"/>
        <v>0</v>
      </c>
      <c r="AL3" s="6">
        <f t="shared" ref="AL3:BA18" si="2">IF(MONTH($D3)&amp;YEAR($D3)=MONTH(AL$2)&amp;YEAR(AL$2),3,IF(MONTH($C3)&amp;YEAR($C3)=MONTH(AL$2)&amp;YEAR(AL$2),2,IF(MONTH($B3)&amp;YEAR($B3)=MONTH(AL$2)&amp;YEAR(AL$2),1,0)))</f>
        <v>0</v>
      </c>
      <c r="AM3" s="6">
        <f t="shared" si="2"/>
        <v>0</v>
      </c>
      <c r="AN3" s="28">
        <f t="shared" si="2"/>
        <v>0</v>
      </c>
      <c r="AO3" s="27">
        <f t="shared" si="2"/>
        <v>0</v>
      </c>
      <c r="AP3" s="6">
        <f t="shared" si="2"/>
        <v>0</v>
      </c>
      <c r="AQ3" s="6">
        <f t="shared" si="2"/>
        <v>0</v>
      </c>
      <c r="AR3" s="6">
        <f t="shared" si="2"/>
        <v>0</v>
      </c>
      <c r="AS3" s="6">
        <f t="shared" si="2"/>
        <v>0</v>
      </c>
      <c r="AT3" s="6">
        <f t="shared" si="2"/>
        <v>0</v>
      </c>
      <c r="AU3" s="6">
        <f t="shared" si="2"/>
        <v>0</v>
      </c>
      <c r="AV3" s="6">
        <f t="shared" si="2"/>
        <v>0</v>
      </c>
      <c r="AW3" s="6">
        <f t="shared" si="2"/>
        <v>0</v>
      </c>
      <c r="AX3" s="6">
        <f t="shared" si="2"/>
        <v>0</v>
      </c>
      <c r="AY3" s="6">
        <f t="shared" si="2"/>
        <v>0</v>
      </c>
      <c r="AZ3" s="28">
        <f t="shared" si="2"/>
        <v>0</v>
      </c>
      <c r="BA3" s="6">
        <f t="shared" si="2"/>
        <v>0</v>
      </c>
      <c r="BB3" s="6">
        <f t="shared" ref="BB3:BL18" si="3">IF(MONTH($D3)&amp;YEAR($D3)=MONTH(BB$2)&amp;YEAR(BB$2),3,IF(MONTH($C3)&amp;YEAR($C3)=MONTH(BB$2)&amp;YEAR(BB$2),2,IF(MONTH($B3)&amp;YEAR($B3)=MONTH(BB$2)&amp;YEAR(BB$2),1,0)))</f>
        <v>0</v>
      </c>
      <c r="BC3" s="6">
        <f t="shared" si="3"/>
        <v>0</v>
      </c>
      <c r="BD3" s="6">
        <f t="shared" si="3"/>
        <v>0</v>
      </c>
      <c r="BE3" s="6">
        <f t="shared" si="3"/>
        <v>0</v>
      </c>
      <c r="BF3" s="6">
        <f t="shared" si="3"/>
        <v>0</v>
      </c>
      <c r="BG3" s="6">
        <f t="shared" si="3"/>
        <v>0</v>
      </c>
      <c r="BH3" s="6">
        <f t="shared" si="3"/>
        <v>0</v>
      </c>
      <c r="BI3" s="6">
        <f t="shared" si="3"/>
        <v>0</v>
      </c>
      <c r="BJ3" s="6">
        <f t="shared" si="3"/>
        <v>0</v>
      </c>
      <c r="BK3" s="6">
        <f t="shared" si="3"/>
        <v>0</v>
      </c>
      <c r="BL3" s="6">
        <f t="shared" si="3"/>
        <v>0</v>
      </c>
    </row>
    <row r="4" spans="1:64" x14ac:dyDescent="0.25">
      <c r="A4" s="16" t="str">
        <f>VLOOKUP(Clients!A5,Clients!A4:U7,1,FALSE)</f>
        <v>ENTREPRISE 2</v>
      </c>
      <c r="B4" s="13">
        <f>VLOOKUP(Clients!E5,Clients!E4:U7,7,FALSE)</f>
        <v>0</v>
      </c>
      <c r="C4" s="14" t="str">
        <f>VLOOKUP(Clients!A5,Clients!A3:U7,9,FALSE)</f>
        <v>Albert Albert2
01.00.00.00.00
albert@albert.com</v>
      </c>
      <c r="D4" s="15">
        <f>VLOOKUP(Clients!G5,Clients!G4:W7,7,FALSE)</f>
        <v>44988</v>
      </c>
      <c r="E4" s="6" t="e">
        <f t="shared" ref="E4:E18" si="4">IF(MONTH($D4)&amp;YEAR($D4)=MONTH(E$2)&amp;YEAR(E$2),3,IF(MONTH($C4)&amp;YEAR($C4)=MONTH(E$2)&amp;YEAR(E$2),2,IF(MONTH($B4)&amp;YEAR($B4)=MONTH(E$2)&amp;YEAR(E$2),1,0)))</f>
        <v>#VALUE!</v>
      </c>
      <c r="F4" s="6" t="e">
        <f t="shared" si="0"/>
        <v>#VALUE!</v>
      </c>
      <c r="G4" s="6" t="e">
        <f t="shared" si="0"/>
        <v>#VALUE!</v>
      </c>
      <c r="H4" s="6" t="e">
        <f t="shared" si="0"/>
        <v>#VALUE!</v>
      </c>
      <c r="I4" s="6" t="e">
        <f t="shared" si="0"/>
        <v>#VALUE!</v>
      </c>
      <c r="J4" s="6" t="e">
        <f t="shared" si="0"/>
        <v>#VALUE!</v>
      </c>
      <c r="K4" s="6" t="e">
        <f t="shared" si="0"/>
        <v>#VALUE!</v>
      </c>
      <c r="L4" s="6" t="e">
        <f t="shared" si="0"/>
        <v>#VALUE!</v>
      </c>
      <c r="M4" s="6" t="e">
        <f t="shared" si="0"/>
        <v>#VALUE!</v>
      </c>
      <c r="N4" s="6" t="e">
        <f t="shared" si="0"/>
        <v>#VALUE!</v>
      </c>
      <c r="O4" s="6" t="e">
        <f t="shared" si="0"/>
        <v>#VALUE!</v>
      </c>
      <c r="P4" s="24" t="e">
        <f t="shared" si="0"/>
        <v>#VALUE!</v>
      </c>
      <c r="Q4" s="27" t="e">
        <f t="shared" si="0"/>
        <v>#VALUE!</v>
      </c>
      <c r="R4" s="6" t="e">
        <f t="shared" si="0"/>
        <v>#VALUE!</v>
      </c>
      <c r="S4" s="6">
        <f t="shared" si="0"/>
        <v>3</v>
      </c>
      <c r="T4" s="6" t="e">
        <f t="shared" si="0"/>
        <v>#VALUE!</v>
      </c>
      <c r="U4" s="6" t="e">
        <f t="shared" si="0"/>
        <v>#VALUE!</v>
      </c>
      <c r="V4" s="6" t="e">
        <f t="shared" si="1"/>
        <v>#VALUE!</v>
      </c>
      <c r="W4" s="6" t="e">
        <f t="shared" si="1"/>
        <v>#VALUE!</v>
      </c>
      <c r="X4" s="6" t="e">
        <f t="shared" si="1"/>
        <v>#VALUE!</v>
      </c>
      <c r="Y4" s="6" t="e">
        <f t="shared" si="1"/>
        <v>#VALUE!</v>
      </c>
      <c r="Z4" s="6" t="e">
        <f t="shared" si="1"/>
        <v>#VALUE!</v>
      </c>
      <c r="AA4" s="6" t="e">
        <f t="shared" si="1"/>
        <v>#VALUE!</v>
      </c>
      <c r="AB4" s="28" t="e">
        <f t="shared" si="1"/>
        <v>#VALUE!</v>
      </c>
      <c r="AC4" s="27" t="e">
        <f t="shared" si="1"/>
        <v>#VALUE!</v>
      </c>
      <c r="AD4" s="6" t="e">
        <f t="shared" si="1"/>
        <v>#VALUE!</v>
      </c>
      <c r="AE4" s="6" t="e">
        <f t="shared" si="1"/>
        <v>#VALUE!</v>
      </c>
      <c r="AF4" s="6" t="e">
        <f t="shared" si="1"/>
        <v>#VALUE!</v>
      </c>
      <c r="AG4" s="6" t="e">
        <f t="shared" si="1"/>
        <v>#VALUE!</v>
      </c>
      <c r="AH4" s="6" t="e">
        <f t="shared" si="1"/>
        <v>#VALUE!</v>
      </c>
      <c r="AI4" s="6" t="e">
        <f t="shared" si="1"/>
        <v>#VALUE!</v>
      </c>
      <c r="AJ4" s="6" t="e">
        <f t="shared" si="1"/>
        <v>#VALUE!</v>
      </c>
      <c r="AK4" s="6" t="e">
        <f t="shared" si="1"/>
        <v>#VALUE!</v>
      </c>
      <c r="AL4" s="6" t="e">
        <f t="shared" si="2"/>
        <v>#VALUE!</v>
      </c>
      <c r="AM4" s="6" t="e">
        <f t="shared" si="2"/>
        <v>#VALUE!</v>
      </c>
      <c r="AN4" s="28" t="e">
        <f t="shared" si="2"/>
        <v>#VALUE!</v>
      </c>
      <c r="AO4" s="27" t="e">
        <f t="shared" si="2"/>
        <v>#VALUE!</v>
      </c>
      <c r="AP4" s="6" t="e">
        <f t="shared" si="2"/>
        <v>#VALUE!</v>
      </c>
      <c r="AQ4" s="6" t="e">
        <f t="shared" si="2"/>
        <v>#VALUE!</v>
      </c>
      <c r="AR4" s="6" t="e">
        <f t="shared" si="2"/>
        <v>#VALUE!</v>
      </c>
      <c r="AS4" s="6" t="e">
        <f t="shared" si="2"/>
        <v>#VALUE!</v>
      </c>
      <c r="AT4" s="6" t="e">
        <f t="shared" si="2"/>
        <v>#VALUE!</v>
      </c>
      <c r="AU4" s="6" t="e">
        <f t="shared" si="2"/>
        <v>#VALUE!</v>
      </c>
      <c r="AV4" s="6" t="e">
        <f t="shared" si="2"/>
        <v>#VALUE!</v>
      </c>
      <c r="AW4" s="6" t="e">
        <f t="shared" si="2"/>
        <v>#VALUE!</v>
      </c>
      <c r="AX4" s="6" t="e">
        <f t="shared" si="2"/>
        <v>#VALUE!</v>
      </c>
      <c r="AY4" s="6" t="e">
        <f t="shared" si="2"/>
        <v>#VALUE!</v>
      </c>
      <c r="AZ4" s="28" t="e">
        <f t="shared" si="2"/>
        <v>#VALUE!</v>
      </c>
      <c r="BA4" s="6" t="e">
        <f t="shared" si="2"/>
        <v>#VALUE!</v>
      </c>
      <c r="BB4" s="6" t="e">
        <f t="shared" si="3"/>
        <v>#VALUE!</v>
      </c>
      <c r="BC4" s="6" t="e">
        <f t="shared" si="3"/>
        <v>#VALUE!</v>
      </c>
      <c r="BD4" s="6" t="e">
        <f t="shared" si="3"/>
        <v>#VALUE!</v>
      </c>
      <c r="BE4" s="6" t="e">
        <f t="shared" si="3"/>
        <v>#VALUE!</v>
      </c>
      <c r="BF4" s="6" t="e">
        <f t="shared" si="3"/>
        <v>#VALUE!</v>
      </c>
      <c r="BG4" s="6" t="e">
        <f t="shared" si="3"/>
        <v>#VALUE!</v>
      </c>
      <c r="BH4" s="6" t="e">
        <f t="shared" si="3"/>
        <v>#VALUE!</v>
      </c>
      <c r="BI4" s="6" t="e">
        <f t="shared" si="3"/>
        <v>#VALUE!</v>
      </c>
      <c r="BJ4" s="6" t="e">
        <f t="shared" si="3"/>
        <v>#VALUE!</v>
      </c>
      <c r="BK4" s="6" t="e">
        <f t="shared" si="3"/>
        <v>#VALUE!</v>
      </c>
      <c r="BL4" s="6" t="e">
        <f t="shared" si="3"/>
        <v>#VALUE!</v>
      </c>
    </row>
    <row r="5" spans="1:64" x14ac:dyDescent="0.25">
      <c r="A5" s="16" t="str">
        <f>VLOOKUP(Clients!A6,Clients!A5:U7,1,FALSE)</f>
        <v>ENTREPRISE 3</v>
      </c>
      <c r="B5" s="13">
        <f>VLOOKUP(Clients!E6,Clients!E5:U7,7,FALSE)</f>
        <v>0</v>
      </c>
      <c r="C5" s="14">
        <f>VLOOKUP(Clients!F6,Clients!F5:V7,7,FALSE)</f>
        <v>12</v>
      </c>
      <c r="D5" s="15">
        <f>VLOOKUP(Clients!G6,Clients!G5:W7,7,FALSE)</f>
        <v>45108</v>
      </c>
      <c r="E5" s="6">
        <f t="shared" si="4"/>
        <v>0</v>
      </c>
      <c r="F5" s="6">
        <f t="shared" si="0"/>
        <v>0</v>
      </c>
      <c r="G5" s="6">
        <f t="shared" si="0"/>
        <v>0</v>
      </c>
      <c r="H5" s="6">
        <f t="shared" si="0"/>
        <v>0</v>
      </c>
      <c r="I5" s="6">
        <f t="shared" si="0"/>
        <v>0</v>
      </c>
      <c r="J5" s="6">
        <f t="shared" si="0"/>
        <v>0</v>
      </c>
      <c r="K5" s="6">
        <f t="shared" si="0"/>
        <v>0</v>
      </c>
      <c r="L5" s="6">
        <f t="shared" si="0"/>
        <v>0</v>
      </c>
      <c r="M5" s="6">
        <f t="shared" si="0"/>
        <v>0</v>
      </c>
      <c r="N5" s="6">
        <f t="shared" si="0"/>
        <v>0</v>
      </c>
      <c r="O5" s="6">
        <f t="shared" si="0"/>
        <v>0</v>
      </c>
      <c r="P5" s="24">
        <f t="shared" si="0"/>
        <v>0</v>
      </c>
      <c r="Q5" s="27">
        <f t="shared" si="0"/>
        <v>0</v>
      </c>
      <c r="R5" s="6">
        <f t="shared" si="0"/>
        <v>0</v>
      </c>
      <c r="S5" s="6">
        <f t="shared" si="0"/>
        <v>0</v>
      </c>
      <c r="T5" s="6">
        <f t="shared" si="0"/>
        <v>0</v>
      </c>
      <c r="U5" s="6">
        <f t="shared" si="0"/>
        <v>0</v>
      </c>
      <c r="V5" s="6">
        <f t="shared" si="1"/>
        <v>0</v>
      </c>
      <c r="W5" s="6">
        <f t="shared" si="1"/>
        <v>3</v>
      </c>
      <c r="X5" s="6">
        <f t="shared" si="1"/>
        <v>0</v>
      </c>
      <c r="Y5" s="6">
        <f t="shared" si="1"/>
        <v>0</v>
      </c>
      <c r="Z5" s="6">
        <f t="shared" si="1"/>
        <v>0</v>
      </c>
      <c r="AA5" s="6">
        <f t="shared" si="1"/>
        <v>0</v>
      </c>
      <c r="AB5" s="28">
        <f t="shared" si="1"/>
        <v>0</v>
      </c>
      <c r="AC5" s="27">
        <f t="shared" si="1"/>
        <v>0</v>
      </c>
      <c r="AD5" s="6">
        <f t="shared" si="1"/>
        <v>0</v>
      </c>
      <c r="AE5" s="6">
        <f t="shared" si="1"/>
        <v>0</v>
      </c>
      <c r="AF5" s="6">
        <f t="shared" si="1"/>
        <v>0</v>
      </c>
      <c r="AG5" s="6">
        <f t="shared" si="1"/>
        <v>0</v>
      </c>
      <c r="AH5" s="6">
        <f t="shared" si="1"/>
        <v>0</v>
      </c>
      <c r="AI5" s="6">
        <f t="shared" si="1"/>
        <v>0</v>
      </c>
      <c r="AJ5" s="6">
        <f t="shared" si="1"/>
        <v>0</v>
      </c>
      <c r="AK5" s="6">
        <f t="shared" si="1"/>
        <v>0</v>
      </c>
      <c r="AL5" s="6">
        <f t="shared" si="2"/>
        <v>0</v>
      </c>
      <c r="AM5" s="6">
        <f t="shared" si="2"/>
        <v>0</v>
      </c>
      <c r="AN5" s="28">
        <f t="shared" si="2"/>
        <v>0</v>
      </c>
      <c r="AO5" s="27">
        <f t="shared" si="2"/>
        <v>0</v>
      </c>
      <c r="AP5" s="6">
        <f t="shared" si="2"/>
        <v>0</v>
      </c>
      <c r="AQ5" s="6">
        <f t="shared" si="2"/>
        <v>0</v>
      </c>
      <c r="AR5" s="6">
        <f t="shared" si="2"/>
        <v>0</v>
      </c>
      <c r="AS5" s="6">
        <f t="shared" si="2"/>
        <v>0</v>
      </c>
      <c r="AT5" s="6">
        <f t="shared" si="2"/>
        <v>0</v>
      </c>
      <c r="AU5" s="6">
        <f t="shared" si="2"/>
        <v>0</v>
      </c>
      <c r="AV5" s="6">
        <f t="shared" si="2"/>
        <v>0</v>
      </c>
      <c r="AW5" s="6">
        <f t="shared" si="2"/>
        <v>0</v>
      </c>
      <c r="AX5" s="6">
        <f t="shared" si="2"/>
        <v>0</v>
      </c>
      <c r="AY5" s="6">
        <f t="shared" si="2"/>
        <v>0</v>
      </c>
      <c r="AZ5" s="28">
        <f t="shared" si="2"/>
        <v>0</v>
      </c>
      <c r="BA5" s="6">
        <f t="shared" si="2"/>
        <v>0</v>
      </c>
      <c r="BB5" s="6">
        <f t="shared" si="3"/>
        <v>0</v>
      </c>
      <c r="BC5" s="6">
        <f t="shared" si="3"/>
        <v>0</v>
      </c>
      <c r="BD5" s="6">
        <f t="shared" si="3"/>
        <v>0</v>
      </c>
      <c r="BE5" s="6">
        <f t="shared" si="3"/>
        <v>0</v>
      </c>
      <c r="BF5" s="6">
        <f t="shared" si="3"/>
        <v>0</v>
      </c>
      <c r="BG5" s="6">
        <f t="shared" si="3"/>
        <v>0</v>
      </c>
      <c r="BH5" s="6">
        <f t="shared" si="3"/>
        <v>0</v>
      </c>
      <c r="BI5" s="6">
        <f t="shared" si="3"/>
        <v>0</v>
      </c>
      <c r="BJ5" s="6">
        <f t="shared" si="3"/>
        <v>0</v>
      </c>
      <c r="BK5" s="6">
        <f t="shared" si="3"/>
        <v>0</v>
      </c>
      <c r="BL5" s="6">
        <f t="shared" si="3"/>
        <v>0</v>
      </c>
    </row>
    <row r="6" spans="1:64" x14ac:dyDescent="0.25">
      <c r="A6" s="16" t="str">
        <f>VLOOKUP(Clients!A7,Clients!A6:U7,1,FALSE)</f>
        <v>ENTREPRISE 4</v>
      </c>
      <c r="B6" s="13">
        <f>VLOOKUP(Clients!E7,Clients!E6:U7,7,FALSE)</f>
        <v>0</v>
      </c>
      <c r="C6" s="14">
        <f>VLOOKUP(Clients!F7,Clients!F6:V7,7,FALSE)</f>
        <v>12</v>
      </c>
      <c r="D6" s="15">
        <f>VLOOKUP(Clients!G7,Clients!G6:W7,7,FALSE)</f>
        <v>45033</v>
      </c>
      <c r="E6" s="6">
        <f t="shared" si="4"/>
        <v>0</v>
      </c>
      <c r="F6" s="6">
        <f t="shared" si="0"/>
        <v>0</v>
      </c>
      <c r="G6" s="6">
        <f t="shared" si="0"/>
        <v>0</v>
      </c>
      <c r="H6" s="6">
        <f t="shared" si="0"/>
        <v>0</v>
      </c>
      <c r="I6" s="6">
        <f t="shared" si="0"/>
        <v>0</v>
      </c>
      <c r="J6" s="6">
        <f t="shared" si="0"/>
        <v>0</v>
      </c>
      <c r="K6" s="6">
        <f t="shared" si="0"/>
        <v>0</v>
      </c>
      <c r="L6" s="6">
        <f t="shared" si="0"/>
        <v>0</v>
      </c>
      <c r="M6" s="6">
        <f t="shared" si="0"/>
        <v>0</v>
      </c>
      <c r="N6" s="6">
        <f t="shared" si="0"/>
        <v>0</v>
      </c>
      <c r="O6" s="6">
        <f t="shared" si="0"/>
        <v>0</v>
      </c>
      <c r="P6" s="24">
        <f t="shared" si="0"/>
        <v>0</v>
      </c>
      <c r="Q6" s="27">
        <f t="shared" si="0"/>
        <v>0</v>
      </c>
      <c r="R6" s="6">
        <f t="shared" si="0"/>
        <v>0</v>
      </c>
      <c r="S6" s="6">
        <f t="shared" si="0"/>
        <v>0</v>
      </c>
      <c r="T6" s="6">
        <f t="shared" si="0"/>
        <v>3</v>
      </c>
      <c r="U6" s="6">
        <f t="shared" si="0"/>
        <v>0</v>
      </c>
      <c r="V6" s="6">
        <f t="shared" si="1"/>
        <v>0</v>
      </c>
      <c r="W6" s="6">
        <f t="shared" si="1"/>
        <v>0</v>
      </c>
      <c r="X6" s="6">
        <f t="shared" si="1"/>
        <v>0</v>
      </c>
      <c r="Y6" s="6">
        <f t="shared" si="1"/>
        <v>0</v>
      </c>
      <c r="Z6" s="6">
        <f t="shared" si="1"/>
        <v>0</v>
      </c>
      <c r="AA6" s="6">
        <f t="shared" si="1"/>
        <v>0</v>
      </c>
      <c r="AB6" s="28">
        <f t="shared" si="1"/>
        <v>0</v>
      </c>
      <c r="AC6" s="27">
        <f t="shared" si="1"/>
        <v>0</v>
      </c>
      <c r="AD6" s="6">
        <f t="shared" si="1"/>
        <v>0</v>
      </c>
      <c r="AE6" s="6">
        <f t="shared" si="1"/>
        <v>0</v>
      </c>
      <c r="AF6" s="6">
        <f t="shared" si="1"/>
        <v>0</v>
      </c>
      <c r="AG6" s="6">
        <f t="shared" si="1"/>
        <v>0</v>
      </c>
      <c r="AH6" s="6">
        <f t="shared" si="1"/>
        <v>0</v>
      </c>
      <c r="AI6" s="6">
        <f t="shared" si="1"/>
        <v>0</v>
      </c>
      <c r="AJ6" s="6">
        <f t="shared" si="1"/>
        <v>0</v>
      </c>
      <c r="AK6" s="6">
        <f t="shared" si="1"/>
        <v>0</v>
      </c>
      <c r="AL6" s="6">
        <f t="shared" si="2"/>
        <v>0</v>
      </c>
      <c r="AM6" s="6">
        <f t="shared" si="2"/>
        <v>0</v>
      </c>
      <c r="AN6" s="28">
        <f t="shared" si="2"/>
        <v>0</v>
      </c>
      <c r="AO6" s="27">
        <f t="shared" si="2"/>
        <v>0</v>
      </c>
      <c r="AP6" s="6">
        <f t="shared" si="2"/>
        <v>0</v>
      </c>
      <c r="AQ6" s="6">
        <f t="shared" si="2"/>
        <v>0</v>
      </c>
      <c r="AR6" s="6">
        <f t="shared" si="2"/>
        <v>0</v>
      </c>
      <c r="AS6" s="6">
        <f t="shared" si="2"/>
        <v>0</v>
      </c>
      <c r="AT6" s="6">
        <f t="shared" si="2"/>
        <v>0</v>
      </c>
      <c r="AU6" s="6">
        <f t="shared" si="2"/>
        <v>0</v>
      </c>
      <c r="AV6" s="6">
        <f t="shared" si="2"/>
        <v>0</v>
      </c>
      <c r="AW6" s="6">
        <f t="shared" si="2"/>
        <v>0</v>
      </c>
      <c r="AX6" s="6">
        <f t="shared" si="2"/>
        <v>0</v>
      </c>
      <c r="AY6" s="6">
        <f t="shared" si="2"/>
        <v>0</v>
      </c>
      <c r="AZ6" s="28">
        <f t="shared" si="2"/>
        <v>0</v>
      </c>
      <c r="BA6" s="6">
        <f t="shared" si="2"/>
        <v>0</v>
      </c>
      <c r="BB6" s="6">
        <f t="shared" si="3"/>
        <v>0</v>
      </c>
      <c r="BC6" s="6">
        <f t="shared" si="3"/>
        <v>0</v>
      </c>
      <c r="BD6" s="6">
        <f t="shared" si="3"/>
        <v>0</v>
      </c>
      <c r="BE6" s="6">
        <f t="shared" si="3"/>
        <v>0</v>
      </c>
      <c r="BF6" s="6">
        <f t="shared" si="3"/>
        <v>0</v>
      </c>
      <c r="BG6" s="6">
        <f t="shared" si="3"/>
        <v>0</v>
      </c>
      <c r="BH6" s="6">
        <f t="shared" si="3"/>
        <v>0</v>
      </c>
      <c r="BI6" s="6">
        <f t="shared" si="3"/>
        <v>0</v>
      </c>
      <c r="BJ6" s="6">
        <f t="shared" si="3"/>
        <v>0</v>
      </c>
      <c r="BK6" s="6">
        <f t="shared" si="3"/>
        <v>0</v>
      </c>
      <c r="BL6" s="6">
        <f t="shared" si="3"/>
        <v>0</v>
      </c>
    </row>
    <row r="7" spans="1:64" x14ac:dyDescent="0.25">
      <c r="A7" s="16" t="e">
        <f>VLOOKUP(Clients!#REF!,Clients!A7:U7,1,FALSE)</f>
        <v>#REF!</v>
      </c>
      <c r="B7" s="13" t="e">
        <f>VLOOKUP(Clients!#REF!,Clients!E7:U7,7,FALSE)</f>
        <v>#REF!</v>
      </c>
      <c r="C7" s="14" t="e">
        <f>VLOOKUP(Clients!#REF!,Clients!F7:V7,7,FALSE)</f>
        <v>#REF!</v>
      </c>
      <c r="D7" s="15" t="e">
        <f>VLOOKUP(Clients!#REF!,Clients!G7:W7,7,FALSE)</f>
        <v>#REF!</v>
      </c>
      <c r="E7" s="6" t="e">
        <f t="shared" si="4"/>
        <v>#REF!</v>
      </c>
      <c r="F7" s="6" t="e">
        <f t="shared" si="0"/>
        <v>#REF!</v>
      </c>
      <c r="G7" s="6" t="e">
        <f t="shared" si="0"/>
        <v>#REF!</v>
      </c>
      <c r="H7" s="6" t="e">
        <f t="shared" si="0"/>
        <v>#REF!</v>
      </c>
      <c r="I7" s="6" t="e">
        <f t="shared" si="0"/>
        <v>#REF!</v>
      </c>
      <c r="J7" s="6" t="e">
        <f t="shared" si="0"/>
        <v>#REF!</v>
      </c>
      <c r="K7" s="6" t="e">
        <f t="shared" si="0"/>
        <v>#REF!</v>
      </c>
      <c r="L7" s="6" t="e">
        <f t="shared" si="0"/>
        <v>#REF!</v>
      </c>
      <c r="M7" s="6" t="e">
        <f t="shared" si="0"/>
        <v>#REF!</v>
      </c>
      <c r="N7" s="6" t="e">
        <f t="shared" si="0"/>
        <v>#REF!</v>
      </c>
      <c r="O7" s="6" t="e">
        <f t="shared" si="0"/>
        <v>#REF!</v>
      </c>
      <c r="P7" s="24" t="e">
        <f t="shared" si="0"/>
        <v>#REF!</v>
      </c>
      <c r="Q7" s="27" t="e">
        <f t="shared" si="0"/>
        <v>#REF!</v>
      </c>
      <c r="R7" s="6" t="e">
        <f t="shared" si="0"/>
        <v>#REF!</v>
      </c>
      <c r="S7" s="6" t="e">
        <f t="shared" si="0"/>
        <v>#REF!</v>
      </c>
      <c r="T7" s="6" t="e">
        <f t="shared" si="0"/>
        <v>#REF!</v>
      </c>
      <c r="U7" s="6" t="e">
        <f t="shared" si="0"/>
        <v>#REF!</v>
      </c>
      <c r="V7" s="6" t="e">
        <f t="shared" si="1"/>
        <v>#REF!</v>
      </c>
      <c r="W7" s="6" t="e">
        <f t="shared" si="1"/>
        <v>#REF!</v>
      </c>
      <c r="X7" s="6" t="e">
        <f t="shared" si="1"/>
        <v>#REF!</v>
      </c>
      <c r="Y7" s="6" t="e">
        <f t="shared" si="1"/>
        <v>#REF!</v>
      </c>
      <c r="Z7" s="6" t="e">
        <f t="shared" si="1"/>
        <v>#REF!</v>
      </c>
      <c r="AA7" s="6" t="e">
        <f t="shared" si="1"/>
        <v>#REF!</v>
      </c>
      <c r="AB7" s="28" t="e">
        <f t="shared" si="1"/>
        <v>#REF!</v>
      </c>
      <c r="AC7" s="27" t="e">
        <f t="shared" si="1"/>
        <v>#REF!</v>
      </c>
      <c r="AD7" s="6" t="e">
        <f t="shared" si="1"/>
        <v>#REF!</v>
      </c>
      <c r="AE7" s="6" t="e">
        <f t="shared" si="1"/>
        <v>#REF!</v>
      </c>
      <c r="AF7" s="6" t="e">
        <f t="shared" si="1"/>
        <v>#REF!</v>
      </c>
      <c r="AG7" s="6" t="e">
        <f t="shared" si="1"/>
        <v>#REF!</v>
      </c>
      <c r="AH7" s="6" t="e">
        <f t="shared" si="1"/>
        <v>#REF!</v>
      </c>
      <c r="AI7" s="6" t="e">
        <f t="shared" si="1"/>
        <v>#REF!</v>
      </c>
      <c r="AJ7" s="6" t="e">
        <f t="shared" si="1"/>
        <v>#REF!</v>
      </c>
      <c r="AK7" s="6" t="e">
        <f t="shared" si="1"/>
        <v>#REF!</v>
      </c>
      <c r="AL7" s="6" t="e">
        <f t="shared" si="2"/>
        <v>#REF!</v>
      </c>
      <c r="AM7" s="6" t="e">
        <f t="shared" si="2"/>
        <v>#REF!</v>
      </c>
      <c r="AN7" s="28" t="e">
        <f t="shared" si="2"/>
        <v>#REF!</v>
      </c>
      <c r="AO7" s="27" t="e">
        <f t="shared" si="2"/>
        <v>#REF!</v>
      </c>
      <c r="AP7" s="6" t="e">
        <f t="shared" si="2"/>
        <v>#REF!</v>
      </c>
      <c r="AQ7" s="6" t="e">
        <f t="shared" si="2"/>
        <v>#REF!</v>
      </c>
      <c r="AR7" s="6" t="e">
        <f t="shared" si="2"/>
        <v>#REF!</v>
      </c>
      <c r="AS7" s="6" t="e">
        <f t="shared" si="2"/>
        <v>#REF!</v>
      </c>
      <c r="AT7" s="6" t="e">
        <f t="shared" si="2"/>
        <v>#REF!</v>
      </c>
      <c r="AU7" s="6" t="e">
        <f t="shared" si="2"/>
        <v>#REF!</v>
      </c>
      <c r="AV7" s="6" t="e">
        <f t="shared" si="2"/>
        <v>#REF!</v>
      </c>
      <c r="AW7" s="6" t="e">
        <f t="shared" si="2"/>
        <v>#REF!</v>
      </c>
      <c r="AX7" s="6" t="e">
        <f t="shared" si="2"/>
        <v>#REF!</v>
      </c>
      <c r="AY7" s="6" t="e">
        <f t="shared" si="2"/>
        <v>#REF!</v>
      </c>
      <c r="AZ7" s="28" t="e">
        <f t="shared" si="2"/>
        <v>#REF!</v>
      </c>
      <c r="BA7" s="6" t="e">
        <f t="shared" si="2"/>
        <v>#REF!</v>
      </c>
      <c r="BB7" s="6" t="e">
        <f t="shared" si="3"/>
        <v>#REF!</v>
      </c>
      <c r="BC7" s="6" t="e">
        <f t="shared" si="3"/>
        <v>#REF!</v>
      </c>
      <c r="BD7" s="6" t="e">
        <f t="shared" si="3"/>
        <v>#REF!</v>
      </c>
      <c r="BE7" s="6" t="e">
        <f t="shared" si="3"/>
        <v>#REF!</v>
      </c>
      <c r="BF7" s="6" t="e">
        <f t="shared" si="3"/>
        <v>#REF!</v>
      </c>
      <c r="BG7" s="6" t="e">
        <f t="shared" si="3"/>
        <v>#REF!</v>
      </c>
      <c r="BH7" s="6" t="e">
        <f t="shared" si="3"/>
        <v>#REF!</v>
      </c>
      <c r="BI7" s="6" t="e">
        <f t="shared" si="3"/>
        <v>#REF!</v>
      </c>
      <c r="BJ7" s="6" t="e">
        <f t="shared" si="3"/>
        <v>#REF!</v>
      </c>
      <c r="BK7" s="6" t="e">
        <f t="shared" si="3"/>
        <v>#REF!</v>
      </c>
      <c r="BL7" s="6" t="e">
        <f t="shared" si="3"/>
        <v>#REF!</v>
      </c>
    </row>
    <row r="8" spans="1:64" x14ac:dyDescent="0.25">
      <c r="A8" s="16" t="e">
        <f>VLOOKUP(Clients!#REF!,Clients!#REF!,1,FALSE)</f>
        <v>#REF!</v>
      </c>
      <c r="B8" s="13" t="e">
        <f>VLOOKUP(Clients!#REF!,Clients!#REF!,7,FALSE)</f>
        <v>#REF!</v>
      </c>
      <c r="C8" s="14" t="e">
        <f>VLOOKUP(Clients!#REF!,Clients!#REF!,7,FALSE)</f>
        <v>#REF!</v>
      </c>
      <c r="D8" s="15" t="e">
        <f>VLOOKUP(Clients!#REF!,Clients!#REF!,7,FALSE)</f>
        <v>#REF!</v>
      </c>
      <c r="E8" s="6" t="e">
        <f t="shared" si="4"/>
        <v>#REF!</v>
      </c>
      <c r="F8" s="6" t="e">
        <f t="shared" si="0"/>
        <v>#REF!</v>
      </c>
      <c r="G8" s="6" t="e">
        <f t="shared" si="0"/>
        <v>#REF!</v>
      </c>
      <c r="H8" s="6" t="e">
        <f t="shared" si="0"/>
        <v>#REF!</v>
      </c>
      <c r="I8" s="6" t="e">
        <f t="shared" si="0"/>
        <v>#REF!</v>
      </c>
      <c r="J8" s="6" t="e">
        <f t="shared" si="0"/>
        <v>#REF!</v>
      </c>
      <c r="K8" s="6" t="e">
        <f t="shared" si="0"/>
        <v>#REF!</v>
      </c>
      <c r="L8" s="6" t="e">
        <f t="shared" si="0"/>
        <v>#REF!</v>
      </c>
      <c r="M8" s="6" t="e">
        <f t="shared" si="0"/>
        <v>#REF!</v>
      </c>
      <c r="N8" s="6" t="e">
        <f t="shared" si="0"/>
        <v>#REF!</v>
      </c>
      <c r="O8" s="6" t="e">
        <f t="shared" si="0"/>
        <v>#REF!</v>
      </c>
      <c r="P8" s="24" t="e">
        <f t="shared" si="0"/>
        <v>#REF!</v>
      </c>
      <c r="Q8" s="27" t="e">
        <f t="shared" si="0"/>
        <v>#REF!</v>
      </c>
      <c r="R8" s="6" t="e">
        <f t="shared" si="0"/>
        <v>#REF!</v>
      </c>
      <c r="S8" s="6" t="e">
        <f t="shared" si="0"/>
        <v>#REF!</v>
      </c>
      <c r="T8" s="6" t="e">
        <f t="shared" si="0"/>
        <v>#REF!</v>
      </c>
      <c r="U8" s="6" t="e">
        <f t="shared" si="0"/>
        <v>#REF!</v>
      </c>
      <c r="V8" s="6" t="e">
        <f t="shared" si="1"/>
        <v>#REF!</v>
      </c>
      <c r="W8" s="6" t="e">
        <f t="shared" si="1"/>
        <v>#REF!</v>
      </c>
      <c r="X8" s="6" t="e">
        <f t="shared" si="1"/>
        <v>#REF!</v>
      </c>
      <c r="Y8" s="6" t="e">
        <f t="shared" si="1"/>
        <v>#REF!</v>
      </c>
      <c r="Z8" s="6" t="e">
        <f t="shared" si="1"/>
        <v>#REF!</v>
      </c>
      <c r="AA8" s="6" t="e">
        <f t="shared" si="1"/>
        <v>#REF!</v>
      </c>
      <c r="AB8" s="28" t="e">
        <f t="shared" si="1"/>
        <v>#REF!</v>
      </c>
      <c r="AC8" s="27" t="e">
        <f t="shared" si="1"/>
        <v>#REF!</v>
      </c>
      <c r="AD8" s="6" t="e">
        <f t="shared" si="1"/>
        <v>#REF!</v>
      </c>
      <c r="AE8" s="6" t="e">
        <f t="shared" si="1"/>
        <v>#REF!</v>
      </c>
      <c r="AF8" s="6" t="e">
        <f t="shared" si="1"/>
        <v>#REF!</v>
      </c>
      <c r="AG8" s="6" t="e">
        <f t="shared" si="1"/>
        <v>#REF!</v>
      </c>
      <c r="AH8" s="6" t="e">
        <f t="shared" si="1"/>
        <v>#REF!</v>
      </c>
      <c r="AI8" s="6" t="e">
        <f t="shared" si="1"/>
        <v>#REF!</v>
      </c>
      <c r="AJ8" s="6" t="e">
        <f t="shared" si="1"/>
        <v>#REF!</v>
      </c>
      <c r="AK8" s="6" t="e">
        <f t="shared" si="1"/>
        <v>#REF!</v>
      </c>
      <c r="AL8" s="6" t="e">
        <f t="shared" si="2"/>
        <v>#REF!</v>
      </c>
      <c r="AM8" s="6" t="e">
        <f t="shared" si="2"/>
        <v>#REF!</v>
      </c>
      <c r="AN8" s="28" t="e">
        <f t="shared" si="2"/>
        <v>#REF!</v>
      </c>
      <c r="AO8" s="27" t="e">
        <f t="shared" si="2"/>
        <v>#REF!</v>
      </c>
      <c r="AP8" s="6" t="e">
        <f t="shared" si="2"/>
        <v>#REF!</v>
      </c>
      <c r="AQ8" s="6" t="e">
        <f t="shared" si="2"/>
        <v>#REF!</v>
      </c>
      <c r="AR8" s="6" t="e">
        <f t="shared" si="2"/>
        <v>#REF!</v>
      </c>
      <c r="AS8" s="6" t="e">
        <f t="shared" si="2"/>
        <v>#REF!</v>
      </c>
      <c r="AT8" s="6" t="e">
        <f t="shared" si="2"/>
        <v>#REF!</v>
      </c>
      <c r="AU8" s="6" t="e">
        <f t="shared" si="2"/>
        <v>#REF!</v>
      </c>
      <c r="AV8" s="6" t="e">
        <f t="shared" si="2"/>
        <v>#REF!</v>
      </c>
      <c r="AW8" s="6" t="e">
        <f t="shared" si="2"/>
        <v>#REF!</v>
      </c>
      <c r="AX8" s="6" t="e">
        <f t="shared" si="2"/>
        <v>#REF!</v>
      </c>
      <c r="AY8" s="6" t="e">
        <f t="shared" si="2"/>
        <v>#REF!</v>
      </c>
      <c r="AZ8" s="28" t="e">
        <f t="shared" si="2"/>
        <v>#REF!</v>
      </c>
      <c r="BA8" s="6" t="e">
        <f t="shared" si="2"/>
        <v>#REF!</v>
      </c>
      <c r="BB8" s="6" t="e">
        <f t="shared" si="3"/>
        <v>#REF!</v>
      </c>
      <c r="BC8" s="6" t="e">
        <f t="shared" si="3"/>
        <v>#REF!</v>
      </c>
      <c r="BD8" s="6" t="e">
        <f t="shared" si="3"/>
        <v>#REF!</v>
      </c>
      <c r="BE8" s="6" t="e">
        <f t="shared" si="3"/>
        <v>#REF!</v>
      </c>
      <c r="BF8" s="6" t="e">
        <f t="shared" si="3"/>
        <v>#REF!</v>
      </c>
      <c r="BG8" s="6" t="e">
        <f t="shared" si="3"/>
        <v>#REF!</v>
      </c>
      <c r="BH8" s="6" t="e">
        <f t="shared" si="3"/>
        <v>#REF!</v>
      </c>
      <c r="BI8" s="6" t="e">
        <f t="shared" si="3"/>
        <v>#REF!</v>
      </c>
      <c r="BJ8" s="6" t="e">
        <f t="shared" si="3"/>
        <v>#REF!</v>
      </c>
      <c r="BK8" s="6" t="e">
        <f t="shared" si="3"/>
        <v>#REF!</v>
      </c>
      <c r="BL8" s="6" t="e">
        <f t="shared" si="3"/>
        <v>#REF!</v>
      </c>
    </row>
    <row r="9" spans="1:64" x14ac:dyDescent="0.25">
      <c r="A9" s="16" t="e">
        <f>VLOOKUP(Clients!#REF!,Clients!#REF!,1,FALSE)</f>
        <v>#REF!</v>
      </c>
      <c r="B9" s="13" t="e">
        <f>VLOOKUP(Clients!#REF!,Clients!#REF!,7,FALSE)</f>
        <v>#REF!</v>
      </c>
      <c r="C9" s="14" t="e">
        <f>VLOOKUP(Clients!#REF!,Clients!#REF!,7,FALSE)</f>
        <v>#REF!</v>
      </c>
      <c r="D9" s="15" t="e">
        <f>VLOOKUP(Clients!#REF!,Clients!#REF!,7,FALSE)</f>
        <v>#REF!</v>
      </c>
      <c r="E9" s="6" t="e">
        <f t="shared" si="4"/>
        <v>#REF!</v>
      </c>
      <c r="F9" s="6" t="e">
        <f t="shared" si="0"/>
        <v>#REF!</v>
      </c>
      <c r="G9" s="6" t="e">
        <f t="shared" si="0"/>
        <v>#REF!</v>
      </c>
      <c r="H9" s="6" t="e">
        <f t="shared" si="0"/>
        <v>#REF!</v>
      </c>
      <c r="I9" s="6" t="e">
        <f t="shared" si="0"/>
        <v>#REF!</v>
      </c>
      <c r="J9" s="6" t="e">
        <f t="shared" si="0"/>
        <v>#REF!</v>
      </c>
      <c r="K9" s="6" t="e">
        <f t="shared" si="0"/>
        <v>#REF!</v>
      </c>
      <c r="L9" s="6" t="e">
        <f t="shared" si="0"/>
        <v>#REF!</v>
      </c>
      <c r="M9" s="6" t="e">
        <f t="shared" si="0"/>
        <v>#REF!</v>
      </c>
      <c r="N9" s="6" t="e">
        <f t="shared" si="0"/>
        <v>#REF!</v>
      </c>
      <c r="O9" s="6" t="e">
        <f t="shared" si="0"/>
        <v>#REF!</v>
      </c>
      <c r="P9" s="24" t="e">
        <f t="shared" si="0"/>
        <v>#REF!</v>
      </c>
      <c r="Q9" s="27" t="e">
        <f t="shared" si="0"/>
        <v>#REF!</v>
      </c>
      <c r="R9" s="6" t="e">
        <f t="shared" si="0"/>
        <v>#REF!</v>
      </c>
      <c r="S9" s="6" t="e">
        <f t="shared" si="0"/>
        <v>#REF!</v>
      </c>
      <c r="T9" s="6" t="e">
        <f t="shared" si="0"/>
        <v>#REF!</v>
      </c>
      <c r="U9" s="6" t="e">
        <f t="shared" si="0"/>
        <v>#REF!</v>
      </c>
      <c r="V9" s="6" t="e">
        <f t="shared" si="1"/>
        <v>#REF!</v>
      </c>
      <c r="W9" s="6" t="e">
        <f t="shared" si="1"/>
        <v>#REF!</v>
      </c>
      <c r="X9" s="6" t="e">
        <f t="shared" si="1"/>
        <v>#REF!</v>
      </c>
      <c r="Y9" s="6" t="e">
        <f t="shared" si="1"/>
        <v>#REF!</v>
      </c>
      <c r="Z9" s="6" t="e">
        <f t="shared" si="1"/>
        <v>#REF!</v>
      </c>
      <c r="AA9" s="6" t="e">
        <f t="shared" si="1"/>
        <v>#REF!</v>
      </c>
      <c r="AB9" s="28" t="e">
        <f t="shared" si="1"/>
        <v>#REF!</v>
      </c>
      <c r="AC9" s="27" t="e">
        <f t="shared" si="1"/>
        <v>#REF!</v>
      </c>
      <c r="AD9" s="6" t="e">
        <f t="shared" si="1"/>
        <v>#REF!</v>
      </c>
      <c r="AE9" s="6" t="e">
        <f t="shared" si="1"/>
        <v>#REF!</v>
      </c>
      <c r="AF9" s="6" t="e">
        <f t="shared" si="1"/>
        <v>#REF!</v>
      </c>
      <c r="AG9" s="6" t="e">
        <f t="shared" si="1"/>
        <v>#REF!</v>
      </c>
      <c r="AH9" s="6" t="e">
        <f t="shared" si="1"/>
        <v>#REF!</v>
      </c>
      <c r="AI9" s="6" t="e">
        <f t="shared" si="1"/>
        <v>#REF!</v>
      </c>
      <c r="AJ9" s="6" t="e">
        <f t="shared" si="1"/>
        <v>#REF!</v>
      </c>
      <c r="AK9" s="6" t="e">
        <f t="shared" si="1"/>
        <v>#REF!</v>
      </c>
      <c r="AL9" s="6" t="e">
        <f t="shared" si="2"/>
        <v>#REF!</v>
      </c>
      <c r="AM9" s="6" t="e">
        <f t="shared" si="2"/>
        <v>#REF!</v>
      </c>
      <c r="AN9" s="28" t="e">
        <f t="shared" si="2"/>
        <v>#REF!</v>
      </c>
      <c r="AO9" s="27" t="e">
        <f t="shared" si="2"/>
        <v>#REF!</v>
      </c>
      <c r="AP9" s="6" t="e">
        <f t="shared" si="2"/>
        <v>#REF!</v>
      </c>
      <c r="AQ9" s="6" t="e">
        <f t="shared" si="2"/>
        <v>#REF!</v>
      </c>
      <c r="AR9" s="6" t="e">
        <f t="shared" si="2"/>
        <v>#REF!</v>
      </c>
      <c r="AS9" s="6" t="e">
        <f t="shared" si="2"/>
        <v>#REF!</v>
      </c>
      <c r="AT9" s="6" t="e">
        <f t="shared" si="2"/>
        <v>#REF!</v>
      </c>
      <c r="AU9" s="6" t="e">
        <f t="shared" si="2"/>
        <v>#REF!</v>
      </c>
      <c r="AV9" s="6" t="e">
        <f t="shared" si="2"/>
        <v>#REF!</v>
      </c>
      <c r="AW9" s="6" t="e">
        <f t="shared" si="2"/>
        <v>#REF!</v>
      </c>
      <c r="AX9" s="6" t="e">
        <f t="shared" si="2"/>
        <v>#REF!</v>
      </c>
      <c r="AY9" s="6" t="e">
        <f t="shared" si="2"/>
        <v>#REF!</v>
      </c>
      <c r="AZ9" s="28" t="e">
        <f t="shared" si="2"/>
        <v>#REF!</v>
      </c>
      <c r="BA9" s="6" t="e">
        <f t="shared" si="2"/>
        <v>#REF!</v>
      </c>
      <c r="BB9" s="6" t="e">
        <f t="shared" si="3"/>
        <v>#REF!</v>
      </c>
      <c r="BC9" s="6" t="e">
        <f t="shared" si="3"/>
        <v>#REF!</v>
      </c>
      <c r="BD9" s="6" t="e">
        <f t="shared" si="3"/>
        <v>#REF!</v>
      </c>
      <c r="BE9" s="6" t="e">
        <f t="shared" si="3"/>
        <v>#REF!</v>
      </c>
      <c r="BF9" s="6" t="e">
        <f t="shared" si="3"/>
        <v>#REF!</v>
      </c>
      <c r="BG9" s="6" t="e">
        <f t="shared" si="3"/>
        <v>#REF!</v>
      </c>
      <c r="BH9" s="6" t="e">
        <f t="shared" si="3"/>
        <v>#REF!</v>
      </c>
      <c r="BI9" s="6" t="e">
        <f t="shared" si="3"/>
        <v>#REF!</v>
      </c>
      <c r="BJ9" s="6" t="e">
        <f t="shared" si="3"/>
        <v>#REF!</v>
      </c>
      <c r="BK9" s="6" t="e">
        <f t="shared" si="3"/>
        <v>#REF!</v>
      </c>
      <c r="BL9" s="6" t="e">
        <f t="shared" si="3"/>
        <v>#REF!</v>
      </c>
    </row>
    <row r="10" spans="1:64" x14ac:dyDescent="0.25">
      <c r="A10" s="16" t="e">
        <f>VLOOKUP(Clients!#REF!,Clients!#REF!,1,FALSE)</f>
        <v>#REF!</v>
      </c>
      <c r="B10" s="13" t="e">
        <f>VLOOKUP(Clients!#REF!,Clients!#REF!,7,FALSE)</f>
        <v>#REF!</v>
      </c>
      <c r="C10" s="14" t="e">
        <f>VLOOKUP(Clients!#REF!,Clients!A3:U7,9,FALSE)</f>
        <v>#REF!</v>
      </c>
      <c r="D10" s="35" t="e">
        <f>VLOOKUP(Clients!#REF!,Clients!E3:U7,9,FALSE)</f>
        <v>#REF!</v>
      </c>
      <c r="E10" s="6" t="e">
        <f t="shared" si="4"/>
        <v>#REF!</v>
      </c>
      <c r="F10" s="6" t="e">
        <f t="shared" si="0"/>
        <v>#REF!</v>
      </c>
      <c r="G10" s="6" t="e">
        <f t="shared" si="0"/>
        <v>#REF!</v>
      </c>
      <c r="H10" s="6" t="e">
        <f t="shared" si="0"/>
        <v>#REF!</v>
      </c>
      <c r="I10" s="6" t="e">
        <f t="shared" si="0"/>
        <v>#REF!</v>
      </c>
      <c r="J10" s="6" t="e">
        <f t="shared" si="0"/>
        <v>#REF!</v>
      </c>
      <c r="K10" s="6" t="e">
        <f t="shared" si="0"/>
        <v>#REF!</v>
      </c>
      <c r="L10" s="6" t="e">
        <f t="shared" si="0"/>
        <v>#REF!</v>
      </c>
      <c r="M10" s="6" t="e">
        <f t="shared" si="0"/>
        <v>#REF!</v>
      </c>
      <c r="N10" s="6" t="e">
        <f t="shared" si="0"/>
        <v>#REF!</v>
      </c>
      <c r="O10" s="6" t="e">
        <f t="shared" si="0"/>
        <v>#REF!</v>
      </c>
      <c r="P10" s="24" t="e">
        <f t="shared" si="0"/>
        <v>#REF!</v>
      </c>
      <c r="Q10" s="27" t="e">
        <f t="shared" si="0"/>
        <v>#REF!</v>
      </c>
      <c r="R10" s="6" t="e">
        <f t="shared" si="0"/>
        <v>#REF!</v>
      </c>
      <c r="S10" s="6" t="e">
        <f t="shared" si="0"/>
        <v>#REF!</v>
      </c>
      <c r="T10" s="6" t="e">
        <f t="shared" si="0"/>
        <v>#REF!</v>
      </c>
      <c r="U10" s="6" t="e">
        <f t="shared" si="0"/>
        <v>#REF!</v>
      </c>
      <c r="V10" s="6" t="e">
        <f t="shared" si="1"/>
        <v>#REF!</v>
      </c>
      <c r="W10" s="6" t="e">
        <f t="shared" si="1"/>
        <v>#REF!</v>
      </c>
      <c r="X10" s="6" t="e">
        <f t="shared" si="1"/>
        <v>#REF!</v>
      </c>
      <c r="Y10" s="6" t="e">
        <f t="shared" si="1"/>
        <v>#REF!</v>
      </c>
      <c r="Z10" s="6" t="e">
        <f t="shared" si="1"/>
        <v>#REF!</v>
      </c>
      <c r="AA10" s="6" t="e">
        <f t="shared" si="1"/>
        <v>#REF!</v>
      </c>
      <c r="AB10" s="28" t="e">
        <f t="shared" si="1"/>
        <v>#REF!</v>
      </c>
      <c r="AC10" s="27" t="e">
        <f t="shared" si="1"/>
        <v>#REF!</v>
      </c>
      <c r="AD10" s="6" t="e">
        <f t="shared" si="1"/>
        <v>#REF!</v>
      </c>
      <c r="AE10" s="6" t="e">
        <f t="shared" si="1"/>
        <v>#REF!</v>
      </c>
      <c r="AF10" s="6" t="e">
        <f t="shared" si="1"/>
        <v>#REF!</v>
      </c>
      <c r="AG10" s="6" t="e">
        <f t="shared" si="1"/>
        <v>#REF!</v>
      </c>
      <c r="AH10" s="6" t="e">
        <f t="shared" si="1"/>
        <v>#REF!</v>
      </c>
      <c r="AI10" s="6" t="e">
        <f t="shared" si="1"/>
        <v>#REF!</v>
      </c>
      <c r="AJ10" s="6" t="e">
        <f t="shared" si="1"/>
        <v>#REF!</v>
      </c>
      <c r="AK10" s="6" t="e">
        <f t="shared" si="1"/>
        <v>#REF!</v>
      </c>
      <c r="AL10" s="6" t="e">
        <f t="shared" si="2"/>
        <v>#REF!</v>
      </c>
      <c r="AM10" s="6" t="e">
        <f t="shared" si="2"/>
        <v>#REF!</v>
      </c>
      <c r="AN10" s="28" t="e">
        <f t="shared" si="2"/>
        <v>#REF!</v>
      </c>
      <c r="AO10" s="27" t="e">
        <f t="shared" si="2"/>
        <v>#REF!</v>
      </c>
      <c r="AP10" s="6" t="e">
        <f t="shared" si="2"/>
        <v>#REF!</v>
      </c>
      <c r="AQ10" s="6" t="e">
        <f t="shared" si="2"/>
        <v>#REF!</v>
      </c>
      <c r="AR10" s="6" t="e">
        <f t="shared" si="2"/>
        <v>#REF!</v>
      </c>
      <c r="AS10" s="6" t="e">
        <f t="shared" si="2"/>
        <v>#REF!</v>
      </c>
      <c r="AT10" s="6" t="e">
        <f t="shared" si="2"/>
        <v>#REF!</v>
      </c>
      <c r="AU10" s="6" t="e">
        <f t="shared" si="2"/>
        <v>#REF!</v>
      </c>
      <c r="AV10" s="6" t="e">
        <f t="shared" si="2"/>
        <v>#REF!</v>
      </c>
      <c r="AW10" s="6" t="e">
        <f t="shared" si="2"/>
        <v>#REF!</v>
      </c>
      <c r="AX10" s="6" t="e">
        <f t="shared" si="2"/>
        <v>#REF!</v>
      </c>
      <c r="AY10" s="6" t="e">
        <f t="shared" si="2"/>
        <v>#REF!</v>
      </c>
      <c r="AZ10" s="28" t="e">
        <f t="shared" si="2"/>
        <v>#REF!</v>
      </c>
      <c r="BA10" s="6" t="e">
        <f t="shared" si="2"/>
        <v>#REF!</v>
      </c>
      <c r="BB10" s="6" t="e">
        <f t="shared" si="3"/>
        <v>#REF!</v>
      </c>
      <c r="BC10" s="6" t="e">
        <f t="shared" si="3"/>
        <v>#REF!</v>
      </c>
      <c r="BD10" s="6" t="e">
        <f t="shared" si="3"/>
        <v>#REF!</v>
      </c>
      <c r="BE10" s="6" t="e">
        <f t="shared" si="3"/>
        <v>#REF!</v>
      </c>
      <c r="BF10" s="6" t="e">
        <f t="shared" si="3"/>
        <v>#REF!</v>
      </c>
      <c r="BG10" s="6" t="e">
        <f t="shared" si="3"/>
        <v>#REF!</v>
      </c>
      <c r="BH10" s="6" t="e">
        <f t="shared" si="3"/>
        <v>#REF!</v>
      </c>
      <c r="BI10" s="6" t="e">
        <f t="shared" si="3"/>
        <v>#REF!</v>
      </c>
      <c r="BJ10" s="6" t="e">
        <f t="shared" si="3"/>
        <v>#REF!</v>
      </c>
      <c r="BK10" s="6" t="e">
        <f t="shared" si="3"/>
        <v>#REF!</v>
      </c>
      <c r="BL10" s="6" t="e">
        <f t="shared" si="3"/>
        <v>#REF!</v>
      </c>
    </row>
    <row r="11" spans="1:64" x14ac:dyDescent="0.25">
      <c r="A11" s="16" t="e">
        <f>VLOOKUP(Clients!#REF!,Clients!#REF!,1,FALSE)</f>
        <v>#REF!</v>
      </c>
      <c r="B11" s="13" t="e">
        <f>VLOOKUP(Clients!#REF!,Clients!#REF!,7,FALSE)</f>
        <v>#REF!</v>
      </c>
      <c r="C11" s="14" t="e">
        <f>VLOOKUP(Clients!#REF!,Clients!A4:U7,9,FALSE)</f>
        <v>#REF!</v>
      </c>
      <c r="D11" s="15" t="e">
        <f>VLOOKUP(Clients!#REF!,Clients!#REF!,7,FALSE)</f>
        <v>#REF!</v>
      </c>
      <c r="E11" s="6" t="e">
        <f t="shared" si="4"/>
        <v>#REF!</v>
      </c>
      <c r="F11" s="6" t="e">
        <f t="shared" si="0"/>
        <v>#REF!</v>
      </c>
      <c r="G11" s="6" t="e">
        <f t="shared" si="0"/>
        <v>#REF!</v>
      </c>
      <c r="H11" s="6" t="e">
        <f t="shared" si="0"/>
        <v>#REF!</v>
      </c>
      <c r="I11" s="6" t="e">
        <f t="shared" si="0"/>
        <v>#REF!</v>
      </c>
      <c r="J11" s="6" t="e">
        <f t="shared" si="0"/>
        <v>#REF!</v>
      </c>
      <c r="K11" s="6" t="e">
        <f t="shared" si="0"/>
        <v>#REF!</v>
      </c>
      <c r="L11" s="6" t="e">
        <f t="shared" si="0"/>
        <v>#REF!</v>
      </c>
      <c r="M11" s="6" t="e">
        <f t="shared" si="0"/>
        <v>#REF!</v>
      </c>
      <c r="N11" s="6" t="e">
        <f t="shared" si="0"/>
        <v>#REF!</v>
      </c>
      <c r="O11" s="6" t="e">
        <f t="shared" si="0"/>
        <v>#REF!</v>
      </c>
      <c r="P11" s="24" t="e">
        <f t="shared" si="0"/>
        <v>#REF!</v>
      </c>
      <c r="Q11" s="27" t="e">
        <f t="shared" si="0"/>
        <v>#REF!</v>
      </c>
      <c r="R11" s="6" t="e">
        <f t="shared" si="0"/>
        <v>#REF!</v>
      </c>
      <c r="S11" s="6" t="e">
        <f t="shared" si="0"/>
        <v>#REF!</v>
      </c>
      <c r="T11" s="6" t="e">
        <f t="shared" si="0"/>
        <v>#REF!</v>
      </c>
      <c r="U11" s="6" t="e">
        <f t="shared" si="0"/>
        <v>#REF!</v>
      </c>
      <c r="V11" s="6" t="e">
        <f t="shared" si="1"/>
        <v>#REF!</v>
      </c>
      <c r="W11" s="6" t="e">
        <f t="shared" si="1"/>
        <v>#REF!</v>
      </c>
      <c r="X11" s="6" t="e">
        <f t="shared" si="1"/>
        <v>#REF!</v>
      </c>
      <c r="Y11" s="6" t="e">
        <f t="shared" si="1"/>
        <v>#REF!</v>
      </c>
      <c r="Z11" s="6" t="e">
        <f t="shared" si="1"/>
        <v>#REF!</v>
      </c>
      <c r="AA11" s="6" t="e">
        <f t="shared" si="1"/>
        <v>#REF!</v>
      </c>
      <c r="AB11" s="28" t="e">
        <f t="shared" si="1"/>
        <v>#REF!</v>
      </c>
      <c r="AC11" s="27" t="e">
        <f t="shared" si="1"/>
        <v>#REF!</v>
      </c>
      <c r="AD11" s="6" t="e">
        <f t="shared" si="1"/>
        <v>#REF!</v>
      </c>
      <c r="AE11" s="6" t="e">
        <f t="shared" si="1"/>
        <v>#REF!</v>
      </c>
      <c r="AF11" s="6" t="e">
        <f t="shared" si="1"/>
        <v>#REF!</v>
      </c>
      <c r="AG11" s="6" t="e">
        <f t="shared" si="1"/>
        <v>#REF!</v>
      </c>
      <c r="AH11" s="6" t="e">
        <f t="shared" si="1"/>
        <v>#REF!</v>
      </c>
      <c r="AI11" s="6" t="e">
        <f t="shared" si="1"/>
        <v>#REF!</v>
      </c>
      <c r="AJ11" s="6" t="e">
        <f t="shared" si="1"/>
        <v>#REF!</v>
      </c>
      <c r="AK11" s="6" t="e">
        <f t="shared" si="1"/>
        <v>#REF!</v>
      </c>
      <c r="AL11" s="6" t="e">
        <f t="shared" si="2"/>
        <v>#REF!</v>
      </c>
      <c r="AM11" s="6" t="e">
        <f t="shared" si="2"/>
        <v>#REF!</v>
      </c>
      <c r="AN11" s="28" t="e">
        <f t="shared" si="2"/>
        <v>#REF!</v>
      </c>
      <c r="AO11" s="27" t="e">
        <f t="shared" si="2"/>
        <v>#REF!</v>
      </c>
      <c r="AP11" s="6" t="e">
        <f t="shared" si="2"/>
        <v>#REF!</v>
      </c>
      <c r="AQ11" s="6" t="e">
        <f t="shared" si="2"/>
        <v>#REF!</v>
      </c>
      <c r="AR11" s="6" t="e">
        <f t="shared" si="2"/>
        <v>#REF!</v>
      </c>
      <c r="AS11" s="6" t="e">
        <f t="shared" si="2"/>
        <v>#REF!</v>
      </c>
      <c r="AT11" s="6" t="e">
        <f t="shared" si="2"/>
        <v>#REF!</v>
      </c>
      <c r="AU11" s="6" t="e">
        <f t="shared" si="2"/>
        <v>#REF!</v>
      </c>
      <c r="AV11" s="6" t="e">
        <f t="shared" si="2"/>
        <v>#REF!</v>
      </c>
      <c r="AW11" s="6" t="e">
        <f t="shared" si="2"/>
        <v>#REF!</v>
      </c>
      <c r="AX11" s="6" t="e">
        <f t="shared" si="2"/>
        <v>#REF!</v>
      </c>
      <c r="AY11" s="6" t="e">
        <f t="shared" si="2"/>
        <v>#REF!</v>
      </c>
      <c r="AZ11" s="28" t="e">
        <f t="shared" si="2"/>
        <v>#REF!</v>
      </c>
      <c r="BA11" s="6" t="e">
        <f t="shared" si="2"/>
        <v>#REF!</v>
      </c>
      <c r="BB11" s="6" t="e">
        <f t="shared" si="3"/>
        <v>#REF!</v>
      </c>
      <c r="BC11" s="6" t="e">
        <f t="shared" si="3"/>
        <v>#REF!</v>
      </c>
      <c r="BD11" s="6" t="e">
        <f t="shared" si="3"/>
        <v>#REF!</v>
      </c>
      <c r="BE11" s="6" t="e">
        <f t="shared" si="3"/>
        <v>#REF!</v>
      </c>
      <c r="BF11" s="6" t="e">
        <f t="shared" si="3"/>
        <v>#REF!</v>
      </c>
      <c r="BG11" s="6" t="e">
        <f t="shared" si="3"/>
        <v>#REF!</v>
      </c>
      <c r="BH11" s="6" t="e">
        <f t="shared" si="3"/>
        <v>#REF!</v>
      </c>
      <c r="BI11" s="6" t="e">
        <f t="shared" si="3"/>
        <v>#REF!</v>
      </c>
      <c r="BJ11" s="6" t="e">
        <f t="shared" si="3"/>
        <v>#REF!</v>
      </c>
      <c r="BK11" s="6" t="e">
        <f t="shared" si="3"/>
        <v>#REF!</v>
      </c>
      <c r="BL11" s="6" t="e">
        <f t="shared" si="3"/>
        <v>#REF!</v>
      </c>
    </row>
    <row r="12" spans="1:64" x14ac:dyDescent="0.25">
      <c r="A12" s="16" t="e">
        <f>VLOOKUP(Clients!#REF!,Clients!#REF!,1,FALSE)</f>
        <v>#REF!</v>
      </c>
      <c r="B12" s="13" t="e">
        <f>VLOOKUP(Clients!#REF!,Clients!#REF!,7,FALSE)</f>
        <v>#REF!</v>
      </c>
      <c r="C12" s="14" t="e">
        <f>VLOOKUP(Clients!#REF!,Clients!A5:U7,9,FALSE)</f>
        <v>#REF!</v>
      </c>
      <c r="D12" s="15" t="e">
        <f>VLOOKUP(Clients!#REF!,Clients!#REF!,7,FALSE)</f>
        <v>#REF!</v>
      </c>
      <c r="E12" s="6" t="e">
        <f t="shared" si="4"/>
        <v>#REF!</v>
      </c>
      <c r="F12" s="6" t="e">
        <f t="shared" si="0"/>
        <v>#REF!</v>
      </c>
      <c r="G12" s="6" t="e">
        <f t="shared" si="0"/>
        <v>#REF!</v>
      </c>
      <c r="H12" s="6" t="e">
        <f t="shared" si="0"/>
        <v>#REF!</v>
      </c>
      <c r="I12" s="6" t="e">
        <f t="shared" si="0"/>
        <v>#REF!</v>
      </c>
      <c r="J12" s="6" t="e">
        <f t="shared" si="0"/>
        <v>#REF!</v>
      </c>
      <c r="K12" s="6" t="e">
        <f t="shared" si="0"/>
        <v>#REF!</v>
      </c>
      <c r="L12" s="6" t="e">
        <f t="shared" si="0"/>
        <v>#REF!</v>
      </c>
      <c r="M12" s="6" t="e">
        <f t="shared" si="0"/>
        <v>#REF!</v>
      </c>
      <c r="N12" s="6" t="e">
        <f t="shared" si="0"/>
        <v>#REF!</v>
      </c>
      <c r="O12" s="6" t="e">
        <f t="shared" si="0"/>
        <v>#REF!</v>
      </c>
      <c r="P12" s="24" t="e">
        <f t="shared" si="0"/>
        <v>#REF!</v>
      </c>
      <c r="Q12" s="27" t="e">
        <f t="shared" si="0"/>
        <v>#REF!</v>
      </c>
      <c r="R12" s="6" t="e">
        <f t="shared" si="0"/>
        <v>#REF!</v>
      </c>
      <c r="S12" s="6" t="e">
        <f t="shared" si="0"/>
        <v>#REF!</v>
      </c>
      <c r="T12" s="6" t="e">
        <f t="shared" si="0"/>
        <v>#REF!</v>
      </c>
      <c r="U12" s="6" t="e">
        <f t="shared" si="0"/>
        <v>#REF!</v>
      </c>
      <c r="V12" s="6" t="e">
        <f t="shared" si="1"/>
        <v>#REF!</v>
      </c>
      <c r="W12" s="6" t="e">
        <f t="shared" si="1"/>
        <v>#REF!</v>
      </c>
      <c r="X12" s="6" t="e">
        <f t="shared" si="1"/>
        <v>#REF!</v>
      </c>
      <c r="Y12" s="6" t="e">
        <f t="shared" si="1"/>
        <v>#REF!</v>
      </c>
      <c r="Z12" s="6" t="e">
        <f t="shared" si="1"/>
        <v>#REF!</v>
      </c>
      <c r="AA12" s="6" t="e">
        <f t="shared" si="1"/>
        <v>#REF!</v>
      </c>
      <c r="AB12" s="28" t="e">
        <f t="shared" si="1"/>
        <v>#REF!</v>
      </c>
      <c r="AC12" s="27" t="e">
        <f t="shared" si="1"/>
        <v>#REF!</v>
      </c>
      <c r="AD12" s="6" t="e">
        <f t="shared" si="1"/>
        <v>#REF!</v>
      </c>
      <c r="AE12" s="6" t="e">
        <f t="shared" si="1"/>
        <v>#REF!</v>
      </c>
      <c r="AF12" s="6" t="e">
        <f t="shared" si="1"/>
        <v>#REF!</v>
      </c>
      <c r="AG12" s="6" t="e">
        <f t="shared" si="1"/>
        <v>#REF!</v>
      </c>
      <c r="AH12" s="6" t="e">
        <f t="shared" si="1"/>
        <v>#REF!</v>
      </c>
      <c r="AI12" s="6" t="e">
        <f t="shared" si="1"/>
        <v>#REF!</v>
      </c>
      <c r="AJ12" s="6" t="e">
        <f t="shared" si="1"/>
        <v>#REF!</v>
      </c>
      <c r="AK12" s="6" t="e">
        <f t="shared" si="1"/>
        <v>#REF!</v>
      </c>
      <c r="AL12" s="6" t="e">
        <f t="shared" si="2"/>
        <v>#REF!</v>
      </c>
      <c r="AM12" s="6" t="e">
        <f t="shared" si="2"/>
        <v>#REF!</v>
      </c>
      <c r="AN12" s="28" t="e">
        <f t="shared" si="2"/>
        <v>#REF!</v>
      </c>
      <c r="AO12" s="27" t="e">
        <f t="shared" si="2"/>
        <v>#REF!</v>
      </c>
      <c r="AP12" s="6" t="e">
        <f t="shared" si="2"/>
        <v>#REF!</v>
      </c>
      <c r="AQ12" s="6" t="e">
        <f t="shared" si="2"/>
        <v>#REF!</v>
      </c>
      <c r="AR12" s="6" t="e">
        <f t="shared" si="2"/>
        <v>#REF!</v>
      </c>
      <c r="AS12" s="6" t="e">
        <f t="shared" si="2"/>
        <v>#REF!</v>
      </c>
      <c r="AT12" s="6" t="e">
        <f t="shared" si="2"/>
        <v>#REF!</v>
      </c>
      <c r="AU12" s="6" t="e">
        <f t="shared" si="2"/>
        <v>#REF!</v>
      </c>
      <c r="AV12" s="6" t="e">
        <f t="shared" si="2"/>
        <v>#REF!</v>
      </c>
      <c r="AW12" s="6" t="e">
        <f t="shared" si="2"/>
        <v>#REF!</v>
      </c>
      <c r="AX12" s="6" t="e">
        <f t="shared" si="2"/>
        <v>#REF!</v>
      </c>
      <c r="AY12" s="6" t="e">
        <f t="shared" si="2"/>
        <v>#REF!</v>
      </c>
      <c r="AZ12" s="28" t="e">
        <f t="shared" si="2"/>
        <v>#REF!</v>
      </c>
      <c r="BA12" s="6" t="e">
        <f t="shared" si="2"/>
        <v>#REF!</v>
      </c>
      <c r="BB12" s="6" t="e">
        <f t="shared" si="3"/>
        <v>#REF!</v>
      </c>
      <c r="BC12" s="6" t="e">
        <f t="shared" si="3"/>
        <v>#REF!</v>
      </c>
      <c r="BD12" s="6" t="e">
        <f t="shared" si="3"/>
        <v>#REF!</v>
      </c>
      <c r="BE12" s="6" t="e">
        <f t="shared" si="3"/>
        <v>#REF!</v>
      </c>
      <c r="BF12" s="6" t="e">
        <f t="shared" si="3"/>
        <v>#REF!</v>
      </c>
      <c r="BG12" s="6" t="e">
        <f t="shared" si="3"/>
        <v>#REF!</v>
      </c>
      <c r="BH12" s="6" t="e">
        <f t="shared" si="3"/>
        <v>#REF!</v>
      </c>
      <c r="BI12" s="6" t="e">
        <f t="shared" si="3"/>
        <v>#REF!</v>
      </c>
      <c r="BJ12" s="6" t="e">
        <f t="shared" si="3"/>
        <v>#REF!</v>
      </c>
      <c r="BK12" s="6" t="e">
        <f t="shared" si="3"/>
        <v>#REF!</v>
      </c>
      <c r="BL12" s="6" t="e">
        <f t="shared" si="3"/>
        <v>#REF!</v>
      </c>
    </row>
    <row r="13" spans="1:64" x14ac:dyDescent="0.25">
      <c r="A13" s="16" t="e">
        <f>VLOOKUP(Clients!#REF!,Clients!#REF!,1,FALSE)</f>
        <v>#REF!</v>
      </c>
      <c r="B13" s="13" t="e">
        <f>VLOOKUP(Clients!#REF!,Clients!#REF!,7,FALSE)</f>
        <v>#REF!</v>
      </c>
      <c r="C13" s="14" t="e">
        <f>VLOOKUP(Clients!#REF!,Clients!A6:U7,9,FALSE)</f>
        <v>#REF!</v>
      </c>
      <c r="D13" s="15" t="e">
        <f>VLOOKUP(Clients!#REF!,Clients!#REF!,7,FALSE)</f>
        <v>#REF!</v>
      </c>
      <c r="E13" s="6" t="e">
        <f t="shared" si="4"/>
        <v>#REF!</v>
      </c>
      <c r="F13" s="6" t="e">
        <f t="shared" si="0"/>
        <v>#REF!</v>
      </c>
      <c r="G13" s="6" t="e">
        <f t="shared" si="0"/>
        <v>#REF!</v>
      </c>
      <c r="H13" s="6" t="e">
        <f t="shared" si="0"/>
        <v>#REF!</v>
      </c>
      <c r="I13" s="6" t="e">
        <f t="shared" si="0"/>
        <v>#REF!</v>
      </c>
      <c r="J13" s="6" t="e">
        <f t="shared" si="0"/>
        <v>#REF!</v>
      </c>
      <c r="K13" s="6" t="e">
        <f t="shared" si="0"/>
        <v>#REF!</v>
      </c>
      <c r="L13" s="6" t="e">
        <f t="shared" si="0"/>
        <v>#REF!</v>
      </c>
      <c r="M13" s="6" t="e">
        <f t="shared" si="0"/>
        <v>#REF!</v>
      </c>
      <c r="N13" s="6" t="e">
        <f t="shared" si="0"/>
        <v>#REF!</v>
      </c>
      <c r="O13" s="6" t="e">
        <f t="shared" si="0"/>
        <v>#REF!</v>
      </c>
      <c r="P13" s="24" t="e">
        <f t="shared" si="0"/>
        <v>#REF!</v>
      </c>
      <c r="Q13" s="27" t="e">
        <f t="shared" si="0"/>
        <v>#REF!</v>
      </c>
      <c r="R13" s="6" t="e">
        <f t="shared" si="0"/>
        <v>#REF!</v>
      </c>
      <c r="S13" s="6" t="e">
        <f t="shared" si="0"/>
        <v>#REF!</v>
      </c>
      <c r="T13" s="6" t="e">
        <f t="shared" si="0"/>
        <v>#REF!</v>
      </c>
      <c r="U13" s="6" t="e">
        <f t="shared" si="0"/>
        <v>#REF!</v>
      </c>
      <c r="V13" s="6" t="e">
        <f t="shared" si="1"/>
        <v>#REF!</v>
      </c>
      <c r="W13" s="6" t="e">
        <f t="shared" si="1"/>
        <v>#REF!</v>
      </c>
      <c r="X13" s="6" t="e">
        <f t="shared" si="1"/>
        <v>#REF!</v>
      </c>
      <c r="Y13" s="6" t="e">
        <f t="shared" si="1"/>
        <v>#REF!</v>
      </c>
      <c r="Z13" s="6" t="e">
        <f t="shared" si="1"/>
        <v>#REF!</v>
      </c>
      <c r="AA13" s="6" t="e">
        <f t="shared" si="1"/>
        <v>#REF!</v>
      </c>
      <c r="AB13" s="28" t="e">
        <f t="shared" si="1"/>
        <v>#REF!</v>
      </c>
      <c r="AC13" s="27" t="e">
        <f t="shared" si="1"/>
        <v>#REF!</v>
      </c>
      <c r="AD13" s="6" t="e">
        <f t="shared" si="1"/>
        <v>#REF!</v>
      </c>
      <c r="AE13" s="6" t="e">
        <f t="shared" si="1"/>
        <v>#REF!</v>
      </c>
      <c r="AF13" s="6" t="e">
        <f t="shared" si="1"/>
        <v>#REF!</v>
      </c>
      <c r="AG13" s="6" t="e">
        <f t="shared" si="1"/>
        <v>#REF!</v>
      </c>
      <c r="AH13" s="6" t="e">
        <f t="shared" si="1"/>
        <v>#REF!</v>
      </c>
      <c r="AI13" s="6" t="e">
        <f t="shared" si="1"/>
        <v>#REF!</v>
      </c>
      <c r="AJ13" s="6" t="e">
        <f t="shared" si="1"/>
        <v>#REF!</v>
      </c>
      <c r="AK13" s="6" t="e">
        <f t="shared" si="1"/>
        <v>#REF!</v>
      </c>
      <c r="AL13" s="6" t="e">
        <f t="shared" si="2"/>
        <v>#REF!</v>
      </c>
      <c r="AM13" s="6" t="e">
        <f t="shared" si="2"/>
        <v>#REF!</v>
      </c>
      <c r="AN13" s="28" t="e">
        <f t="shared" si="2"/>
        <v>#REF!</v>
      </c>
      <c r="AO13" s="27" t="e">
        <f t="shared" si="2"/>
        <v>#REF!</v>
      </c>
      <c r="AP13" s="6" t="e">
        <f t="shared" si="2"/>
        <v>#REF!</v>
      </c>
      <c r="AQ13" s="6" t="e">
        <f t="shared" si="2"/>
        <v>#REF!</v>
      </c>
      <c r="AR13" s="6" t="e">
        <f t="shared" si="2"/>
        <v>#REF!</v>
      </c>
      <c r="AS13" s="6" t="e">
        <f t="shared" si="2"/>
        <v>#REF!</v>
      </c>
      <c r="AT13" s="6" t="e">
        <f t="shared" si="2"/>
        <v>#REF!</v>
      </c>
      <c r="AU13" s="6" t="e">
        <f t="shared" si="2"/>
        <v>#REF!</v>
      </c>
      <c r="AV13" s="6" t="e">
        <f t="shared" si="2"/>
        <v>#REF!</v>
      </c>
      <c r="AW13" s="6" t="e">
        <f t="shared" si="2"/>
        <v>#REF!</v>
      </c>
      <c r="AX13" s="6" t="e">
        <f t="shared" si="2"/>
        <v>#REF!</v>
      </c>
      <c r="AY13" s="6" t="e">
        <f t="shared" si="2"/>
        <v>#REF!</v>
      </c>
      <c r="AZ13" s="28" t="e">
        <f t="shared" si="2"/>
        <v>#REF!</v>
      </c>
      <c r="BA13" s="6" t="e">
        <f t="shared" si="2"/>
        <v>#REF!</v>
      </c>
      <c r="BB13" s="6" t="e">
        <f t="shared" si="3"/>
        <v>#REF!</v>
      </c>
      <c r="BC13" s="6" t="e">
        <f t="shared" si="3"/>
        <v>#REF!</v>
      </c>
      <c r="BD13" s="6" t="e">
        <f t="shared" si="3"/>
        <v>#REF!</v>
      </c>
      <c r="BE13" s="6" t="e">
        <f t="shared" si="3"/>
        <v>#REF!</v>
      </c>
      <c r="BF13" s="6" t="e">
        <f t="shared" si="3"/>
        <v>#REF!</v>
      </c>
      <c r="BG13" s="6" t="e">
        <f t="shared" si="3"/>
        <v>#REF!</v>
      </c>
      <c r="BH13" s="6" t="e">
        <f t="shared" si="3"/>
        <v>#REF!</v>
      </c>
      <c r="BI13" s="6" t="e">
        <f t="shared" si="3"/>
        <v>#REF!</v>
      </c>
      <c r="BJ13" s="6" t="e">
        <f t="shared" si="3"/>
        <v>#REF!</v>
      </c>
      <c r="BK13" s="6" t="e">
        <f t="shared" si="3"/>
        <v>#REF!</v>
      </c>
      <c r="BL13" s="6" t="e">
        <f t="shared" si="3"/>
        <v>#REF!</v>
      </c>
    </row>
    <row r="14" spans="1:64" x14ac:dyDescent="0.25">
      <c r="A14" s="16" t="e">
        <f>VLOOKUP(Clients!#REF!,Clients!#REF!,1,FALSE)</f>
        <v>#REF!</v>
      </c>
      <c r="B14" s="13" t="e">
        <f>VLOOKUP(Clients!#REF!,Clients!#REF!,7,FALSE)</f>
        <v>#REF!</v>
      </c>
      <c r="C14" s="14" t="e">
        <f>VLOOKUP(Clients!#REF!,Clients!#REF!,7,FALSE)</f>
        <v>#REF!</v>
      </c>
      <c r="D14" s="15" t="e">
        <f>VLOOKUP(Clients!#REF!,Clients!#REF!,7,FALSE)</f>
        <v>#REF!</v>
      </c>
      <c r="E14" s="6" t="e">
        <f t="shared" si="4"/>
        <v>#REF!</v>
      </c>
      <c r="F14" s="6" t="e">
        <f t="shared" si="0"/>
        <v>#REF!</v>
      </c>
      <c r="G14" s="6" t="e">
        <f t="shared" si="0"/>
        <v>#REF!</v>
      </c>
      <c r="H14" s="6" t="e">
        <f t="shared" si="0"/>
        <v>#REF!</v>
      </c>
      <c r="I14" s="6" t="e">
        <f t="shared" si="0"/>
        <v>#REF!</v>
      </c>
      <c r="J14" s="6" t="e">
        <f t="shared" si="0"/>
        <v>#REF!</v>
      </c>
      <c r="K14" s="6" t="e">
        <f t="shared" si="0"/>
        <v>#REF!</v>
      </c>
      <c r="L14" s="6" t="e">
        <f t="shared" si="0"/>
        <v>#REF!</v>
      </c>
      <c r="M14" s="6" t="e">
        <f t="shared" si="0"/>
        <v>#REF!</v>
      </c>
      <c r="N14" s="6" t="e">
        <f t="shared" si="0"/>
        <v>#REF!</v>
      </c>
      <c r="O14" s="6" t="e">
        <f t="shared" si="0"/>
        <v>#REF!</v>
      </c>
      <c r="P14" s="24" t="e">
        <f t="shared" si="0"/>
        <v>#REF!</v>
      </c>
      <c r="Q14" s="27" t="e">
        <f t="shared" si="0"/>
        <v>#REF!</v>
      </c>
      <c r="R14" s="6" t="e">
        <f t="shared" si="0"/>
        <v>#REF!</v>
      </c>
      <c r="S14" s="6" t="e">
        <f t="shared" si="0"/>
        <v>#REF!</v>
      </c>
      <c r="T14" s="6" t="e">
        <f t="shared" si="0"/>
        <v>#REF!</v>
      </c>
      <c r="U14" s="6" t="e">
        <f t="shared" si="0"/>
        <v>#REF!</v>
      </c>
      <c r="V14" s="6" t="e">
        <f t="shared" si="1"/>
        <v>#REF!</v>
      </c>
      <c r="W14" s="6" t="e">
        <f t="shared" si="1"/>
        <v>#REF!</v>
      </c>
      <c r="X14" s="6" t="e">
        <f t="shared" si="1"/>
        <v>#REF!</v>
      </c>
      <c r="Y14" s="6" t="e">
        <f t="shared" si="1"/>
        <v>#REF!</v>
      </c>
      <c r="Z14" s="6" t="e">
        <f t="shared" si="1"/>
        <v>#REF!</v>
      </c>
      <c r="AA14" s="6" t="e">
        <f t="shared" si="1"/>
        <v>#REF!</v>
      </c>
      <c r="AB14" s="28" t="e">
        <f t="shared" si="1"/>
        <v>#REF!</v>
      </c>
      <c r="AC14" s="27" t="e">
        <f t="shared" si="1"/>
        <v>#REF!</v>
      </c>
      <c r="AD14" s="6" t="e">
        <f t="shared" si="1"/>
        <v>#REF!</v>
      </c>
      <c r="AE14" s="6" t="e">
        <f t="shared" si="1"/>
        <v>#REF!</v>
      </c>
      <c r="AF14" s="6" t="e">
        <f t="shared" si="1"/>
        <v>#REF!</v>
      </c>
      <c r="AG14" s="6" t="e">
        <f t="shared" si="1"/>
        <v>#REF!</v>
      </c>
      <c r="AH14" s="6" t="e">
        <f t="shared" si="1"/>
        <v>#REF!</v>
      </c>
      <c r="AI14" s="6" t="e">
        <f t="shared" si="1"/>
        <v>#REF!</v>
      </c>
      <c r="AJ14" s="6" t="e">
        <f t="shared" si="1"/>
        <v>#REF!</v>
      </c>
      <c r="AK14" s="6" t="e">
        <f t="shared" si="1"/>
        <v>#REF!</v>
      </c>
      <c r="AL14" s="6" t="e">
        <f t="shared" si="2"/>
        <v>#REF!</v>
      </c>
      <c r="AM14" s="6" t="e">
        <f t="shared" si="2"/>
        <v>#REF!</v>
      </c>
      <c r="AN14" s="28" t="e">
        <f t="shared" si="2"/>
        <v>#REF!</v>
      </c>
      <c r="AO14" s="27" t="e">
        <f t="shared" si="2"/>
        <v>#REF!</v>
      </c>
      <c r="AP14" s="6" t="e">
        <f t="shared" si="2"/>
        <v>#REF!</v>
      </c>
      <c r="AQ14" s="6" t="e">
        <f t="shared" si="2"/>
        <v>#REF!</v>
      </c>
      <c r="AR14" s="6" t="e">
        <f t="shared" si="2"/>
        <v>#REF!</v>
      </c>
      <c r="AS14" s="6" t="e">
        <f t="shared" si="2"/>
        <v>#REF!</v>
      </c>
      <c r="AT14" s="6" t="e">
        <f t="shared" si="2"/>
        <v>#REF!</v>
      </c>
      <c r="AU14" s="6" t="e">
        <f t="shared" si="2"/>
        <v>#REF!</v>
      </c>
      <c r="AV14" s="6" t="e">
        <f t="shared" si="2"/>
        <v>#REF!</v>
      </c>
      <c r="AW14" s="6" t="e">
        <f t="shared" si="2"/>
        <v>#REF!</v>
      </c>
      <c r="AX14" s="6" t="e">
        <f t="shared" si="2"/>
        <v>#REF!</v>
      </c>
      <c r="AY14" s="6" t="e">
        <f t="shared" si="2"/>
        <v>#REF!</v>
      </c>
      <c r="AZ14" s="28" t="e">
        <f t="shared" si="2"/>
        <v>#REF!</v>
      </c>
      <c r="BA14" s="6" t="e">
        <f t="shared" si="2"/>
        <v>#REF!</v>
      </c>
      <c r="BB14" s="6" t="e">
        <f t="shared" si="3"/>
        <v>#REF!</v>
      </c>
      <c r="BC14" s="6" t="e">
        <f t="shared" si="3"/>
        <v>#REF!</v>
      </c>
      <c r="BD14" s="6" t="e">
        <f t="shared" si="3"/>
        <v>#REF!</v>
      </c>
      <c r="BE14" s="6" t="e">
        <f t="shared" si="3"/>
        <v>#REF!</v>
      </c>
      <c r="BF14" s="6" t="e">
        <f t="shared" si="3"/>
        <v>#REF!</v>
      </c>
      <c r="BG14" s="6" t="e">
        <f t="shared" si="3"/>
        <v>#REF!</v>
      </c>
      <c r="BH14" s="6" t="e">
        <f t="shared" si="3"/>
        <v>#REF!</v>
      </c>
      <c r="BI14" s="6" t="e">
        <f t="shared" si="3"/>
        <v>#REF!</v>
      </c>
      <c r="BJ14" s="6" t="e">
        <f t="shared" si="3"/>
        <v>#REF!</v>
      </c>
      <c r="BK14" s="6" t="e">
        <f t="shared" si="3"/>
        <v>#REF!</v>
      </c>
      <c r="BL14" s="6" t="e">
        <f t="shared" si="3"/>
        <v>#REF!</v>
      </c>
    </row>
    <row r="15" spans="1:64" x14ac:dyDescent="0.25">
      <c r="A15" s="16" t="e">
        <f>VLOOKUP(Clients!#REF!,Clients!#REF!,1,FALSE)</f>
        <v>#REF!</v>
      </c>
      <c r="B15" s="13" t="e">
        <f>VLOOKUP(Clients!#REF!,Clients!#REF!,7,FALSE)</f>
        <v>#REF!</v>
      </c>
      <c r="C15" s="14" t="e">
        <f>VLOOKUP(Clients!#REF!,Clients!#REF!,7,FALSE)</f>
        <v>#REF!</v>
      </c>
      <c r="D15" s="15" t="e">
        <f>VLOOKUP(Clients!#REF!,Clients!#REF!,7,FALSE)</f>
        <v>#REF!</v>
      </c>
      <c r="E15" s="6" t="e">
        <f t="shared" si="4"/>
        <v>#REF!</v>
      </c>
      <c r="F15" s="6" t="e">
        <f t="shared" si="0"/>
        <v>#REF!</v>
      </c>
      <c r="G15" s="6" t="e">
        <f t="shared" si="0"/>
        <v>#REF!</v>
      </c>
      <c r="H15" s="6" t="e">
        <f t="shared" si="0"/>
        <v>#REF!</v>
      </c>
      <c r="I15" s="6" t="e">
        <f t="shared" si="0"/>
        <v>#REF!</v>
      </c>
      <c r="J15" s="6" t="e">
        <f t="shared" si="0"/>
        <v>#REF!</v>
      </c>
      <c r="K15" s="6" t="e">
        <f t="shared" si="0"/>
        <v>#REF!</v>
      </c>
      <c r="L15" s="6" t="e">
        <f t="shared" si="0"/>
        <v>#REF!</v>
      </c>
      <c r="M15" s="6" t="e">
        <f t="shared" si="0"/>
        <v>#REF!</v>
      </c>
      <c r="N15" s="6" t="e">
        <f t="shared" si="0"/>
        <v>#REF!</v>
      </c>
      <c r="O15" s="6" t="e">
        <f t="shared" si="0"/>
        <v>#REF!</v>
      </c>
      <c r="P15" s="24" t="e">
        <f t="shared" si="0"/>
        <v>#REF!</v>
      </c>
      <c r="Q15" s="27" t="e">
        <f t="shared" si="0"/>
        <v>#REF!</v>
      </c>
      <c r="R15" s="6" t="e">
        <f t="shared" si="0"/>
        <v>#REF!</v>
      </c>
      <c r="S15" s="6" t="e">
        <f t="shared" si="0"/>
        <v>#REF!</v>
      </c>
      <c r="T15" s="6" t="e">
        <f t="shared" si="0"/>
        <v>#REF!</v>
      </c>
      <c r="U15" s="6" t="e">
        <f t="shared" si="0"/>
        <v>#REF!</v>
      </c>
      <c r="V15" s="6" t="e">
        <f t="shared" si="1"/>
        <v>#REF!</v>
      </c>
      <c r="W15" s="6" t="e">
        <f t="shared" si="1"/>
        <v>#REF!</v>
      </c>
      <c r="X15" s="6" t="e">
        <f t="shared" si="1"/>
        <v>#REF!</v>
      </c>
      <c r="Y15" s="6" t="e">
        <f t="shared" si="1"/>
        <v>#REF!</v>
      </c>
      <c r="Z15" s="6" t="e">
        <f t="shared" si="1"/>
        <v>#REF!</v>
      </c>
      <c r="AA15" s="6" t="e">
        <f t="shared" si="1"/>
        <v>#REF!</v>
      </c>
      <c r="AB15" s="28" t="e">
        <f t="shared" si="1"/>
        <v>#REF!</v>
      </c>
      <c r="AC15" s="27" t="e">
        <f t="shared" si="1"/>
        <v>#REF!</v>
      </c>
      <c r="AD15" s="6" t="e">
        <f t="shared" si="1"/>
        <v>#REF!</v>
      </c>
      <c r="AE15" s="6" t="e">
        <f t="shared" si="1"/>
        <v>#REF!</v>
      </c>
      <c r="AF15" s="6" t="e">
        <f t="shared" si="1"/>
        <v>#REF!</v>
      </c>
      <c r="AG15" s="6" t="e">
        <f t="shared" si="1"/>
        <v>#REF!</v>
      </c>
      <c r="AH15" s="6" t="e">
        <f t="shared" si="1"/>
        <v>#REF!</v>
      </c>
      <c r="AI15" s="6" t="e">
        <f t="shared" si="1"/>
        <v>#REF!</v>
      </c>
      <c r="AJ15" s="6" t="e">
        <f t="shared" si="1"/>
        <v>#REF!</v>
      </c>
      <c r="AK15" s="6" t="e">
        <f t="shared" si="1"/>
        <v>#REF!</v>
      </c>
      <c r="AL15" s="6" t="e">
        <f t="shared" si="2"/>
        <v>#REF!</v>
      </c>
      <c r="AM15" s="6" t="e">
        <f t="shared" si="2"/>
        <v>#REF!</v>
      </c>
      <c r="AN15" s="28" t="e">
        <f t="shared" si="2"/>
        <v>#REF!</v>
      </c>
      <c r="AO15" s="27" t="e">
        <f t="shared" si="2"/>
        <v>#REF!</v>
      </c>
      <c r="AP15" s="6" t="e">
        <f t="shared" si="2"/>
        <v>#REF!</v>
      </c>
      <c r="AQ15" s="6" t="e">
        <f t="shared" si="2"/>
        <v>#REF!</v>
      </c>
      <c r="AR15" s="6" t="e">
        <f t="shared" si="2"/>
        <v>#REF!</v>
      </c>
      <c r="AS15" s="6" t="e">
        <f t="shared" si="2"/>
        <v>#REF!</v>
      </c>
      <c r="AT15" s="6" t="e">
        <f t="shared" si="2"/>
        <v>#REF!</v>
      </c>
      <c r="AU15" s="6" t="e">
        <f t="shared" si="2"/>
        <v>#REF!</v>
      </c>
      <c r="AV15" s="6" t="e">
        <f t="shared" si="2"/>
        <v>#REF!</v>
      </c>
      <c r="AW15" s="6" t="e">
        <f t="shared" si="2"/>
        <v>#REF!</v>
      </c>
      <c r="AX15" s="6" t="e">
        <f t="shared" si="2"/>
        <v>#REF!</v>
      </c>
      <c r="AY15" s="6" t="e">
        <f t="shared" si="2"/>
        <v>#REF!</v>
      </c>
      <c r="AZ15" s="28" t="e">
        <f t="shared" si="2"/>
        <v>#REF!</v>
      </c>
      <c r="BA15" s="6" t="e">
        <f t="shared" si="2"/>
        <v>#REF!</v>
      </c>
      <c r="BB15" s="6" t="e">
        <f t="shared" si="3"/>
        <v>#REF!</v>
      </c>
      <c r="BC15" s="6" t="e">
        <f t="shared" si="3"/>
        <v>#REF!</v>
      </c>
      <c r="BD15" s="6" t="e">
        <f t="shared" si="3"/>
        <v>#REF!</v>
      </c>
      <c r="BE15" s="6" t="e">
        <f t="shared" si="3"/>
        <v>#REF!</v>
      </c>
      <c r="BF15" s="6" t="e">
        <f t="shared" si="3"/>
        <v>#REF!</v>
      </c>
      <c r="BG15" s="6" t="e">
        <f t="shared" si="3"/>
        <v>#REF!</v>
      </c>
      <c r="BH15" s="6" t="e">
        <f t="shared" si="3"/>
        <v>#REF!</v>
      </c>
      <c r="BI15" s="6" t="e">
        <f t="shared" si="3"/>
        <v>#REF!</v>
      </c>
      <c r="BJ15" s="6" t="e">
        <f t="shared" si="3"/>
        <v>#REF!</v>
      </c>
      <c r="BK15" s="6" t="e">
        <f t="shared" si="3"/>
        <v>#REF!</v>
      </c>
      <c r="BL15" s="6" t="e">
        <f t="shared" si="3"/>
        <v>#REF!</v>
      </c>
    </row>
    <row r="16" spans="1:64" x14ac:dyDescent="0.25">
      <c r="A16" s="16" t="e">
        <f>VLOOKUP(Clients!#REF!,Clients!#REF!,1,FALSE)</f>
        <v>#REF!</v>
      </c>
      <c r="B16" s="13" t="e">
        <f>VLOOKUP(Clients!#REF!,Clients!#REF!,7,FALSE)</f>
        <v>#REF!</v>
      </c>
      <c r="C16" s="14" t="e">
        <f>VLOOKUP(Clients!#REF!,Clients!#REF!,7,FALSE)</f>
        <v>#REF!</v>
      </c>
      <c r="D16" s="15" t="e">
        <f>VLOOKUP(Clients!#REF!,Clients!#REF!,7,FALSE)</f>
        <v>#REF!</v>
      </c>
      <c r="E16" s="6" t="e">
        <f t="shared" si="4"/>
        <v>#REF!</v>
      </c>
      <c r="F16" s="6" t="e">
        <f t="shared" si="0"/>
        <v>#REF!</v>
      </c>
      <c r="G16" s="6" t="e">
        <f t="shared" si="0"/>
        <v>#REF!</v>
      </c>
      <c r="H16" s="6" t="e">
        <f t="shared" si="0"/>
        <v>#REF!</v>
      </c>
      <c r="I16" s="6" t="e">
        <f t="shared" si="0"/>
        <v>#REF!</v>
      </c>
      <c r="J16" s="6" t="e">
        <f t="shared" si="0"/>
        <v>#REF!</v>
      </c>
      <c r="K16" s="6" t="e">
        <f t="shared" si="0"/>
        <v>#REF!</v>
      </c>
      <c r="L16" s="6" t="e">
        <f t="shared" si="0"/>
        <v>#REF!</v>
      </c>
      <c r="M16" s="6" t="e">
        <f t="shared" si="0"/>
        <v>#REF!</v>
      </c>
      <c r="N16" s="6" t="e">
        <f t="shared" si="0"/>
        <v>#REF!</v>
      </c>
      <c r="O16" s="6" t="e">
        <f t="shared" si="0"/>
        <v>#REF!</v>
      </c>
      <c r="P16" s="24" t="e">
        <f t="shared" si="0"/>
        <v>#REF!</v>
      </c>
      <c r="Q16" s="27" t="e">
        <f t="shared" si="0"/>
        <v>#REF!</v>
      </c>
      <c r="R16" s="6" t="e">
        <f t="shared" si="0"/>
        <v>#REF!</v>
      </c>
      <c r="S16" s="6" t="e">
        <f t="shared" si="0"/>
        <v>#REF!</v>
      </c>
      <c r="T16" s="6" t="e">
        <f t="shared" si="0"/>
        <v>#REF!</v>
      </c>
      <c r="U16" s="6" t="e">
        <f t="shared" si="0"/>
        <v>#REF!</v>
      </c>
      <c r="V16" s="6" t="e">
        <f t="shared" si="1"/>
        <v>#REF!</v>
      </c>
      <c r="W16" s="6" t="e">
        <f t="shared" si="1"/>
        <v>#REF!</v>
      </c>
      <c r="X16" s="6" t="e">
        <f t="shared" si="1"/>
        <v>#REF!</v>
      </c>
      <c r="Y16" s="6" t="e">
        <f t="shared" si="1"/>
        <v>#REF!</v>
      </c>
      <c r="Z16" s="6" t="e">
        <f t="shared" si="1"/>
        <v>#REF!</v>
      </c>
      <c r="AA16" s="6" t="e">
        <f t="shared" si="1"/>
        <v>#REF!</v>
      </c>
      <c r="AB16" s="28" t="e">
        <f t="shared" si="1"/>
        <v>#REF!</v>
      </c>
      <c r="AC16" s="27" t="e">
        <f t="shared" si="1"/>
        <v>#REF!</v>
      </c>
      <c r="AD16" s="6" t="e">
        <f t="shared" si="1"/>
        <v>#REF!</v>
      </c>
      <c r="AE16" s="6" t="e">
        <f t="shared" si="1"/>
        <v>#REF!</v>
      </c>
      <c r="AF16" s="6" t="e">
        <f t="shared" si="1"/>
        <v>#REF!</v>
      </c>
      <c r="AG16" s="6" t="e">
        <f t="shared" si="1"/>
        <v>#REF!</v>
      </c>
      <c r="AH16" s="6" t="e">
        <f t="shared" si="1"/>
        <v>#REF!</v>
      </c>
      <c r="AI16" s="6" t="e">
        <f t="shared" si="1"/>
        <v>#REF!</v>
      </c>
      <c r="AJ16" s="6" t="e">
        <f t="shared" si="1"/>
        <v>#REF!</v>
      </c>
      <c r="AK16" s="6" t="e">
        <f t="shared" si="1"/>
        <v>#REF!</v>
      </c>
      <c r="AL16" s="6" t="e">
        <f t="shared" si="2"/>
        <v>#REF!</v>
      </c>
      <c r="AM16" s="6" t="e">
        <f t="shared" si="2"/>
        <v>#REF!</v>
      </c>
      <c r="AN16" s="28" t="e">
        <f t="shared" si="2"/>
        <v>#REF!</v>
      </c>
      <c r="AO16" s="27" t="e">
        <f t="shared" si="2"/>
        <v>#REF!</v>
      </c>
      <c r="AP16" s="6" t="e">
        <f t="shared" si="2"/>
        <v>#REF!</v>
      </c>
      <c r="AQ16" s="6" t="e">
        <f t="shared" si="2"/>
        <v>#REF!</v>
      </c>
      <c r="AR16" s="6" t="e">
        <f t="shared" si="2"/>
        <v>#REF!</v>
      </c>
      <c r="AS16" s="6" t="e">
        <f t="shared" si="2"/>
        <v>#REF!</v>
      </c>
      <c r="AT16" s="6" t="e">
        <f t="shared" si="2"/>
        <v>#REF!</v>
      </c>
      <c r="AU16" s="6" t="e">
        <f t="shared" si="2"/>
        <v>#REF!</v>
      </c>
      <c r="AV16" s="6" t="e">
        <f t="shared" si="2"/>
        <v>#REF!</v>
      </c>
      <c r="AW16" s="6" t="e">
        <f t="shared" si="2"/>
        <v>#REF!</v>
      </c>
      <c r="AX16" s="6" t="e">
        <f t="shared" si="2"/>
        <v>#REF!</v>
      </c>
      <c r="AY16" s="6" t="e">
        <f t="shared" si="2"/>
        <v>#REF!</v>
      </c>
      <c r="AZ16" s="28" t="e">
        <f t="shared" si="2"/>
        <v>#REF!</v>
      </c>
      <c r="BA16" s="6" t="e">
        <f t="shared" si="2"/>
        <v>#REF!</v>
      </c>
      <c r="BB16" s="6" t="e">
        <f t="shared" si="3"/>
        <v>#REF!</v>
      </c>
      <c r="BC16" s="6" t="e">
        <f t="shared" si="3"/>
        <v>#REF!</v>
      </c>
      <c r="BD16" s="6" t="e">
        <f t="shared" si="3"/>
        <v>#REF!</v>
      </c>
      <c r="BE16" s="6" t="e">
        <f t="shared" si="3"/>
        <v>#REF!</v>
      </c>
      <c r="BF16" s="6" t="e">
        <f t="shared" si="3"/>
        <v>#REF!</v>
      </c>
      <c r="BG16" s="6" t="e">
        <f t="shared" si="3"/>
        <v>#REF!</v>
      </c>
      <c r="BH16" s="6" t="e">
        <f t="shared" si="3"/>
        <v>#REF!</v>
      </c>
      <c r="BI16" s="6" t="e">
        <f t="shared" si="3"/>
        <v>#REF!</v>
      </c>
      <c r="BJ16" s="6" t="e">
        <f t="shared" si="3"/>
        <v>#REF!</v>
      </c>
      <c r="BK16" s="6" t="e">
        <f t="shared" si="3"/>
        <v>#REF!</v>
      </c>
      <c r="BL16" s="6" t="e">
        <f t="shared" si="3"/>
        <v>#REF!</v>
      </c>
    </row>
    <row r="17" spans="1:64" x14ac:dyDescent="0.25">
      <c r="A17" s="16" t="e">
        <f>VLOOKUP(Clients!#REF!,Clients!#REF!,1,FALSE)</f>
        <v>#REF!</v>
      </c>
      <c r="B17" s="13" t="e">
        <f>VLOOKUP(Clients!#REF!,Clients!#REF!,7,FALSE)</f>
        <v>#REF!</v>
      </c>
      <c r="C17" s="14" t="e">
        <f>VLOOKUP(Clients!#REF!,Clients!#REF!,7,FALSE)</f>
        <v>#REF!</v>
      </c>
      <c r="D17" s="15" t="e">
        <f>VLOOKUP(Clients!#REF!,Clients!#REF!,7,FALSE)</f>
        <v>#REF!</v>
      </c>
      <c r="E17" s="6" t="e">
        <f t="shared" si="4"/>
        <v>#REF!</v>
      </c>
      <c r="F17" s="6" t="e">
        <f t="shared" si="0"/>
        <v>#REF!</v>
      </c>
      <c r="G17" s="6" t="e">
        <f t="shared" si="0"/>
        <v>#REF!</v>
      </c>
      <c r="H17" s="6" t="e">
        <f t="shared" si="0"/>
        <v>#REF!</v>
      </c>
      <c r="I17" s="6" t="e">
        <f t="shared" si="0"/>
        <v>#REF!</v>
      </c>
      <c r="J17" s="6" t="e">
        <f t="shared" si="0"/>
        <v>#REF!</v>
      </c>
      <c r="K17" s="6" t="e">
        <f t="shared" si="0"/>
        <v>#REF!</v>
      </c>
      <c r="L17" s="6" t="e">
        <f t="shared" si="0"/>
        <v>#REF!</v>
      </c>
      <c r="M17" s="6" t="e">
        <f t="shared" si="0"/>
        <v>#REF!</v>
      </c>
      <c r="N17" s="6" t="e">
        <f t="shared" si="0"/>
        <v>#REF!</v>
      </c>
      <c r="O17" s="6" t="e">
        <f t="shared" si="0"/>
        <v>#REF!</v>
      </c>
      <c r="P17" s="24" t="e">
        <f t="shared" si="0"/>
        <v>#REF!</v>
      </c>
      <c r="Q17" s="27" t="e">
        <f t="shared" si="0"/>
        <v>#REF!</v>
      </c>
      <c r="R17" s="6" t="e">
        <f t="shared" si="0"/>
        <v>#REF!</v>
      </c>
      <c r="S17" s="6" t="e">
        <f t="shared" si="0"/>
        <v>#REF!</v>
      </c>
      <c r="T17" s="6" t="e">
        <f t="shared" si="0"/>
        <v>#REF!</v>
      </c>
      <c r="U17" s="6" t="e">
        <f t="shared" si="0"/>
        <v>#REF!</v>
      </c>
      <c r="V17" s="6" t="e">
        <f t="shared" si="1"/>
        <v>#REF!</v>
      </c>
      <c r="W17" s="6" t="e">
        <f t="shared" si="1"/>
        <v>#REF!</v>
      </c>
      <c r="X17" s="6" t="e">
        <f t="shared" si="1"/>
        <v>#REF!</v>
      </c>
      <c r="Y17" s="6" t="e">
        <f t="shared" si="1"/>
        <v>#REF!</v>
      </c>
      <c r="Z17" s="6" t="e">
        <f t="shared" si="1"/>
        <v>#REF!</v>
      </c>
      <c r="AA17" s="6" t="e">
        <f t="shared" si="1"/>
        <v>#REF!</v>
      </c>
      <c r="AB17" s="28" t="e">
        <f t="shared" si="1"/>
        <v>#REF!</v>
      </c>
      <c r="AC17" s="27" t="e">
        <f t="shared" si="1"/>
        <v>#REF!</v>
      </c>
      <c r="AD17" s="6" t="e">
        <f t="shared" si="1"/>
        <v>#REF!</v>
      </c>
      <c r="AE17" s="6" t="e">
        <f t="shared" si="1"/>
        <v>#REF!</v>
      </c>
      <c r="AF17" s="6" t="e">
        <f t="shared" si="1"/>
        <v>#REF!</v>
      </c>
      <c r="AG17" s="6" t="e">
        <f t="shared" si="1"/>
        <v>#REF!</v>
      </c>
      <c r="AH17" s="6" t="e">
        <f t="shared" si="1"/>
        <v>#REF!</v>
      </c>
      <c r="AI17" s="6" t="e">
        <f t="shared" si="1"/>
        <v>#REF!</v>
      </c>
      <c r="AJ17" s="6" t="e">
        <f t="shared" si="1"/>
        <v>#REF!</v>
      </c>
      <c r="AK17" s="6" t="e">
        <f t="shared" si="1"/>
        <v>#REF!</v>
      </c>
      <c r="AL17" s="6" t="e">
        <f t="shared" si="2"/>
        <v>#REF!</v>
      </c>
      <c r="AM17" s="6" t="e">
        <f t="shared" si="2"/>
        <v>#REF!</v>
      </c>
      <c r="AN17" s="28" t="e">
        <f t="shared" si="2"/>
        <v>#REF!</v>
      </c>
      <c r="AO17" s="27" t="e">
        <f t="shared" si="2"/>
        <v>#REF!</v>
      </c>
      <c r="AP17" s="6" t="e">
        <f t="shared" si="2"/>
        <v>#REF!</v>
      </c>
      <c r="AQ17" s="6" t="e">
        <f t="shared" si="2"/>
        <v>#REF!</v>
      </c>
      <c r="AR17" s="6" t="e">
        <f t="shared" si="2"/>
        <v>#REF!</v>
      </c>
      <c r="AS17" s="6" t="e">
        <f t="shared" si="2"/>
        <v>#REF!</v>
      </c>
      <c r="AT17" s="6" t="e">
        <f t="shared" si="2"/>
        <v>#REF!</v>
      </c>
      <c r="AU17" s="6" t="e">
        <f t="shared" si="2"/>
        <v>#REF!</v>
      </c>
      <c r="AV17" s="6" t="e">
        <f t="shared" si="2"/>
        <v>#REF!</v>
      </c>
      <c r="AW17" s="6" t="e">
        <f t="shared" si="2"/>
        <v>#REF!</v>
      </c>
      <c r="AX17" s="6" t="e">
        <f t="shared" si="2"/>
        <v>#REF!</v>
      </c>
      <c r="AY17" s="6" t="e">
        <f t="shared" si="2"/>
        <v>#REF!</v>
      </c>
      <c r="AZ17" s="28" t="e">
        <f t="shared" si="2"/>
        <v>#REF!</v>
      </c>
      <c r="BA17" s="6" t="e">
        <f t="shared" si="2"/>
        <v>#REF!</v>
      </c>
      <c r="BB17" s="6" t="e">
        <f t="shared" si="3"/>
        <v>#REF!</v>
      </c>
      <c r="BC17" s="6" t="e">
        <f t="shared" si="3"/>
        <v>#REF!</v>
      </c>
      <c r="BD17" s="6" t="e">
        <f t="shared" si="3"/>
        <v>#REF!</v>
      </c>
      <c r="BE17" s="6" t="e">
        <f t="shared" si="3"/>
        <v>#REF!</v>
      </c>
      <c r="BF17" s="6" t="e">
        <f t="shared" si="3"/>
        <v>#REF!</v>
      </c>
      <c r="BG17" s="6" t="e">
        <f t="shared" si="3"/>
        <v>#REF!</v>
      </c>
      <c r="BH17" s="6" t="e">
        <f t="shared" si="3"/>
        <v>#REF!</v>
      </c>
      <c r="BI17" s="6" t="e">
        <f t="shared" si="3"/>
        <v>#REF!</v>
      </c>
      <c r="BJ17" s="6" t="e">
        <f t="shared" si="3"/>
        <v>#REF!</v>
      </c>
      <c r="BK17" s="6" t="e">
        <f t="shared" si="3"/>
        <v>#REF!</v>
      </c>
      <c r="BL17" s="6" t="e">
        <f t="shared" si="3"/>
        <v>#REF!</v>
      </c>
    </row>
    <row r="18" spans="1:64" x14ac:dyDescent="0.25">
      <c r="A18" s="16" t="e">
        <f>VLOOKUP(Clients!#REF!,Clients!#REF!,1,FALSE)</f>
        <v>#REF!</v>
      </c>
      <c r="B18" s="13" t="e">
        <f>VLOOKUP(Clients!#REF!,Clients!#REF!,7,FALSE)</f>
        <v>#REF!</v>
      </c>
      <c r="C18" s="14" t="e">
        <f>VLOOKUP(Clients!#REF!,Clients!#REF!,7,FALSE)</f>
        <v>#REF!</v>
      </c>
      <c r="D18" s="15" t="e">
        <f>VLOOKUP(Clients!#REF!,Clients!#REF!,7,FALSE)</f>
        <v>#REF!</v>
      </c>
      <c r="E18" s="6" t="e">
        <f t="shared" si="4"/>
        <v>#REF!</v>
      </c>
      <c r="F18" s="6" t="e">
        <f t="shared" si="0"/>
        <v>#REF!</v>
      </c>
      <c r="G18" s="6" t="e">
        <f t="shared" si="0"/>
        <v>#REF!</v>
      </c>
      <c r="H18" s="6" t="e">
        <f t="shared" si="0"/>
        <v>#REF!</v>
      </c>
      <c r="I18" s="6" t="e">
        <f t="shared" si="0"/>
        <v>#REF!</v>
      </c>
      <c r="J18" s="6" t="e">
        <f t="shared" si="0"/>
        <v>#REF!</v>
      </c>
      <c r="K18" s="6" t="e">
        <f t="shared" si="0"/>
        <v>#REF!</v>
      </c>
      <c r="L18" s="6" t="e">
        <f t="shared" si="0"/>
        <v>#REF!</v>
      </c>
      <c r="M18" s="6" t="e">
        <f t="shared" si="0"/>
        <v>#REF!</v>
      </c>
      <c r="N18" s="6" t="e">
        <f t="shared" si="0"/>
        <v>#REF!</v>
      </c>
      <c r="O18" s="6" t="e">
        <f t="shared" si="0"/>
        <v>#REF!</v>
      </c>
      <c r="P18" s="24" t="e">
        <f t="shared" si="0"/>
        <v>#REF!</v>
      </c>
      <c r="Q18" s="27" t="e">
        <f t="shared" si="0"/>
        <v>#REF!</v>
      </c>
      <c r="R18" s="6" t="e">
        <f t="shared" si="0"/>
        <v>#REF!</v>
      </c>
      <c r="S18" s="6" t="e">
        <f t="shared" si="0"/>
        <v>#REF!</v>
      </c>
      <c r="T18" s="6" t="e">
        <f t="shared" si="0"/>
        <v>#REF!</v>
      </c>
      <c r="U18" s="6" t="e">
        <f t="shared" ref="U18" si="5">IF(MONTH($D18)&amp;YEAR($D18)=MONTH(U$2)&amp;YEAR(U$2),3,IF(MONTH($C18)&amp;YEAR($C18)=MONTH(U$2)&amp;YEAR(U$2),2,IF(MONTH($B18)&amp;YEAR($B18)=MONTH(U$2)&amp;YEAR(U$2),1,0)))</f>
        <v>#REF!</v>
      </c>
      <c r="V18" s="6" t="e">
        <f t="shared" si="1"/>
        <v>#REF!</v>
      </c>
      <c r="W18" s="6" t="e">
        <f t="shared" si="1"/>
        <v>#REF!</v>
      </c>
      <c r="X18" s="6" t="e">
        <f t="shared" si="1"/>
        <v>#REF!</v>
      </c>
      <c r="Y18" s="6" t="e">
        <f t="shared" si="1"/>
        <v>#REF!</v>
      </c>
      <c r="Z18" s="6" t="e">
        <f t="shared" si="1"/>
        <v>#REF!</v>
      </c>
      <c r="AA18" s="6" t="e">
        <f t="shared" si="1"/>
        <v>#REF!</v>
      </c>
      <c r="AB18" s="28" t="e">
        <f t="shared" si="1"/>
        <v>#REF!</v>
      </c>
      <c r="AC18" s="27" t="e">
        <f t="shared" si="1"/>
        <v>#REF!</v>
      </c>
      <c r="AD18" s="6" t="e">
        <f t="shared" si="1"/>
        <v>#REF!</v>
      </c>
      <c r="AE18" s="6" t="e">
        <f t="shared" si="1"/>
        <v>#REF!</v>
      </c>
      <c r="AF18" s="6" t="e">
        <f t="shared" si="1"/>
        <v>#REF!</v>
      </c>
      <c r="AG18" s="6" t="e">
        <f t="shared" si="1"/>
        <v>#REF!</v>
      </c>
      <c r="AH18" s="6" t="e">
        <f t="shared" si="1"/>
        <v>#REF!</v>
      </c>
      <c r="AI18" s="6" t="e">
        <f t="shared" si="1"/>
        <v>#REF!</v>
      </c>
      <c r="AJ18" s="6" t="e">
        <f t="shared" si="1"/>
        <v>#REF!</v>
      </c>
      <c r="AK18" s="6" t="e">
        <f t="shared" ref="AK18" si="6">IF(MONTH($D18)&amp;YEAR($D18)=MONTH(AK$2)&amp;YEAR(AK$2),3,IF(MONTH($C18)&amp;YEAR($C18)=MONTH(AK$2)&amp;YEAR(AK$2),2,IF(MONTH($B18)&amp;YEAR($B18)=MONTH(AK$2)&amp;YEAR(AK$2),1,0)))</f>
        <v>#REF!</v>
      </c>
      <c r="AL18" s="6" t="e">
        <f t="shared" si="2"/>
        <v>#REF!</v>
      </c>
      <c r="AM18" s="6" t="e">
        <f t="shared" si="2"/>
        <v>#REF!</v>
      </c>
      <c r="AN18" s="28" t="e">
        <f t="shared" si="2"/>
        <v>#REF!</v>
      </c>
      <c r="AO18" s="27" t="e">
        <f t="shared" si="2"/>
        <v>#REF!</v>
      </c>
      <c r="AP18" s="6" t="e">
        <f t="shared" si="2"/>
        <v>#REF!</v>
      </c>
      <c r="AQ18" s="6" t="e">
        <f t="shared" si="2"/>
        <v>#REF!</v>
      </c>
      <c r="AR18" s="6" t="e">
        <f t="shared" si="2"/>
        <v>#REF!</v>
      </c>
      <c r="AS18" s="6" t="e">
        <f t="shared" si="2"/>
        <v>#REF!</v>
      </c>
      <c r="AT18" s="6" t="e">
        <f t="shared" si="2"/>
        <v>#REF!</v>
      </c>
      <c r="AU18" s="6" t="e">
        <f t="shared" si="2"/>
        <v>#REF!</v>
      </c>
      <c r="AV18" s="6" t="e">
        <f t="shared" si="2"/>
        <v>#REF!</v>
      </c>
      <c r="AW18" s="6" t="e">
        <f t="shared" si="2"/>
        <v>#REF!</v>
      </c>
      <c r="AX18" s="6" t="e">
        <f t="shared" si="2"/>
        <v>#REF!</v>
      </c>
      <c r="AY18" s="6" t="e">
        <f t="shared" si="2"/>
        <v>#REF!</v>
      </c>
      <c r="AZ18" s="28" t="e">
        <f t="shared" si="2"/>
        <v>#REF!</v>
      </c>
      <c r="BA18" s="6" t="e">
        <f t="shared" ref="BA18" si="7">IF(MONTH($D18)&amp;YEAR($D18)=MONTH(BA$2)&amp;YEAR(BA$2),3,IF(MONTH($C18)&amp;YEAR($C18)=MONTH(BA$2)&amp;YEAR(BA$2),2,IF(MONTH($B18)&amp;YEAR($B18)=MONTH(BA$2)&amp;YEAR(BA$2),1,0)))</f>
        <v>#REF!</v>
      </c>
      <c r="BB18" s="6" t="e">
        <f t="shared" si="3"/>
        <v>#REF!</v>
      </c>
      <c r="BC18" s="6" t="e">
        <f t="shared" si="3"/>
        <v>#REF!</v>
      </c>
      <c r="BD18" s="6" t="e">
        <f t="shared" si="3"/>
        <v>#REF!</v>
      </c>
      <c r="BE18" s="6" t="e">
        <f t="shared" si="3"/>
        <v>#REF!</v>
      </c>
      <c r="BF18" s="6" t="e">
        <f t="shared" si="3"/>
        <v>#REF!</v>
      </c>
      <c r="BG18" s="6" t="e">
        <f t="shared" si="3"/>
        <v>#REF!</v>
      </c>
      <c r="BH18" s="6" t="e">
        <f t="shared" si="3"/>
        <v>#REF!</v>
      </c>
      <c r="BI18" s="6" t="e">
        <f t="shared" si="3"/>
        <v>#REF!</v>
      </c>
      <c r="BJ18" s="6" t="e">
        <f t="shared" si="3"/>
        <v>#REF!</v>
      </c>
      <c r="BK18" s="6" t="e">
        <f t="shared" si="3"/>
        <v>#REF!</v>
      </c>
      <c r="BL18" s="6" t="e">
        <f t="shared" si="3"/>
        <v>#REF!</v>
      </c>
    </row>
    <row r="19" spans="1:64" x14ac:dyDescent="0.25">
      <c r="A19" s="16" t="e">
        <f>VLOOKUP(Clients!#REF!,Clients!#REF!,1,FALSE)</f>
        <v>#REF!</v>
      </c>
      <c r="B19" s="13" t="e">
        <f>VLOOKUP(Clients!#REF!,Clients!#REF!,7,FALSE)</f>
        <v>#REF!</v>
      </c>
      <c r="C19" s="14" t="e">
        <f>VLOOKUP(Clients!#REF!,Clients!#REF!,7,FALSE)</f>
        <v>#REF!</v>
      </c>
      <c r="D19" s="15" t="e">
        <f>VLOOKUP(Clients!#REF!,Clients!#REF!,7,FALSE)</f>
        <v>#REF!</v>
      </c>
    </row>
    <row r="20" spans="1:64" x14ac:dyDescent="0.25">
      <c r="A20" s="16" t="e">
        <f>VLOOKUP(Clients!#REF!,Clients!#REF!,1,FALSE)</f>
        <v>#REF!</v>
      </c>
      <c r="B20" s="13" t="e">
        <f>VLOOKUP(Clients!#REF!,Clients!#REF!,7,FALSE)</f>
        <v>#REF!</v>
      </c>
      <c r="C20" s="14" t="e">
        <f>VLOOKUP(Clients!#REF!,Clients!#REF!,7,FALSE)</f>
        <v>#REF!</v>
      </c>
      <c r="D20" s="15" t="e">
        <f>VLOOKUP(Clients!#REF!,Clients!#REF!,7,FALSE)</f>
        <v>#REF!</v>
      </c>
    </row>
    <row r="21" spans="1:64" x14ac:dyDescent="0.25">
      <c r="A21" s="16" t="e">
        <f>VLOOKUP(Clients!#REF!,Clients!#REF!,1,FALSE)</f>
        <v>#REF!</v>
      </c>
      <c r="B21" s="13" t="e">
        <f>VLOOKUP(Clients!#REF!,Clients!#REF!,7,FALSE)</f>
        <v>#REF!</v>
      </c>
      <c r="C21" s="14" t="e">
        <f>VLOOKUP(Clients!#REF!,Clients!#REF!,7,FALSE)</f>
        <v>#REF!</v>
      </c>
      <c r="D21" s="15" t="e">
        <f>VLOOKUP(Clients!#REF!,Clients!#REF!,7,FALSE)</f>
        <v>#REF!</v>
      </c>
    </row>
    <row r="22" spans="1:64" x14ac:dyDescent="0.25">
      <c r="A22" s="16" t="e">
        <f>VLOOKUP(Clients!#REF!,Clients!#REF!,1,FALSE)</f>
        <v>#REF!</v>
      </c>
      <c r="B22" s="13" t="e">
        <f>VLOOKUP(Clients!#REF!,Clients!#REF!,7,FALSE)</f>
        <v>#REF!</v>
      </c>
      <c r="C22" s="14" t="e">
        <f>VLOOKUP(Clients!#REF!,Clients!#REF!,7,FALSE)</f>
        <v>#REF!</v>
      </c>
      <c r="D22" s="15" t="e">
        <f>VLOOKUP(Clients!#REF!,Clients!#REF!,7,FALSE)</f>
        <v>#REF!</v>
      </c>
    </row>
    <row r="23" spans="1:64" x14ac:dyDescent="0.25">
      <c r="A23" s="16" t="e">
        <f>VLOOKUP(Clients!#REF!,Clients!#REF!,1,FALSE)</f>
        <v>#REF!</v>
      </c>
      <c r="B23" s="13" t="e">
        <f>VLOOKUP(Clients!#REF!,Clients!#REF!,7,FALSE)</f>
        <v>#REF!</v>
      </c>
      <c r="C23" s="14" t="e">
        <f>VLOOKUP(Clients!#REF!,Clients!#REF!,7,FALSE)</f>
        <v>#REF!</v>
      </c>
      <c r="D23" s="15" t="e">
        <f>VLOOKUP(Clients!#REF!,Clients!#REF!,7,FALSE)</f>
        <v>#REF!</v>
      </c>
    </row>
    <row r="24" spans="1:64" x14ac:dyDescent="0.25">
      <c r="A24" s="16" t="e">
        <f>VLOOKUP(Clients!#REF!,Clients!#REF!,1,FALSE)</f>
        <v>#REF!</v>
      </c>
      <c r="B24" s="13" t="e">
        <f>VLOOKUP(Clients!#REF!,Clients!#REF!,7,FALSE)</f>
        <v>#REF!</v>
      </c>
      <c r="C24" s="14" t="e">
        <f>VLOOKUP(Clients!#REF!,Clients!#REF!,7,FALSE)</f>
        <v>#REF!</v>
      </c>
      <c r="D24" s="15" t="e">
        <f>VLOOKUP(Clients!#REF!,Clients!#REF!,7,FALSE)</f>
        <v>#REF!</v>
      </c>
    </row>
    <row r="25" spans="1:64" x14ac:dyDescent="0.25">
      <c r="A25" s="16" t="e">
        <f>VLOOKUP(Clients!#REF!,Clients!#REF!,1,FALSE)</f>
        <v>#REF!</v>
      </c>
      <c r="B25" s="13" t="e">
        <f>VLOOKUP(Clients!#REF!,Clients!#REF!,7,FALSE)</f>
        <v>#REF!</v>
      </c>
      <c r="C25" s="14" t="e">
        <f>VLOOKUP(Clients!#REF!,Clients!#REF!,7,FALSE)</f>
        <v>#REF!</v>
      </c>
      <c r="D25" s="15" t="e">
        <f>VLOOKUP(Clients!#REF!,Clients!#REF!,7,FALSE)</f>
        <v>#REF!</v>
      </c>
    </row>
    <row r="26" spans="1:64" x14ac:dyDescent="0.25">
      <c r="A26" s="16" t="s">
        <v>8</v>
      </c>
    </row>
    <row r="27" spans="1:64" x14ac:dyDescent="0.25">
      <c r="A27" s="16" t="s">
        <v>9</v>
      </c>
    </row>
    <row r="29" spans="1:64" x14ac:dyDescent="0.25">
      <c r="A29" s="3"/>
    </row>
    <row r="30" spans="1:64" x14ac:dyDescent="0.25">
      <c r="A30" s="3"/>
    </row>
    <row r="31" spans="1:64" x14ac:dyDescent="0.25">
      <c r="A31" s="3"/>
    </row>
    <row r="32" spans="1:64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</sheetData>
  <mergeCells count="5">
    <mergeCell ref="E1:P1"/>
    <mergeCell ref="Q1:AB1"/>
    <mergeCell ref="AC1:AN1"/>
    <mergeCell ref="AO1:AZ1"/>
    <mergeCell ref="BA1:BL1"/>
  </mergeCells>
  <phoneticPr fontId="3" type="noConversion"/>
  <conditionalFormatting sqref="H19">
    <cfRule type="timePeriod" priority="17" timePeriod="tomorrow">
      <formula>FLOOR(H19,1)=TODAY()+1</formula>
    </cfRule>
  </conditionalFormatting>
  <conditionalFormatting sqref="E3:BL16">
    <cfRule type="cellIs" dxfId="12" priority="9" operator="equal">
      <formula>3</formula>
    </cfRule>
    <cfRule type="cellIs" dxfId="11" priority="10" operator="equal">
      <formula>2</formula>
    </cfRule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E17:BL17">
    <cfRule type="cellIs" dxfId="8" priority="5" operator="equal">
      <formula>3</formula>
    </cfRule>
    <cfRule type="cellIs" dxfId="7" priority="6" operator="equal">
      <formula>2</formula>
    </cfRule>
    <cfRule type="cellIs" dxfId="6" priority="7" operator="equal">
      <formula>1</formula>
    </cfRule>
    <cfRule type="cellIs" dxfId="5" priority="8" operator="equal">
      <formula>0</formula>
    </cfRule>
  </conditionalFormatting>
  <conditionalFormatting sqref="E18:BL18">
    <cfRule type="cellIs" dxfId="4" priority="1" operator="equal">
      <formula>3</formula>
    </cfRule>
    <cfRule type="cellIs" dxfId="3" priority="2" operator="equal">
      <formula>2</formula>
    </cfRule>
    <cfRule type="cellIs" dxfId="2" priority="3" operator="equal">
      <formula>1</formula>
    </cfRule>
    <cfRule type="cellIs" dxfId="1" priority="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D926-740F-4DFF-88BA-EAA05BCF9FCA}">
  <sheetPr codeName="Feuil5"/>
  <dimension ref="A2:W21"/>
  <sheetViews>
    <sheetView workbookViewId="0">
      <selection activeCell="F23" sqref="F23"/>
    </sheetView>
  </sheetViews>
  <sheetFormatPr baseColWidth="10" defaultColWidth="11.42578125" defaultRowHeight="15" x14ac:dyDescent="0.25"/>
  <cols>
    <col min="1" max="1" width="7.42578125" customWidth="1"/>
  </cols>
  <sheetData>
    <row r="2" spans="1:23" x14ac:dyDescent="0.25">
      <c r="A2" s="38">
        <v>1</v>
      </c>
      <c r="B2" s="39" t="s">
        <v>15</v>
      </c>
    </row>
    <row r="3" spans="1:23" x14ac:dyDescent="0.25">
      <c r="A3" s="38">
        <v>2</v>
      </c>
      <c r="B3" t="s">
        <v>16</v>
      </c>
    </row>
    <row r="4" spans="1:23" x14ac:dyDescent="0.25">
      <c r="A4" s="38">
        <v>3</v>
      </c>
      <c r="B4" t="s">
        <v>17</v>
      </c>
      <c r="M4" s="40" t="s">
        <v>18</v>
      </c>
      <c r="N4" s="41"/>
      <c r="O4" s="41"/>
      <c r="P4" s="41"/>
      <c r="Q4" s="41"/>
      <c r="R4" s="41"/>
      <c r="S4" s="41"/>
      <c r="T4" s="41"/>
      <c r="U4" s="41"/>
      <c r="V4" s="41"/>
      <c r="W4" s="42"/>
    </row>
    <row r="5" spans="1:23" x14ac:dyDescent="0.25">
      <c r="A5" s="38">
        <v>4</v>
      </c>
      <c r="B5" t="s">
        <v>19</v>
      </c>
      <c r="M5" s="43"/>
      <c r="N5" s="44"/>
      <c r="O5" s="44"/>
      <c r="P5" s="44"/>
      <c r="Q5" s="44"/>
      <c r="R5" s="44"/>
      <c r="S5" s="44"/>
      <c r="T5" s="44"/>
      <c r="U5" s="44"/>
      <c r="V5" s="44"/>
      <c r="W5" s="45"/>
    </row>
    <row r="6" spans="1:23" x14ac:dyDescent="0.25">
      <c r="A6" s="38">
        <v>5</v>
      </c>
      <c r="B6" t="s">
        <v>20</v>
      </c>
      <c r="C6" s="38"/>
      <c r="D6" t="s">
        <v>21</v>
      </c>
      <c r="M6" s="43" t="s">
        <v>22</v>
      </c>
      <c r="N6" s="44"/>
      <c r="O6" s="44"/>
      <c r="P6" s="44"/>
      <c r="Q6" s="44"/>
      <c r="R6" s="44"/>
      <c r="S6" s="44"/>
      <c r="T6" s="44"/>
      <c r="U6" s="44"/>
      <c r="V6" s="44"/>
      <c r="W6" s="45"/>
    </row>
    <row r="7" spans="1:23" x14ac:dyDescent="0.25">
      <c r="A7" s="38">
        <v>6</v>
      </c>
      <c r="B7" t="s">
        <v>23</v>
      </c>
      <c r="M7" s="43"/>
      <c r="N7" s="44"/>
      <c r="O7" s="44"/>
      <c r="P7" s="44"/>
      <c r="Q7" s="44"/>
      <c r="R7" s="44"/>
      <c r="S7" s="44"/>
      <c r="T7" s="44"/>
      <c r="U7" s="44"/>
      <c r="V7" s="44"/>
      <c r="W7" s="45"/>
    </row>
    <row r="8" spans="1:23" x14ac:dyDescent="0.25">
      <c r="A8" s="38">
        <v>7</v>
      </c>
      <c r="M8" s="43" t="s">
        <v>24</v>
      </c>
      <c r="N8" s="44"/>
      <c r="O8" s="44"/>
      <c r="P8" s="44"/>
      <c r="Q8" s="44"/>
      <c r="R8" s="44"/>
      <c r="S8" s="44"/>
      <c r="T8" s="44"/>
      <c r="U8" s="44"/>
      <c r="V8" s="44"/>
      <c r="W8" s="45"/>
    </row>
    <row r="9" spans="1:23" x14ac:dyDescent="0.25">
      <c r="A9" s="38">
        <v>8</v>
      </c>
      <c r="M9" s="43"/>
      <c r="N9" s="44"/>
      <c r="O9" s="44"/>
      <c r="P9" s="44"/>
      <c r="Q9" s="44"/>
      <c r="R9" s="44"/>
      <c r="S9" s="44"/>
      <c r="T9" s="44"/>
      <c r="U9" s="44"/>
      <c r="V9" s="44"/>
      <c r="W9" s="45"/>
    </row>
    <row r="10" spans="1:23" x14ac:dyDescent="0.25">
      <c r="A10" s="38">
        <v>9</v>
      </c>
      <c r="M10" s="43" t="s">
        <v>25</v>
      </c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x14ac:dyDescent="0.25">
      <c r="A11" s="38">
        <v>10</v>
      </c>
      <c r="M11" s="43" t="s">
        <v>26</v>
      </c>
      <c r="N11" s="44"/>
      <c r="O11" s="44"/>
      <c r="P11" s="44"/>
      <c r="Q11" s="44"/>
      <c r="R11" s="44"/>
      <c r="S11" s="44"/>
      <c r="T11" s="44"/>
      <c r="U11" s="44"/>
      <c r="V11" s="44"/>
      <c r="W11" s="45"/>
    </row>
    <row r="12" spans="1:23" x14ac:dyDescent="0.25">
      <c r="M12" s="43"/>
      <c r="N12" s="44"/>
      <c r="O12" s="44"/>
      <c r="P12" s="44"/>
      <c r="Q12" s="44"/>
      <c r="R12" s="44"/>
      <c r="S12" s="44"/>
      <c r="T12" s="44"/>
      <c r="U12" s="44"/>
      <c r="V12" s="44"/>
      <c r="W12" s="45"/>
    </row>
    <row r="13" spans="1:23" x14ac:dyDescent="0.25">
      <c r="M13" s="46" t="s">
        <v>27</v>
      </c>
      <c r="N13" s="44" t="s">
        <v>26</v>
      </c>
      <c r="O13" s="44"/>
      <c r="P13" s="44"/>
      <c r="Q13" s="44"/>
      <c r="R13" s="44"/>
      <c r="S13" s="44"/>
      <c r="T13" s="44"/>
      <c r="U13" s="44"/>
      <c r="V13" s="44"/>
      <c r="W13" s="45"/>
    </row>
    <row r="14" spans="1:23" x14ac:dyDescent="0.25">
      <c r="M14" s="46" t="s">
        <v>28</v>
      </c>
      <c r="N14" s="44" t="s">
        <v>29</v>
      </c>
      <c r="O14" s="44"/>
      <c r="P14" s="44"/>
      <c r="Q14" s="44"/>
      <c r="R14" s="44"/>
      <c r="S14" s="44"/>
      <c r="T14" s="44"/>
      <c r="U14" s="44"/>
      <c r="V14" s="44"/>
      <c r="W14" s="45"/>
    </row>
    <row r="15" spans="1:23" x14ac:dyDescent="0.25">
      <c r="M15" s="46" t="s">
        <v>30</v>
      </c>
      <c r="N15" s="44" t="s">
        <v>31</v>
      </c>
      <c r="O15" s="44"/>
      <c r="P15" s="44"/>
      <c r="Q15" s="44"/>
      <c r="R15" s="44"/>
      <c r="S15" s="44"/>
      <c r="T15" s="44"/>
      <c r="U15" s="44"/>
      <c r="V15" s="44"/>
      <c r="W15" s="45"/>
    </row>
    <row r="16" spans="1:23" x14ac:dyDescent="0.25">
      <c r="M16" s="43"/>
      <c r="N16" s="44"/>
      <c r="O16" s="44"/>
      <c r="P16" s="44"/>
      <c r="Q16" s="44"/>
      <c r="R16" s="44"/>
      <c r="S16" s="44"/>
      <c r="T16" s="44"/>
      <c r="U16" s="44"/>
      <c r="V16" s="44"/>
      <c r="W16" s="45"/>
    </row>
    <row r="17" spans="13:23" x14ac:dyDescent="0.25">
      <c r="M17" s="43"/>
      <c r="N17" s="44"/>
      <c r="O17" s="44"/>
      <c r="P17" s="44"/>
      <c r="Q17" s="44"/>
      <c r="R17" s="44"/>
      <c r="S17" s="44"/>
      <c r="T17" s="44"/>
      <c r="U17" s="44"/>
      <c r="V17" s="44"/>
      <c r="W17" s="45"/>
    </row>
    <row r="18" spans="13:23" x14ac:dyDescent="0.25">
      <c r="M18" s="43" t="s">
        <v>32</v>
      </c>
      <c r="N18" s="44"/>
      <c r="O18" s="44"/>
      <c r="P18" s="44"/>
      <c r="Q18" s="44"/>
      <c r="R18" s="44"/>
      <c r="S18" s="44"/>
      <c r="T18" s="44"/>
      <c r="U18" s="44"/>
      <c r="V18" s="44"/>
      <c r="W18" s="45"/>
    </row>
    <row r="19" spans="13:23" x14ac:dyDescent="0.25">
      <c r="M19" s="43"/>
      <c r="N19" s="44"/>
      <c r="O19" s="44"/>
      <c r="P19" s="44"/>
      <c r="Q19" s="44"/>
      <c r="R19" s="44"/>
      <c r="S19" s="44"/>
      <c r="T19" s="44"/>
      <c r="U19" s="44"/>
      <c r="V19" s="44"/>
      <c r="W19" s="45"/>
    </row>
    <row r="20" spans="13:23" x14ac:dyDescent="0.25">
      <c r="M20" s="43" t="s">
        <v>33</v>
      </c>
      <c r="N20" s="44"/>
      <c r="O20" s="44"/>
      <c r="P20" s="44"/>
      <c r="Q20" s="44"/>
      <c r="R20" s="44"/>
      <c r="S20" s="44"/>
      <c r="T20" s="44"/>
      <c r="U20" s="44"/>
      <c r="V20" s="44"/>
      <c r="W20" s="45"/>
    </row>
    <row r="21" spans="13:23" x14ac:dyDescent="0.25">
      <c r="M21" s="47"/>
      <c r="N21" s="48"/>
      <c r="O21" s="48"/>
      <c r="P21" s="48"/>
      <c r="Q21" s="48"/>
      <c r="R21" s="48"/>
      <c r="S21" s="48"/>
      <c r="T21" s="48"/>
      <c r="U21" s="48"/>
      <c r="V21" s="48"/>
      <c r="W21" s="4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DDA-0DC7-4A25-BAFD-F15C47619FD7}">
  <sheetPr codeName="Feuil3"/>
  <dimension ref="A1:C11"/>
  <sheetViews>
    <sheetView workbookViewId="0">
      <selection activeCell="C6" sqref="C6"/>
    </sheetView>
  </sheetViews>
  <sheetFormatPr baseColWidth="10" defaultColWidth="11.42578125" defaultRowHeight="15" x14ac:dyDescent="0.25"/>
  <cols>
    <col min="1" max="1" width="38.5703125" customWidth="1"/>
    <col min="2" max="2" width="9.85546875" customWidth="1"/>
  </cols>
  <sheetData>
    <row r="1" spans="1:3" x14ac:dyDescent="0.25">
      <c r="A1" s="4" t="s">
        <v>34</v>
      </c>
      <c r="B1" s="4"/>
      <c r="C1" s="4" t="s">
        <v>35</v>
      </c>
    </row>
    <row r="2" spans="1:3" x14ac:dyDescent="0.25">
      <c r="A2" t="s">
        <v>36</v>
      </c>
      <c r="C2" t="s">
        <v>37</v>
      </c>
    </row>
    <row r="3" spans="1:3" x14ac:dyDescent="0.25">
      <c r="A3" t="s">
        <v>38</v>
      </c>
      <c r="C3" t="s">
        <v>39</v>
      </c>
    </row>
    <row r="4" spans="1:3" x14ac:dyDescent="0.25">
      <c r="A4" t="s">
        <v>40</v>
      </c>
      <c r="C4" t="s">
        <v>41</v>
      </c>
    </row>
    <row r="5" spans="1:3" x14ac:dyDescent="0.25">
      <c r="A5" t="s">
        <v>42</v>
      </c>
      <c r="C5" t="s">
        <v>43</v>
      </c>
    </row>
    <row r="6" spans="1:3" x14ac:dyDescent="0.25">
      <c r="A6" t="s">
        <v>44</v>
      </c>
    </row>
    <row r="7" spans="1:3" x14ac:dyDescent="0.25">
      <c r="A7" t="s">
        <v>45</v>
      </c>
    </row>
    <row r="8" spans="1:3" x14ac:dyDescent="0.25">
      <c r="A8" t="s">
        <v>46</v>
      </c>
    </row>
    <row r="9" spans="1:3" x14ac:dyDescent="0.25">
      <c r="A9" t="s">
        <v>47</v>
      </c>
    </row>
    <row r="10" spans="1:3" x14ac:dyDescent="0.25">
      <c r="A10" t="s">
        <v>48</v>
      </c>
    </row>
    <row r="11" spans="1:3" x14ac:dyDescent="0.25">
      <c r="A11" t="s">
        <v>49</v>
      </c>
    </row>
  </sheetData>
  <dataValidations count="1">
    <dataValidation type="list" allowBlank="1" showInputMessage="1" showErrorMessage="1" sqref="A1:B11" xr:uid="{8FF3B8BA-20AC-43B5-ABB8-9CAA54BB5030}">
      <formula1>$A$1:$A$11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A9CE1FB2CE4C8AE9B70A9B9CE023" ma:contentTypeVersion="2" ma:contentTypeDescription="Create a new document." ma:contentTypeScope="" ma:versionID="bb8a8860a1c4c91bbc706a6e17b12ecc">
  <xsd:schema xmlns:xsd="http://www.w3.org/2001/XMLSchema" xmlns:xs="http://www.w3.org/2001/XMLSchema" xmlns:p="http://schemas.microsoft.com/office/2006/metadata/properties" xmlns:ns2="6b78c6ca-c81e-4330-9bb3-0f577d436514" targetNamespace="http://schemas.microsoft.com/office/2006/metadata/properties" ma:root="true" ma:fieldsID="33efc8288bb545af800450190bca8712" ns2:_="">
    <xsd:import namespace="6b78c6ca-c81e-4330-9bb3-0f577d4365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8c6ca-c81e-4330-9bb3-0f577d436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9E8CDE-DD09-4AC8-B0E1-24EB8300EF2F}">
  <ds:schemaRefs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6b78c6ca-c81e-4330-9bb3-0f577d43651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5F11FFB-EF31-444D-8074-B41CB27BA1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C85D1-94BC-46D4-A9DE-737AD1712B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8c6ca-c81e-4330-9bb3-0f577d436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Clients</vt:lpstr>
      <vt:lpstr>Planning d'intervention Mainten</vt:lpstr>
      <vt:lpstr>Procédure</vt:lpstr>
      <vt:lpstr>Feuil3</vt:lpstr>
      <vt:lpstr>'Planning d''intervention Mainten'!Zone_d_impression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Soundousse Julie MAAJI</dc:creator>
  <cp:keywords/>
  <dc:description/>
  <cp:lastModifiedBy>Alexis Pouillieute</cp:lastModifiedBy>
  <cp:revision/>
  <dcterms:created xsi:type="dcterms:W3CDTF">2022-06-27T12:12:23Z</dcterms:created>
  <dcterms:modified xsi:type="dcterms:W3CDTF">2023-06-13T07:52:28Z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0x010100E948A9CE1FB2CE4C8AE9B70A9B9CE023</vt:lpwstr>
  </property>
</Properties>
</file>