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lexi\OneDrive\Desktop\Evolution\Tasks\Project\"/>
    </mc:Choice>
  </mc:AlternateContent>
  <xr:revisionPtr revIDLastSave="0" documentId="13_ncr:1_{42198544-6C0F-4AC6-B7F9-EA4A47FE649A}" xr6:coauthVersionLast="47" xr6:coauthVersionMax="47" xr10:uidLastSave="{00000000-0000-0000-0000-000000000000}"/>
  <bookViews>
    <workbookView xWindow="732" yWindow="732" windowWidth="21936" windowHeight="11460" firstSheet="1" activeTab="1" xr2:uid="{00000000-000D-0000-FFFF-FFFF00000000}"/>
  </bookViews>
  <sheets>
    <sheet name="Sheet1" sheetId="1" r:id="rId1"/>
    <sheet name="Sheet4" sheetId="4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C59" i="2"/>
  <c r="B59" i="2"/>
  <c r="A59" i="2"/>
  <c r="I54" i="1"/>
  <c r="H54" i="1"/>
</calcChain>
</file>

<file path=xl/sharedStrings.xml><?xml version="1.0" encoding="utf-8"?>
<sst xmlns="http://schemas.openxmlformats.org/spreadsheetml/2006/main" count="169" uniqueCount="108">
  <si>
    <t>Location</t>
  </si>
  <si>
    <t>Country</t>
  </si>
  <si>
    <t>Date (year)</t>
  </si>
  <si>
    <t>Sampling area (km^2)</t>
  </si>
  <si>
    <t>Altitude (m a.s.l.)</t>
  </si>
  <si>
    <t>Forest Type</t>
  </si>
  <si>
    <t>Melanistic</t>
  </si>
  <si>
    <t>Non-melanistic</t>
  </si>
  <si>
    <t>Khao Sok</t>
  </si>
  <si>
    <t>Thailand</t>
  </si>
  <si>
    <t>90–1395</t>
  </si>
  <si>
    <t>Secondary</t>
  </si>
  <si>
    <t>Halabala</t>
  </si>
  <si>
    <t>50–960</t>
  </si>
  <si>
    <t>Bang Lang</t>
  </si>
  <si>
    <t>118–1495</t>
  </si>
  <si>
    <t>Primary</t>
  </si>
  <si>
    <t>Bintang Hijau</t>
  </si>
  <si>
    <t>Malaysia</t>
  </si>
  <si>
    <t>860–1720</t>
  </si>
  <si>
    <t>Primary/Secondary</t>
  </si>
  <si>
    <t>Temenggor (NE)</t>
  </si>
  <si>
    <t>480–1120</t>
  </si>
  <si>
    <t>Ayer Ngah</t>
  </si>
  <si>
    <t>100–600</t>
  </si>
  <si>
    <t>Gunung Tebu</t>
  </si>
  <si>
    <t>40–500</t>
  </si>
  <si>
    <t>Ulu Temiang</t>
  </si>
  <si>
    <t>40–360</t>
  </si>
  <si>
    <t>Jengai</t>
  </si>
  <si>
    <t>100–380</t>
  </si>
  <si>
    <t>Ulu Sat, Taman Negara</t>
  </si>
  <si>
    <t>60–626</t>
  </si>
  <si>
    <t>Cameron Highlands</t>
  </si>
  <si>
    <t>870–1425</t>
  </si>
  <si>
    <t>Ulu Lepar</t>
  </si>
  <si>
    <t>20–260</t>
  </si>
  <si>
    <t>Lenggor</t>
  </si>
  <si>
    <t>22–352</t>
  </si>
  <si>
    <t>Merapoh, Taman Negara</t>
  </si>
  <si>
    <t>90–714</t>
  </si>
  <si>
    <t>Kaeng Krachan</t>
  </si>
  <si>
    <t>332–1207</t>
  </si>
  <si>
    <t>Jerangau</t>
  </si>
  <si>
    <t>20–538</t>
  </si>
  <si>
    <t>Kuala Koh, Taman Negara</t>
  </si>
  <si>
    <t>70–898</t>
  </si>
  <si>
    <t>Kuala Terengan, Taman Negara</t>
  </si>
  <si>
    <t>70–706</t>
  </si>
  <si>
    <t>Krau</t>
  </si>
  <si>
    <t>60–1300</t>
  </si>
  <si>
    <t>Gunung Basor</t>
  </si>
  <si>
    <t>194–851</t>
  </si>
  <si>
    <t xml:space="preserve">Phinda Private Game Reserve </t>
  </si>
  <si>
    <t>South Africa</t>
  </si>
  <si>
    <t>Kuiburi NP</t>
  </si>
  <si>
    <t>Phinda Private Game Reserve</t>
  </si>
  <si>
    <t>Temenggor(Central)</t>
  </si>
  <si>
    <t>245–724</t>
  </si>
  <si>
    <t>Huai Kha Kaeng WS</t>
  </si>
  <si>
    <t>Kuiburi</t>
  </si>
  <si>
    <t>180–750</t>
  </si>
  <si>
    <t>Jigme Singye Wangchuck NP</t>
  </si>
  <si>
    <t>Bhutan</t>
  </si>
  <si>
    <t>Rajaji NP</t>
  </si>
  <si>
    <t>India</t>
  </si>
  <si>
    <t>Mudumalai TR</t>
  </si>
  <si>
    <t>Mondulkiri PF</t>
  </si>
  <si>
    <t>Cambodia</t>
  </si>
  <si>
    <t>Sariska TR</t>
  </si>
  <si>
    <t>Kenyir WC</t>
  </si>
  <si>
    <t>Manas NP</t>
  </si>
  <si>
    <t>Desert and Xeric Shrublands</t>
  </si>
  <si>
    <t>Mediterranean Forests. Woodlands. and Scrub</t>
  </si>
  <si>
    <t>Tundra</t>
  </si>
  <si>
    <t>Montane Grasslands and Shrublands</t>
  </si>
  <si>
    <t>Temperate Broadleaf and Mixed Forests</t>
  </si>
  <si>
    <t>Temperate Coniferous Forest</t>
  </si>
  <si>
    <t>Temperate Grasslands. Savannas and Shrublands</t>
  </si>
  <si>
    <t>Tropical &amp; Subtropical Coniferous Forests</t>
  </si>
  <si>
    <t>Tropical &amp; Subtropical Dry Broadleaf Forests</t>
  </si>
  <si>
    <t>Tropical &amp; Subtropical Grasslands. Savannas &amp; Shrublands</t>
  </si>
  <si>
    <t>Tropical &amp; Subtropical Moist Broadleaf Forests</t>
  </si>
  <si>
    <t>Myanmar</t>
  </si>
  <si>
    <t>clouded leopards</t>
  </si>
  <si>
    <t>Snow Leopards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</si>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</sst>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sz val="9"/>
      <color theme="1"/>
      <name val="Sans-serif"/>
    </font>
    <font>
      <sz val="9"/>
      <color theme="1"/>
      <name val="Arial"/>
    </font>
    <font>
      <sz val="9"/>
      <color theme="1"/>
      <name val="Arial"/>
      <scheme val="minor"/>
    </font>
    <font>
      <sz val="9"/>
      <color rgb="FF2E2E2E"/>
      <name val="Arial"/>
    </font>
    <font>
      <sz val="9"/>
      <color rgb="FF2E2E2E"/>
      <name val="ElsevierGulliver"/>
    </font>
    <font>
      <sz val="9"/>
      <color rgb="FF000000"/>
      <name val="Arial"/>
      <scheme val="minor"/>
    </font>
    <font>
      <sz val="9"/>
      <color rgb="FF000000"/>
      <name val="Arial"/>
    </font>
    <font>
      <sz val="10"/>
      <name val="Arial"/>
    </font>
    <font>
      <sz val="9"/>
      <color rgb="FF000000"/>
      <name val="&quot;docs-Open Sans&quot;"/>
    </font>
    <font>
      <sz val="8"/>
      <color theme="1"/>
      <name val="Arial"/>
      <scheme val="minor"/>
    </font>
    <font>
      <b/>
      <sz val="11"/>
      <color rgb="FF2E2E2E"/>
      <name val="ElsevierGulliver"/>
    </font>
    <font>
      <sz val="11"/>
      <color theme="1"/>
      <name val="Arial"/>
      <scheme val="minor"/>
    </font>
    <font>
      <b/>
      <sz val="11"/>
      <color rgb="FF000000"/>
      <name val="Arial"/>
    </font>
    <font>
      <sz val="11"/>
      <color theme="1"/>
      <name val="Arial"/>
    </font>
    <font>
      <sz val="11"/>
      <color rgb="FF2E2E2E"/>
      <name val="ElsevierGulliver"/>
    </font>
    <font>
      <sz val="11"/>
      <color rgb="FF000000"/>
      <name val="Arial"/>
    </font>
    <font>
      <sz val="11"/>
      <color rgb="FF2E2E2E"/>
      <name val="Arial"/>
    </font>
    <font>
      <i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</fills>
  <borders count="11">
    <border>
      <left/>
      <right/>
      <top/>
      <bottom/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EBEBEB"/>
      </top>
      <bottom style="thin">
        <color rgb="FFEBEBEB"/>
      </bottom>
      <diagonal/>
    </border>
    <border>
      <left/>
      <right/>
      <top/>
      <bottom style="thin">
        <color rgb="FFEBEBEB"/>
      </bottom>
      <diagonal/>
    </border>
    <border>
      <left style="thin">
        <color rgb="FF9E9E9E"/>
      </left>
      <right/>
      <top style="thin">
        <color rgb="FFBDBBB7"/>
      </top>
      <bottom style="thin">
        <color rgb="FF9E9E9E"/>
      </bottom>
      <diagonal/>
    </border>
    <border>
      <left/>
      <right style="thin">
        <color rgb="FF9E9E9E"/>
      </right>
      <top style="thin">
        <color rgb="FFBDBBB7"/>
      </top>
      <bottom style="thin">
        <color rgb="FF9E9E9E"/>
      </bottom>
      <diagonal/>
    </border>
    <border>
      <left style="thin">
        <color rgb="FF9E9E9E"/>
      </left>
      <right style="thin">
        <color rgb="FF9E9E9E"/>
      </right>
      <top/>
      <bottom style="thin">
        <color rgb="FF9E9E9E"/>
      </bottom>
      <diagonal/>
    </border>
    <border>
      <left/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9E9E9E"/>
      </left>
      <right style="thin">
        <color rgb="FF9E9E9E"/>
      </right>
      <top style="thin">
        <color rgb="FFBDBBB7"/>
      </top>
      <bottom style="thin">
        <color rgb="FF9E9E9E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6" fillId="2" borderId="0" xfId="0" applyFont="1" applyFill="1" applyAlignment="1">
      <alignment horizontal="left" vertical="top"/>
    </xf>
    <xf numFmtId="0" fontId="2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left"/>
    </xf>
    <xf numFmtId="0" fontId="3" fillId="0" borderId="0" xfId="0" applyFont="1"/>
    <xf numFmtId="0" fontId="7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7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6" fillId="2" borderId="0" xfId="0" applyFont="1" applyFill="1" applyAlignment="1">
      <alignment horizontal="left"/>
    </xf>
    <xf numFmtId="0" fontId="17" fillId="0" borderId="0" xfId="0" applyFont="1" applyAlignment="1">
      <alignment horizontal="left"/>
    </xf>
    <xf numFmtId="0" fontId="13" fillId="3" borderId="0" xfId="0" applyFont="1" applyFill="1" applyAlignment="1">
      <alignment horizontal="left"/>
    </xf>
    <xf numFmtId="0" fontId="12" fillId="0" borderId="8" xfId="0" applyFont="1" applyBorder="1" applyAlignment="1">
      <alignment horizontal="left"/>
    </xf>
    <xf numFmtId="0" fontId="16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5" xfId="0" applyFont="1" applyBorder="1"/>
    <xf numFmtId="0" fontId="0" fillId="0" borderId="0" xfId="0" applyFill="1" applyBorder="1" applyAlignment="1"/>
    <xf numFmtId="0" fontId="0" fillId="0" borderId="9" xfId="0" applyFill="1" applyBorder="1" applyAlignment="1"/>
    <xf numFmtId="0" fontId="18" fillId="0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19"/>
  <sheetViews>
    <sheetView workbookViewId="0">
      <selection activeCell="I1" sqref="I1:I54"/>
    </sheetView>
  </sheetViews>
  <sheetFormatPr defaultColWidth="12.6640625" defaultRowHeight="15.75" customHeight="1"/>
  <sheetData>
    <row r="1" spans="1:9" ht="13.2">
      <c r="A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2" t="s">
        <v>7</v>
      </c>
    </row>
    <row r="2" spans="1:9" ht="13.2">
      <c r="A2" s="1" t="s">
        <v>8</v>
      </c>
      <c r="C2" s="1" t="s">
        <v>9</v>
      </c>
      <c r="D2" s="2">
        <v>1996</v>
      </c>
      <c r="E2" s="1">
        <v>150</v>
      </c>
      <c r="F2" s="1" t="s">
        <v>10</v>
      </c>
      <c r="G2" s="2" t="s">
        <v>11</v>
      </c>
      <c r="H2" s="1">
        <v>7</v>
      </c>
      <c r="I2" s="1">
        <v>0</v>
      </c>
    </row>
    <row r="3" spans="1:9" ht="13.2">
      <c r="A3" s="1" t="s">
        <v>12</v>
      </c>
      <c r="C3" s="1" t="s">
        <v>9</v>
      </c>
      <c r="D3" s="2">
        <v>1997</v>
      </c>
      <c r="E3" s="1">
        <v>40</v>
      </c>
      <c r="F3" s="1" t="s">
        <v>13</v>
      </c>
      <c r="G3" s="2" t="s">
        <v>11</v>
      </c>
      <c r="H3" s="1">
        <v>0</v>
      </c>
      <c r="I3" s="1">
        <v>0</v>
      </c>
    </row>
    <row r="4" spans="1:9" ht="13.2">
      <c r="A4" s="1" t="s">
        <v>14</v>
      </c>
      <c r="C4" s="1" t="s">
        <v>9</v>
      </c>
      <c r="D4" s="2">
        <v>1998</v>
      </c>
      <c r="E4" s="1">
        <v>40</v>
      </c>
      <c r="F4" s="1" t="s">
        <v>15</v>
      </c>
      <c r="G4" s="2" t="s">
        <v>16</v>
      </c>
      <c r="H4" s="1">
        <v>0</v>
      </c>
      <c r="I4" s="1">
        <v>0</v>
      </c>
    </row>
    <row r="5" spans="1:9" ht="13.2">
      <c r="A5" s="1" t="s">
        <v>17</v>
      </c>
      <c r="C5" s="1" t="s">
        <v>18</v>
      </c>
      <c r="D5" s="2">
        <v>1998</v>
      </c>
      <c r="E5" s="1">
        <v>40</v>
      </c>
      <c r="F5" s="1" t="s">
        <v>19</v>
      </c>
      <c r="G5" s="2" t="s">
        <v>20</v>
      </c>
      <c r="H5" s="1">
        <v>0</v>
      </c>
      <c r="I5" s="1">
        <v>0</v>
      </c>
    </row>
    <row r="6" spans="1:9" ht="13.2">
      <c r="A6" s="1" t="s">
        <v>21</v>
      </c>
      <c r="C6" s="1" t="s">
        <v>18</v>
      </c>
      <c r="D6" s="2">
        <v>1998</v>
      </c>
      <c r="E6" s="1">
        <v>40</v>
      </c>
      <c r="F6" s="1" t="s">
        <v>22</v>
      </c>
      <c r="G6" s="2" t="s">
        <v>16</v>
      </c>
      <c r="H6" s="1">
        <v>15</v>
      </c>
      <c r="I6" s="1">
        <v>0</v>
      </c>
    </row>
    <row r="7" spans="1:9" ht="13.2">
      <c r="A7" s="1" t="s">
        <v>23</v>
      </c>
      <c r="C7" s="1" t="s">
        <v>18</v>
      </c>
      <c r="D7" s="2">
        <v>1998</v>
      </c>
      <c r="E7" s="1">
        <v>40</v>
      </c>
      <c r="F7" s="1" t="s">
        <v>24</v>
      </c>
      <c r="G7" s="2" t="s">
        <v>11</v>
      </c>
      <c r="H7" s="1">
        <v>17</v>
      </c>
      <c r="I7" s="1">
        <v>0</v>
      </c>
    </row>
    <row r="8" spans="1:9" ht="13.2">
      <c r="A8" s="1" t="s">
        <v>25</v>
      </c>
      <c r="C8" s="1" t="s">
        <v>18</v>
      </c>
      <c r="D8" s="2">
        <v>1998</v>
      </c>
      <c r="E8" s="1">
        <v>40</v>
      </c>
      <c r="F8" s="1" t="s">
        <v>26</v>
      </c>
      <c r="G8" s="2" t="s">
        <v>20</v>
      </c>
      <c r="H8" s="1">
        <v>0</v>
      </c>
      <c r="I8" s="1">
        <v>0</v>
      </c>
    </row>
    <row r="9" spans="1:9" ht="13.2">
      <c r="A9" s="1" t="s">
        <v>27</v>
      </c>
      <c r="C9" s="1" t="s">
        <v>18</v>
      </c>
      <c r="D9" s="2">
        <v>1998</v>
      </c>
      <c r="E9" s="1">
        <v>40</v>
      </c>
      <c r="F9" s="1" t="s">
        <v>28</v>
      </c>
      <c r="G9" s="2" t="s">
        <v>11</v>
      </c>
      <c r="H9" s="2">
        <v>9</v>
      </c>
      <c r="I9" s="1">
        <v>0</v>
      </c>
    </row>
    <row r="10" spans="1:9" ht="13.2">
      <c r="A10" s="1" t="s">
        <v>29</v>
      </c>
      <c r="C10" s="1" t="s">
        <v>18</v>
      </c>
      <c r="D10" s="2">
        <v>1998</v>
      </c>
      <c r="E10" s="1">
        <v>40</v>
      </c>
      <c r="F10" s="1" t="s">
        <v>30</v>
      </c>
      <c r="G10" s="2" t="s">
        <v>20</v>
      </c>
      <c r="H10" s="1">
        <v>12</v>
      </c>
      <c r="I10" s="1">
        <v>0</v>
      </c>
    </row>
    <row r="11" spans="1:9" ht="13.2">
      <c r="A11" s="33" t="s">
        <v>31</v>
      </c>
      <c r="B11" s="34"/>
      <c r="C11" s="1" t="s">
        <v>18</v>
      </c>
      <c r="D11" s="2">
        <v>1999</v>
      </c>
      <c r="E11" s="1">
        <v>40</v>
      </c>
      <c r="F11" s="1" t="s">
        <v>32</v>
      </c>
      <c r="G11" s="2" t="s">
        <v>16</v>
      </c>
      <c r="H11" s="1">
        <v>7</v>
      </c>
      <c r="I11" s="1">
        <v>0</v>
      </c>
    </row>
    <row r="12" spans="1:9" ht="13.2">
      <c r="A12" s="3" t="s">
        <v>33</v>
      </c>
      <c r="C12" s="1" t="s">
        <v>18</v>
      </c>
      <c r="D12" s="2">
        <v>1999</v>
      </c>
      <c r="E12" s="1">
        <v>40</v>
      </c>
      <c r="F12" s="1" t="s">
        <v>34</v>
      </c>
      <c r="G12" s="2" t="s">
        <v>11</v>
      </c>
      <c r="H12" s="1">
        <v>0</v>
      </c>
      <c r="I12" s="1">
        <v>0</v>
      </c>
    </row>
    <row r="13" spans="1:9" ht="13.2">
      <c r="A13" s="1" t="s">
        <v>35</v>
      </c>
      <c r="C13" s="1" t="s">
        <v>18</v>
      </c>
      <c r="D13" s="2">
        <v>1999</v>
      </c>
      <c r="E13" s="1">
        <v>40</v>
      </c>
      <c r="F13" s="1" t="s">
        <v>36</v>
      </c>
      <c r="G13" s="2" t="s">
        <v>11</v>
      </c>
      <c r="H13" s="2">
        <v>9</v>
      </c>
      <c r="I13" s="1">
        <v>0</v>
      </c>
    </row>
    <row r="14" spans="1:9" ht="13.2">
      <c r="A14" s="1" t="s">
        <v>37</v>
      </c>
      <c r="C14" s="1" t="s">
        <v>18</v>
      </c>
      <c r="D14" s="2">
        <v>1999</v>
      </c>
      <c r="E14" s="2">
        <v>20</v>
      </c>
      <c r="F14" s="1" t="s">
        <v>38</v>
      </c>
      <c r="G14" s="2" t="s">
        <v>16</v>
      </c>
      <c r="H14" s="1">
        <v>0</v>
      </c>
      <c r="I14" s="1">
        <v>0</v>
      </c>
    </row>
    <row r="15" spans="1:9" ht="13.2">
      <c r="A15" s="33" t="s">
        <v>39</v>
      </c>
      <c r="B15" s="34"/>
      <c r="C15" s="1" t="s">
        <v>18</v>
      </c>
      <c r="D15" s="2">
        <v>2000</v>
      </c>
      <c r="E15" s="1">
        <v>200</v>
      </c>
      <c r="F15" s="1" t="s">
        <v>40</v>
      </c>
      <c r="G15" s="2" t="s">
        <v>16</v>
      </c>
      <c r="H15" s="2">
        <v>113</v>
      </c>
      <c r="I15" s="1">
        <v>0</v>
      </c>
    </row>
    <row r="16" spans="1:9" ht="13.2">
      <c r="A16" s="1" t="s">
        <v>41</v>
      </c>
      <c r="C16" s="1" t="s">
        <v>9</v>
      </c>
      <c r="D16" s="2">
        <v>2001</v>
      </c>
      <c r="E16" s="2">
        <v>142</v>
      </c>
      <c r="F16" s="1" t="s">
        <v>42</v>
      </c>
      <c r="G16" s="2" t="s">
        <v>16</v>
      </c>
      <c r="H16" s="1">
        <v>14</v>
      </c>
      <c r="I16" s="2">
        <v>20</v>
      </c>
    </row>
    <row r="17" spans="1:9" ht="13.2">
      <c r="A17" s="1" t="s">
        <v>43</v>
      </c>
      <c r="C17" s="1" t="s">
        <v>18</v>
      </c>
      <c r="D17" s="2">
        <v>2001</v>
      </c>
      <c r="E17" s="1">
        <v>170</v>
      </c>
      <c r="F17" s="1" t="s">
        <v>44</v>
      </c>
      <c r="G17" s="2" t="s">
        <v>11</v>
      </c>
      <c r="H17" s="1">
        <v>103</v>
      </c>
      <c r="I17" s="1">
        <v>0</v>
      </c>
    </row>
    <row r="18" spans="1:9" ht="13.2">
      <c r="A18" s="33" t="s">
        <v>45</v>
      </c>
      <c r="B18" s="34"/>
      <c r="C18" s="1" t="s">
        <v>18</v>
      </c>
      <c r="D18" s="2">
        <v>2001</v>
      </c>
      <c r="E18" s="1">
        <v>200</v>
      </c>
      <c r="F18" s="1" t="s">
        <v>46</v>
      </c>
      <c r="G18" s="2" t="s">
        <v>16</v>
      </c>
      <c r="H18" s="1">
        <v>13</v>
      </c>
      <c r="I18" s="1">
        <v>0</v>
      </c>
    </row>
    <row r="19" spans="1:9" ht="13.2">
      <c r="A19" s="33" t="s">
        <v>47</v>
      </c>
      <c r="B19" s="34"/>
      <c r="C19" s="1" t="s">
        <v>18</v>
      </c>
      <c r="D19" s="2">
        <v>2001</v>
      </c>
      <c r="E19" s="1">
        <v>200</v>
      </c>
      <c r="F19" s="1" t="s">
        <v>48</v>
      </c>
      <c r="G19" s="2" t="s">
        <v>16</v>
      </c>
      <c r="H19" s="1">
        <v>24</v>
      </c>
      <c r="I19" s="1">
        <v>0</v>
      </c>
    </row>
    <row r="20" spans="1:9" ht="13.2">
      <c r="A20" s="1" t="s">
        <v>49</v>
      </c>
      <c r="C20" s="1" t="s">
        <v>18</v>
      </c>
      <c r="D20" s="2">
        <v>2001</v>
      </c>
      <c r="E20" s="2">
        <v>440</v>
      </c>
      <c r="F20" s="1" t="s">
        <v>50</v>
      </c>
      <c r="G20" s="2" t="s">
        <v>16</v>
      </c>
      <c r="H20" s="1">
        <v>44</v>
      </c>
      <c r="I20" s="1">
        <v>0</v>
      </c>
    </row>
    <row r="21" spans="1:9" ht="13.2">
      <c r="A21" s="1" t="s">
        <v>51</v>
      </c>
      <c r="C21" s="1" t="s">
        <v>18</v>
      </c>
      <c r="D21" s="2">
        <v>2005</v>
      </c>
      <c r="E21" s="1">
        <v>125</v>
      </c>
      <c r="F21" s="1" t="s">
        <v>52</v>
      </c>
      <c r="G21" s="2" t="s">
        <v>11</v>
      </c>
      <c r="H21" s="1">
        <v>27</v>
      </c>
      <c r="I21" s="1">
        <v>0</v>
      </c>
    </row>
    <row r="22" spans="1:9" ht="13.2">
      <c r="A22" s="36" t="s">
        <v>53</v>
      </c>
      <c r="B22" s="34"/>
      <c r="C22" s="4" t="s">
        <v>54</v>
      </c>
      <c r="D22" s="5">
        <v>2005</v>
      </c>
      <c r="H22" s="1">
        <v>0</v>
      </c>
      <c r="I22" s="5">
        <v>39</v>
      </c>
    </row>
    <row r="23" spans="1:9" ht="13.2">
      <c r="A23" s="36" t="s">
        <v>53</v>
      </c>
      <c r="B23" s="34"/>
      <c r="C23" s="4" t="s">
        <v>54</v>
      </c>
      <c r="D23" s="5">
        <v>2005</v>
      </c>
      <c r="H23" s="1">
        <v>0</v>
      </c>
      <c r="I23" s="6">
        <v>13</v>
      </c>
    </row>
    <row r="24" spans="1:9" ht="13.2">
      <c r="A24" s="36" t="s">
        <v>53</v>
      </c>
      <c r="B24" s="34"/>
      <c r="C24" s="4" t="s">
        <v>54</v>
      </c>
      <c r="D24" s="7">
        <v>2007</v>
      </c>
      <c r="H24" s="1">
        <v>0</v>
      </c>
      <c r="I24" s="6">
        <v>38</v>
      </c>
    </row>
    <row r="25" spans="1:9" ht="13.2">
      <c r="A25" s="36" t="s">
        <v>53</v>
      </c>
      <c r="B25" s="34"/>
      <c r="C25" s="4" t="s">
        <v>54</v>
      </c>
      <c r="D25" s="7">
        <v>2007</v>
      </c>
      <c r="H25" s="1">
        <v>0</v>
      </c>
      <c r="I25" s="6">
        <v>16</v>
      </c>
    </row>
    <row r="26" spans="1:9" ht="13.2">
      <c r="A26" s="8" t="s">
        <v>55</v>
      </c>
      <c r="C26" s="9" t="s">
        <v>9</v>
      </c>
      <c r="D26" s="10">
        <v>2007</v>
      </c>
      <c r="H26" s="4">
        <v>5</v>
      </c>
      <c r="I26" s="11">
        <v>0</v>
      </c>
    </row>
    <row r="27" spans="1:9" ht="13.2">
      <c r="A27" s="35" t="s">
        <v>56</v>
      </c>
      <c r="B27" s="34"/>
      <c r="C27" s="12" t="s">
        <v>54</v>
      </c>
      <c r="D27" s="13">
        <v>2007</v>
      </c>
      <c r="H27" s="4">
        <v>0</v>
      </c>
      <c r="I27" s="13">
        <v>4</v>
      </c>
    </row>
    <row r="28" spans="1:9" ht="13.2">
      <c r="A28" s="33" t="s">
        <v>57</v>
      </c>
      <c r="B28" s="34"/>
      <c r="C28" s="1" t="s">
        <v>18</v>
      </c>
      <c r="D28" s="2">
        <v>2008</v>
      </c>
      <c r="E28" s="1">
        <v>85</v>
      </c>
      <c r="F28" s="1" t="s">
        <v>58</v>
      </c>
      <c r="G28" s="2" t="s">
        <v>11</v>
      </c>
      <c r="H28" s="2">
        <v>10</v>
      </c>
      <c r="I28" s="1">
        <v>0</v>
      </c>
    </row>
    <row r="29" spans="1:9" ht="13.2">
      <c r="A29" s="14" t="s">
        <v>59</v>
      </c>
      <c r="C29" s="9" t="s">
        <v>9</v>
      </c>
      <c r="D29" s="10">
        <v>2008</v>
      </c>
      <c r="H29" s="4">
        <v>10</v>
      </c>
      <c r="I29" s="11">
        <v>0</v>
      </c>
    </row>
    <row r="30" spans="1:9" ht="13.2">
      <c r="A30" s="1" t="s">
        <v>60</v>
      </c>
      <c r="C30" s="1" t="s">
        <v>9</v>
      </c>
      <c r="D30" s="15">
        <v>2009</v>
      </c>
      <c r="E30" s="2">
        <v>261</v>
      </c>
      <c r="F30" s="1" t="s">
        <v>61</v>
      </c>
      <c r="G30" s="2" t="s">
        <v>20</v>
      </c>
      <c r="H30" s="1">
        <v>21</v>
      </c>
      <c r="I30" s="16">
        <v>9</v>
      </c>
    </row>
    <row r="31" spans="1:9" ht="13.2">
      <c r="A31" s="36" t="s">
        <v>53</v>
      </c>
      <c r="B31" s="34"/>
      <c r="C31" s="4" t="s">
        <v>54</v>
      </c>
      <c r="D31" s="5">
        <v>2009</v>
      </c>
      <c r="H31" s="1">
        <v>0</v>
      </c>
      <c r="I31" s="6">
        <v>53</v>
      </c>
    </row>
    <row r="32" spans="1:9" ht="13.2">
      <c r="A32" s="37" t="s">
        <v>53</v>
      </c>
      <c r="B32" s="38"/>
      <c r="C32" s="4" t="s">
        <v>54</v>
      </c>
      <c r="D32" s="5">
        <v>2009</v>
      </c>
      <c r="H32" s="1">
        <v>0</v>
      </c>
      <c r="I32" s="5">
        <v>16</v>
      </c>
    </row>
    <row r="33" spans="1:9" ht="13.2">
      <c r="A33" s="17" t="s">
        <v>55</v>
      </c>
      <c r="C33" s="9" t="s">
        <v>9</v>
      </c>
      <c r="D33" s="4">
        <v>2009</v>
      </c>
      <c r="H33" s="4">
        <v>9</v>
      </c>
      <c r="I33" s="4">
        <v>0</v>
      </c>
    </row>
    <row r="34" spans="1:9" ht="13.2">
      <c r="A34" s="18" t="s">
        <v>62</v>
      </c>
      <c r="C34" s="4" t="s">
        <v>63</v>
      </c>
      <c r="D34" s="4">
        <v>2009</v>
      </c>
      <c r="H34" s="4">
        <v>13</v>
      </c>
      <c r="I34" s="4">
        <v>0</v>
      </c>
    </row>
    <row r="35" spans="1:9" ht="13.2">
      <c r="A35" s="18" t="s">
        <v>64</v>
      </c>
      <c r="C35" s="9" t="s">
        <v>65</v>
      </c>
      <c r="D35" s="4">
        <v>2011</v>
      </c>
      <c r="H35" s="4">
        <v>16</v>
      </c>
      <c r="I35" s="4">
        <v>0</v>
      </c>
    </row>
    <row r="36" spans="1:9" ht="13.2">
      <c r="A36" s="18" t="s">
        <v>66</v>
      </c>
      <c r="C36" s="4" t="s">
        <v>65</v>
      </c>
      <c r="D36" s="4">
        <v>2011</v>
      </c>
      <c r="H36" s="4">
        <v>29</v>
      </c>
      <c r="I36" s="4">
        <v>0</v>
      </c>
    </row>
    <row r="37" spans="1:9" ht="13.2">
      <c r="A37" s="18" t="s">
        <v>67</v>
      </c>
      <c r="C37" s="12" t="s">
        <v>68</v>
      </c>
      <c r="D37" s="4">
        <v>2012</v>
      </c>
      <c r="H37" s="4">
        <v>12</v>
      </c>
      <c r="I37" s="4">
        <v>0</v>
      </c>
    </row>
    <row r="38" spans="1:9" ht="13.2">
      <c r="A38" s="18" t="s">
        <v>69</v>
      </c>
      <c r="C38" s="4" t="s">
        <v>65</v>
      </c>
      <c r="D38" s="4">
        <v>2012</v>
      </c>
      <c r="H38" s="4">
        <v>8</v>
      </c>
      <c r="I38" s="4">
        <v>0</v>
      </c>
    </row>
    <row r="39" spans="1:9" ht="13.2">
      <c r="A39" s="19" t="s">
        <v>70</v>
      </c>
      <c r="B39" s="20"/>
      <c r="C39" s="12" t="s">
        <v>18</v>
      </c>
      <c r="D39" s="4">
        <v>2013</v>
      </c>
      <c r="H39" s="4">
        <v>9</v>
      </c>
      <c r="I39" s="4">
        <v>0</v>
      </c>
    </row>
    <row r="40" spans="1:9" ht="13.2">
      <c r="A40" s="18" t="s">
        <v>71</v>
      </c>
      <c r="C40" s="9" t="s">
        <v>65</v>
      </c>
      <c r="D40" s="4">
        <v>2014</v>
      </c>
      <c r="H40" s="4">
        <v>27</v>
      </c>
      <c r="I40" s="4">
        <v>0</v>
      </c>
    </row>
    <row r="41" spans="1:9" ht="13.2">
      <c r="A41" s="18" t="s">
        <v>72</v>
      </c>
      <c r="D41" s="4">
        <v>2015</v>
      </c>
      <c r="H41" s="4">
        <v>0</v>
      </c>
      <c r="I41" s="4">
        <v>69</v>
      </c>
    </row>
    <row r="42" spans="1:9" ht="13.2">
      <c r="A42" s="18" t="s">
        <v>73</v>
      </c>
      <c r="D42" s="4">
        <v>2015</v>
      </c>
      <c r="H42" s="4">
        <v>0</v>
      </c>
      <c r="I42" s="4">
        <v>13</v>
      </c>
    </row>
    <row r="43" spans="1:9" ht="13.2">
      <c r="A43" s="18" t="s">
        <v>74</v>
      </c>
      <c r="D43" s="4">
        <v>2015</v>
      </c>
      <c r="H43" s="4">
        <v>0</v>
      </c>
      <c r="I43" s="4">
        <v>2</v>
      </c>
    </row>
    <row r="44" spans="1:9" ht="13.2">
      <c r="A44" s="18" t="s">
        <v>75</v>
      </c>
      <c r="D44" s="4">
        <v>2015</v>
      </c>
      <c r="H44" s="4">
        <v>3</v>
      </c>
      <c r="I44" s="4">
        <v>47</v>
      </c>
    </row>
    <row r="45" spans="1:9" ht="13.2">
      <c r="A45" s="18" t="s">
        <v>76</v>
      </c>
      <c r="D45" s="4">
        <v>2015</v>
      </c>
      <c r="H45" s="4">
        <v>3</v>
      </c>
      <c r="I45" s="4">
        <v>108</v>
      </c>
    </row>
    <row r="46" spans="1:9" ht="13.2">
      <c r="A46" s="18" t="s">
        <v>77</v>
      </c>
      <c r="D46" s="4">
        <v>2015</v>
      </c>
      <c r="H46" s="4">
        <v>0</v>
      </c>
      <c r="I46" s="4">
        <v>5</v>
      </c>
    </row>
    <row r="47" spans="1:9" ht="13.2">
      <c r="A47" s="18" t="s">
        <v>78</v>
      </c>
      <c r="D47" s="4">
        <v>2015</v>
      </c>
      <c r="H47" s="4">
        <v>0</v>
      </c>
      <c r="I47" s="4">
        <v>2</v>
      </c>
    </row>
    <row r="48" spans="1:9" ht="13.2">
      <c r="A48" s="18" t="s">
        <v>79</v>
      </c>
      <c r="D48" s="4">
        <v>2015</v>
      </c>
      <c r="H48" s="4">
        <v>0</v>
      </c>
      <c r="I48" s="4">
        <v>5</v>
      </c>
    </row>
    <row r="49" spans="1:9" ht="13.2">
      <c r="A49" s="18" t="s">
        <v>80</v>
      </c>
      <c r="D49" s="4">
        <v>2015</v>
      </c>
      <c r="H49" s="4">
        <v>2</v>
      </c>
      <c r="I49" s="4">
        <v>38</v>
      </c>
    </row>
    <row r="50" spans="1:9" ht="13.2">
      <c r="A50" s="21" t="s">
        <v>81</v>
      </c>
      <c r="D50" s="4">
        <v>2015</v>
      </c>
      <c r="H50" s="4">
        <v>0</v>
      </c>
      <c r="I50" s="4">
        <v>126</v>
      </c>
    </row>
    <row r="51" spans="1:9" ht="13.2">
      <c r="A51" s="18" t="s">
        <v>82</v>
      </c>
      <c r="D51" s="4">
        <v>2015</v>
      </c>
      <c r="H51" s="4">
        <v>59</v>
      </c>
      <c r="I51" s="4">
        <v>137</v>
      </c>
    </row>
    <row r="52" spans="1:9" ht="13.2">
      <c r="A52" s="18" t="s">
        <v>83</v>
      </c>
      <c r="D52" s="4">
        <v>2015</v>
      </c>
      <c r="H52" s="4">
        <v>0</v>
      </c>
      <c r="I52" s="4">
        <v>0</v>
      </c>
    </row>
    <row r="53" spans="1:9" ht="13.2">
      <c r="A53" s="18" t="s">
        <v>83</v>
      </c>
      <c r="D53" s="4">
        <v>2016</v>
      </c>
      <c r="H53" s="4">
        <v>0</v>
      </c>
      <c r="I53" s="4">
        <v>1</v>
      </c>
    </row>
    <row r="54" spans="1:9" ht="15.75" customHeight="1">
      <c r="H54">
        <f>AVERAGE(H2:H53)</f>
        <v>12.5</v>
      </c>
      <c r="I54">
        <f>AVERAGE(I2:I53)</f>
        <v>14.634615384615385</v>
      </c>
    </row>
    <row r="55" spans="1:9" ht="13.2">
      <c r="A55" s="18"/>
      <c r="D55" s="4"/>
      <c r="H55" s="4"/>
      <c r="I55" s="4"/>
    </row>
    <row r="56" spans="1:9" ht="13.2">
      <c r="A56" s="18"/>
      <c r="D56" s="4"/>
      <c r="H56" s="4"/>
      <c r="I56" s="4"/>
    </row>
    <row r="57" spans="1:9" ht="13.2">
      <c r="A57" s="18"/>
      <c r="D57" s="4"/>
      <c r="H57" s="4"/>
      <c r="I57" s="4"/>
    </row>
    <row r="58" spans="1:9" ht="13.2">
      <c r="A58" s="21"/>
      <c r="D58" s="4"/>
      <c r="H58" s="4"/>
      <c r="I58" s="4"/>
    </row>
    <row r="59" spans="1:9" ht="13.2">
      <c r="A59" s="18"/>
      <c r="D59" s="4"/>
      <c r="H59" s="4"/>
      <c r="I59" s="4"/>
    </row>
    <row r="60" spans="1:9" ht="13.2">
      <c r="A60" s="18"/>
    </row>
    <row r="61" spans="1:9" ht="13.2">
      <c r="A61" s="18"/>
    </row>
    <row r="62" spans="1:9" ht="13.2">
      <c r="A62" s="18"/>
    </row>
    <row r="63" spans="1:9" ht="13.2">
      <c r="A63" s="18"/>
    </row>
    <row r="64" spans="1:9" ht="13.2">
      <c r="A64" s="18"/>
    </row>
    <row r="65" spans="1:1" ht="13.2">
      <c r="A65" s="18"/>
    </row>
    <row r="66" spans="1:1" ht="13.2">
      <c r="A66" s="18"/>
    </row>
    <row r="67" spans="1:1" ht="13.2">
      <c r="A67" s="18"/>
    </row>
    <row r="68" spans="1:1" ht="13.2">
      <c r="A68" s="18"/>
    </row>
    <row r="69" spans="1:1" ht="13.2">
      <c r="A69" s="18"/>
    </row>
    <row r="70" spans="1:1" ht="13.2">
      <c r="A70" s="18"/>
    </row>
    <row r="71" spans="1:1" ht="13.2">
      <c r="A71" s="18"/>
    </row>
    <row r="72" spans="1:1" ht="13.2">
      <c r="A72" s="18"/>
    </row>
    <row r="73" spans="1:1" ht="13.2">
      <c r="A73" s="18"/>
    </row>
    <row r="74" spans="1:1" ht="13.2">
      <c r="A74" s="18"/>
    </row>
    <row r="75" spans="1:1" ht="13.2">
      <c r="A75" s="18"/>
    </row>
    <row r="76" spans="1:1" ht="13.2">
      <c r="A76" s="18"/>
    </row>
    <row r="77" spans="1:1" ht="13.2">
      <c r="A77" s="18"/>
    </row>
    <row r="78" spans="1:1" ht="13.2">
      <c r="A78" s="18"/>
    </row>
    <row r="79" spans="1:1" ht="13.2">
      <c r="A79" s="18"/>
    </row>
    <row r="80" spans="1:1" ht="13.2">
      <c r="A80" s="18"/>
    </row>
    <row r="81" spans="1:1" ht="13.2">
      <c r="A81" s="18"/>
    </row>
    <row r="82" spans="1:1" ht="13.2">
      <c r="A82" s="18"/>
    </row>
    <row r="83" spans="1:1" ht="13.2">
      <c r="A83" s="18"/>
    </row>
    <row r="84" spans="1:1" ht="13.2">
      <c r="A84" s="18"/>
    </row>
    <row r="85" spans="1:1" ht="13.2">
      <c r="A85" s="18"/>
    </row>
    <row r="86" spans="1:1" ht="13.2">
      <c r="A86" s="18"/>
    </row>
    <row r="87" spans="1:1" ht="13.2">
      <c r="A87" s="18"/>
    </row>
    <row r="88" spans="1:1" ht="13.2">
      <c r="A88" s="18"/>
    </row>
    <row r="89" spans="1:1" ht="13.2">
      <c r="A89" s="18"/>
    </row>
    <row r="90" spans="1:1" ht="13.2">
      <c r="A90" s="18"/>
    </row>
    <row r="91" spans="1:1" ht="13.2">
      <c r="A91" s="18"/>
    </row>
    <row r="92" spans="1:1" ht="13.2">
      <c r="A92" s="18"/>
    </row>
    <row r="93" spans="1:1" ht="13.2">
      <c r="A93" s="18"/>
    </row>
    <row r="94" spans="1:1" ht="13.2">
      <c r="A94" s="18"/>
    </row>
    <row r="95" spans="1:1" ht="13.2">
      <c r="A95" s="18"/>
    </row>
    <row r="96" spans="1:1" ht="13.2">
      <c r="A96" s="18"/>
    </row>
    <row r="97" spans="1:1" ht="13.2">
      <c r="A97" s="18"/>
    </row>
    <row r="98" spans="1:1" ht="13.2">
      <c r="A98" s="18"/>
    </row>
    <row r="99" spans="1:1" ht="13.2">
      <c r="A99" s="18"/>
    </row>
    <row r="100" spans="1:1" ht="13.2">
      <c r="A100" s="18"/>
    </row>
    <row r="101" spans="1:1" ht="13.2">
      <c r="A101" s="18"/>
    </row>
    <row r="102" spans="1:1" ht="13.2">
      <c r="A102" s="18"/>
    </row>
    <row r="103" spans="1:1" ht="13.2">
      <c r="A103" s="18"/>
    </row>
    <row r="104" spans="1:1" ht="13.2">
      <c r="A104" s="18"/>
    </row>
    <row r="105" spans="1:1" ht="13.2">
      <c r="A105" s="18"/>
    </row>
    <row r="106" spans="1:1" ht="13.2">
      <c r="A106" s="18"/>
    </row>
    <row r="107" spans="1:1" ht="13.2">
      <c r="A107" s="18"/>
    </row>
    <row r="108" spans="1:1" ht="13.2">
      <c r="A108" s="18"/>
    </row>
    <row r="109" spans="1:1" ht="13.2">
      <c r="A109" s="18"/>
    </row>
    <row r="110" spans="1:1" ht="13.2">
      <c r="A110" s="18"/>
    </row>
    <row r="111" spans="1:1" ht="13.2">
      <c r="A111" s="18"/>
    </row>
    <row r="112" spans="1:1" ht="13.2">
      <c r="A112" s="18"/>
    </row>
    <row r="113" spans="1:1" ht="13.2">
      <c r="A113" s="18"/>
    </row>
    <row r="114" spans="1:1" ht="13.2">
      <c r="A114" s="18"/>
    </row>
    <row r="115" spans="1:1" ht="13.2">
      <c r="A115" s="18"/>
    </row>
    <row r="116" spans="1:1" ht="13.2">
      <c r="A116" s="18"/>
    </row>
    <row r="117" spans="1:1" ht="13.2">
      <c r="A117" s="18"/>
    </row>
    <row r="118" spans="1:1" ht="13.2">
      <c r="A118" s="18"/>
    </row>
    <row r="119" spans="1:1" ht="13.2">
      <c r="A119" s="18"/>
    </row>
  </sheetData>
  <mergeCells count="12">
    <mergeCell ref="A32:B32"/>
    <mergeCell ref="A28:B28"/>
    <mergeCell ref="A22:B22"/>
    <mergeCell ref="A23:B23"/>
    <mergeCell ref="A24:B24"/>
    <mergeCell ref="A25:B25"/>
    <mergeCell ref="A11:B11"/>
    <mergeCell ref="A27:B27"/>
    <mergeCell ref="A15:B15"/>
    <mergeCell ref="A18:B18"/>
    <mergeCell ref="A31:B31"/>
    <mergeCell ref="A19:B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2E20A-20A8-4749-8EF4-D18FEB30EE69}">
  <dimension ref="A1:G16"/>
  <sheetViews>
    <sheetView tabSelected="1" workbookViewId="0">
      <selection activeCell="J26" sqref="J26"/>
    </sheetView>
  </sheetViews>
  <sheetFormatPr defaultRowHeight="13.2"/>
  <sheetData>
    <row r="1" spans="1:7">
      <c r="A1" t="s">
        <v>86</v>
      </c>
    </row>
    <row r="3" spans="1:7" ht="13.8" thickBot="1">
      <c r="A3" t="s">
        <v>87</v>
      </c>
    </row>
    <row r="4" spans="1:7">
      <c r="A4" s="41" t="s">
        <v>88</v>
      </c>
      <c r="B4" s="41" t="s">
        <v>89</v>
      </c>
      <c r="C4" s="41" t="s">
        <v>90</v>
      </c>
      <c r="D4" s="41" t="s">
        <v>91</v>
      </c>
      <c r="E4" s="41" t="s">
        <v>92</v>
      </c>
    </row>
    <row r="5" spans="1:7">
      <c r="A5" s="39" t="s">
        <v>93</v>
      </c>
      <c r="B5" s="39">
        <v>52</v>
      </c>
      <c r="C5" s="39">
        <v>650</v>
      </c>
      <c r="D5" s="39">
        <v>12.5</v>
      </c>
      <c r="E5" s="39">
        <v>515.9019607843137</v>
      </c>
    </row>
    <row r="6" spans="1:7">
      <c r="A6" s="39" t="s">
        <v>94</v>
      </c>
      <c r="B6" s="39">
        <v>52</v>
      </c>
      <c r="C6" s="39">
        <v>761</v>
      </c>
      <c r="D6" s="39">
        <v>14.634615384615385</v>
      </c>
      <c r="E6" s="39">
        <v>995.41289592760177</v>
      </c>
    </row>
    <row r="7" spans="1:7">
      <c r="A7" s="39" t="s">
        <v>95</v>
      </c>
      <c r="B7" s="39">
        <v>56</v>
      </c>
      <c r="C7" s="39">
        <v>1161</v>
      </c>
      <c r="D7" s="39">
        <v>20.732142857142858</v>
      </c>
      <c r="E7" s="39">
        <v>876.01785714285722</v>
      </c>
    </row>
    <row r="8" spans="1:7" ht="13.8" thickBot="1">
      <c r="A8" s="40" t="s">
        <v>96</v>
      </c>
      <c r="B8" s="40">
        <v>41</v>
      </c>
      <c r="C8" s="40">
        <v>3132</v>
      </c>
      <c r="D8" s="40">
        <v>76.390243902439025</v>
      </c>
      <c r="E8" s="40">
        <v>13777.393902439024</v>
      </c>
    </row>
    <row r="11" spans="1:7" ht="13.8" thickBot="1">
      <c r="A11" t="s">
        <v>97</v>
      </c>
    </row>
    <row r="12" spans="1:7">
      <c r="A12" s="41" t="s">
        <v>98</v>
      </c>
      <c r="B12" s="41" t="s">
        <v>99</v>
      </c>
      <c r="C12" s="41" t="s">
        <v>100</v>
      </c>
      <c r="D12" s="41" t="s">
        <v>101</v>
      </c>
      <c r="E12" s="41" t="s">
        <v>102</v>
      </c>
      <c r="F12" s="41" t="s">
        <v>103</v>
      </c>
      <c r="G12" s="41" t="s">
        <v>104</v>
      </c>
    </row>
    <row r="13" spans="1:7">
      <c r="A13" s="39" t="s">
        <v>105</v>
      </c>
      <c r="B13" s="39">
        <v>120717.46774886677</v>
      </c>
      <c r="C13" s="39">
        <v>3</v>
      </c>
      <c r="D13" s="39">
        <v>40239.155916288924</v>
      </c>
      <c r="E13" s="39">
        <v>11.720365529370662</v>
      </c>
      <c r="F13" s="39">
        <v>4.2400542773069904E-7</v>
      </c>
      <c r="G13" s="39">
        <v>2.6504417352751957</v>
      </c>
    </row>
    <row r="14" spans="1:7">
      <c r="A14" s="39" t="s">
        <v>106</v>
      </c>
      <c r="B14" s="39">
        <v>676353.79593272577</v>
      </c>
      <c r="C14" s="39">
        <v>197</v>
      </c>
      <c r="D14" s="39">
        <v>3433.2679996585066</v>
      </c>
      <c r="E14" s="39"/>
      <c r="F14" s="39"/>
      <c r="G14" s="39"/>
    </row>
    <row r="15" spans="1:7">
      <c r="A15" s="39"/>
      <c r="B15" s="39"/>
      <c r="C15" s="39"/>
      <c r="D15" s="39"/>
      <c r="E15" s="39"/>
      <c r="F15" s="39"/>
      <c r="G15" s="39"/>
    </row>
    <row r="16" spans="1:7" ht="13.8" thickBot="1">
      <c r="A16" s="40" t="s">
        <v>107</v>
      </c>
      <c r="B16" s="40">
        <v>797071.26368159254</v>
      </c>
      <c r="C16" s="40">
        <v>200</v>
      </c>
      <c r="D16" s="40"/>
      <c r="E16" s="40"/>
      <c r="F16" s="40"/>
      <c r="G16" s="4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4E891-1C7B-4485-BF3C-69B1585D8C8B}">
  <dimension ref="A1:D59"/>
  <sheetViews>
    <sheetView topLeftCell="A33" workbookViewId="0">
      <selection activeCell="F4" sqref="F4"/>
    </sheetView>
  </sheetViews>
  <sheetFormatPr defaultRowHeight="13.2"/>
  <sheetData>
    <row r="1" spans="1:4" ht="13.8">
      <c r="A1" s="1" t="s">
        <v>6</v>
      </c>
      <c r="B1" s="2" t="s">
        <v>7</v>
      </c>
      <c r="C1" s="22" t="s">
        <v>84</v>
      </c>
      <c r="D1" s="30" t="s">
        <v>85</v>
      </c>
    </row>
    <row r="2" spans="1:4" ht="13.8">
      <c r="A2" s="1">
        <v>7</v>
      </c>
      <c r="B2" s="1">
        <v>0</v>
      </c>
      <c r="C2" s="23">
        <v>1</v>
      </c>
      <c r="D2" s="27">
        <v>66</v>
      </c>
    </row>
    <row r="3" spans="1:4" ht="13.8">
      <c r="A3" s="1">
        <v>0</v>
      </c>
      <c r="B3" s="1">
        <v>0</v>
      </c>
      <c r="C3" s="23">
        <v>2</v>
      </c>
      <c r="D3" s="31">
        <v>49</v>
      </c>
    </row>
    <row r="4" spans="1:4" ht="13.8">
      <c r="A4" s="1">
        <v>0</v>
      </c>
      <c r="B4" s="1">
        <v>0</v>
      </c>
      <c r="C4" s="23">
        <v>1</v>
      </c>
      <c r="D4" s="27">
        <v>12</v>
      </c>
    </row>
    <row r="5" spans="1:4" ht="13.8">
      <c r="A5" s="1">
        <v>0</v>
      </c>
      <c r="B5" s="1">
        <v>0</v>
      </c>
      <c r="C5" s="24">
        <v>1</v>
      </c>
      <c r="D5" s="31">
        <v>15</v>
      </c>
    </row>
    <row r="6" spans="1:4" ht="13.8">
      <c r="A6" s="1">
        <v>15</v>
      </c>
      <c r="B6" s="1">
        <v>0</v>
      </c>
      <c r="C6" s="24">
        <v>3</v>
      </c>
      <c r="D6" s="31">
        <v>12</v>
      </c>
    </row>
    <row r="7" spans="1:4" ht="13.8">
      <c r="A7" s="1">
        <v>17</v>
      </c>
      <c r="B7" s="1">
        <v>0</v>
      </c>
      <c r="C7" s="24">
        <v>3</v>
      </c>
      <c r="D7" s="27">
        <v>15</v>
      </c>
    </row>
    <row r="8" spans="1:4" ht="13.8">
      <c r="A8" s="1">
        <v>0</v>
      </c>
      <c r="B8" s="1">
        <v>0</v>
      </c>
      <c r="C8" s="24">
        <v>1</v>
      </c>
      <c r="D8" s="27">
        <v>53</v>
      </c>
    </row>
    <row r="9" spans="1:4" ht="13.8">
      <c r="A9" s="2">
        <v>9</v>
      </c>
      <c r="B9" s="1">
        <v>0</v>
      </c>
      <c r="C9" s="24">
        <v>1</v>
      </c>
      <c r="D9" s="27">
        <v>21</v>
      </c>
    </row>
    <row r="10" spans="1:4" ht="13.8">
      <c r="A10" s="1">
        <v>12</v>
      </c>
      <c r="B10" s="1">
        <v>0</v>
      </c>
      <c r="C10" s="24">
        <v>1</v>
      </c>
      <c r="D10" s="27">
        <v>14</v>
      </c>
    </row>
    <row r="11" spans="1:4" ht="13.8">
      <c r="A11" s="1">
        <v>7</v>
      </c>
      <c r="B11" s="1">
        <v>0</v>
      </c>
      <c r="C11" s="24">
        <v>11</v>
      </c>
      <c r="D11" s="27">
        <v>7</v>
      </c>
    </row>
    <row r="12" spans="1:4" ht="13.8">
      <c r="A12" s="1">
        <v>0</v>
      </c>
      <c r="B12" s="1">
        <v>0</v>
      </c>
      <c r="C12" s="25">
        <v>10</v>
      </c>
      <c r="D12" s="27">
        <v>11</v>
      </c>
    </row>
    <row r="13" spans="1:4" ht="13.8">
      <c r="A13" s="2">
        <v>9</v>
      </c>
      <c r="B13" s="1">
        <v>0</v>
      </c>
      <c r="C13" s="25">
        <v>6</v>
      </c>
      <c r="D13" s="32">
        <v>14</v>
      </c>
    </row>
    <row r="14" spans="1:4" ht="13.8">
      <c r="A14" s="1">
        <v>0</v>
      </c>
      <c r="B14" s="1">
        <v>0</v>
      </c>
      <c r="C14" s="23">
        <v>6</v>
      </c>
      <c r="D14" s="28">
        <v>10</v>
      </c>
    </row>
    <row r="15" spans="1:4" ht="13.8">
      <c r="A15" s="2">
        <v>113</v>
      </c>
      <c r="B15" s="1">
        <v>0</v>
      </c>
      <c r="C15" s="26">
        <v>120</v>
      </c>
      <c r="D15" s="32">
        <v>10</v>
      </c>
    </row>
    <row r="16" spans="1:4" ht="13.8">
      <c r="A16" s="1">
        <v>14</v>
      </c>
      <c r="B16" s="2">
        <v>20</v>
      </c>
      <c r="C16" s="23">
        <v>1</v>
      </c>
      <c r="D16" s="32">
        <v>15</v>
      </c>
    </row>
    <row r="17" spans="1:4" ht="13.8">
      <c r="A17" s="1">
        <v>103</v>
      </c>
      <c r="B17" s="1">
        <v>0</v>
      </c>
      <c r="C17" s="23">
        <v>9</v>
      </c>
      <c r="D17" s="28">
        <v>13</v>
      </c>
    </row>
    <row r="18" spans="1:4" ht="13.8">
      <c r="A18" s="1">
        <v>13</v>
      </c>
      <c r="B18" s="1">
        <v>0</v>
      </c>
      <c r="C18" s="23">
        <v>5</v>
      </c>
      <c r="D18" s="23">
        <v>11</v>
      </c>
    </row>
    <row r="19" spans="1:4" ht="13.8">
      <c r="A19" s="1">
        <v>24</v>
      </c>
      <c r="B19" s="1">
        <v>0</v>
      </c>
      <c r="C19" s="27">
        <v>8</v>
      </c>
      <c r="D19" s="27">
        <v>105</v>
      </c>
    </row>
    <row r="20" spans="1:4" ht="13.8">
      <c r="A20" s="1">
        <v>44</v>
      </c>
      <c r="B20" s="1">
        <v>0</v>
      </c>
      <c r="C20" s="27">
        <v>5</v>
      </c>
      <c r="D20" s="27">
        <v>325</v>
      </c>
    </row>
    <row r="21" spans="1:4" ht="13.8">
      <c r="A21" s="1">
        <v>27</v>
      </c>
      <c r="B21" s="1">
        <v>0</v>
      </c>
      <c r="C21" s="27">
        <v>58</v>
      </c>
      <c r="D21" s="27">
        <v>90</v>
      </c>
    </row>
    <row r="22" spans="1:4" ht="13.8">
      <c r="A22" s="1">
        <v>0</v>
      </c>
      <c r="B22" s="5">
        <v>39</v>
      </c>
      <c r="C22" s="27">
        <v>31</v>
      </c>
      <c r="D22" s="27">
        <v>265</v>
      </c>
    </row>
    <row r="23" spans="1:4" ht="13.8">
      <c r="A23" s="1">
        <v>0</v>
      </c>
      <c r="B23" s="6">
        <v>13</v>
      </c>
      <c r="C23" s="27">
        <v>15</v>
      </c>
      <c r="D23" s="27">
        <v>50</v>
      </c>
    </row>
    <row r="24" spans="1:4" ht="13.8">
      <c r="A24" s="1">
        <v>0</v>
      </c>
      <c r="B24" s="6">
        <v>38</v>
      </c>
      <c r="C24" s="27">
        <v>16</v>
      </c>
      <c r="D24" s="27">
        <v>16</v>
      </c>
    </row>
    <row r="25" spans="1:4" ht="13.8">
      <c r="A25" s="1">
        <v>0</v>
      </c>
      <c r="B25" s="6">
        <v>16</v>
      </c>
      <c r="C25" s="26">
        <v>40</v>
      </c>
      <c r="D25" s="27">
        <v>13</v>
      </c>
    </row>
    <row r="26" spans="1:4" ht="13.8">
      <c r="A26" s="4">
        <v>5</v>
      </c>
      <c r="B26" s="11">
        <v>0</v>
      </c>
      <c r="C26" s="26">
        <v>116</v>
      </c>
      <c r="D26" s="27">
        <v>25</v>
      </c>
    </row>
    <row r="27" spans="1:4" ht="13.8">
      <c r="A27" s="4">
        <v>0</v>
      </c>
      <c r="B27" s="13">
        <v>4</v>
      </c>
      <c r="C27" s="23">
        <v>22</v>
      </c>
      <c r="D27" s="27">
        <v>13</v>
      </c>
    </row>
    <row r="28" spans="1:4" ht="13.8">
      <c r="A28" s="2">
        <v>10</v>
      </c>
      <c r="B28" s="1">
        <v>0</v>
      </c>
      <c r="C28" s="28">
        <v>104</v>
      </c>
      <c r="D28" s="27">
        <v>225</v>
      </c>
    </row>
    <row r="29" spans="1:4" ht="13.8">
      <c r="A29" s="4">
        <v>10</v>
      </c>
      <c r="B29" s="11">
        <v>0</v>
      </c>
      <c r="C29" s="28">
        <v>10</v>
      </c>
      <c r="D29" s="27">
        <v>110</v>
      </c>
    </row>
    <row r="30" spans="1:4" ht="13.8">
      <c r="A30" s="1">
        <v>21</v>
      </c>
      <c r="B30" s="16">
        <v>9</v>
      </c>
      <c r="C30" s="28">
        <v>41</v>
      </c>
      <c r="D30" s="27">
        <v>550</v>
      </c>
    </row>
    <row r="31" spans="1:4" ht="13.8">
      <c r="A31" s="1">
        <v>0</v>
      </c>
      <c r="B31" s="6">
        <v>53</v>
      </c>
      <c r="C31" s="28">
        <v>14</v>
      </c>
      <c r="D31" s="27">
        <v>225</v>
      </c>
    </row>
    <row r="32" spans="1:4" ht="13.8">
      <c r="A32" s="1">
        <v>0</v>
      </c>
      <c r="B32" s="5">
        <v>16</v>
      </c>
      <c r="C32" s="23">
        <v>0</v>
      </c>
      <c r="D32" s="27">
        <v>150</v>
      </c>
    </row>
    <row r="33" spans="1:4" ht="13.8">
      <c r="A33" s="4">
        <v>9</v>
      </c>
      <c r="B33" s="4">
        <v>0</v>
      </c>
      <c r="C33" s="23">
        <v>0</v>
      </c>
      <c r="D33" s="27">
        <v>125</v>
      </c>
    </row>
    <row r="34" spans="1:4" ht="13.8">
      <c r="A34" s="4">
        <v>13</v>
      </c>
      <c r="B34" s="4">
        <v>0</v>
      </c>
      <c r="C34" s="26">
        <v>59</v>
      </c>
      <c r="D34" s="27">
        <v>350</v>
      </c>
    </row>
    <row r="35" spans="1:4" ht="13.8">
      <c r="A35" s="4">
        <v>16</v>
      </c>
      <c r="B35" s="4">
        <v>0</v>
      </c>
      <c r="C35" s="23">
        <v>1</v>
      </c>
      <c r="D35" s="27">
        <v>15</v>
      </c>
    </row>
    <row r="36" spans="1:4" ht="13.8">
      <c r="A36" s="4">
        <v>29</v>
      </c>
      <c r="B36" s="4">
        <v>0</v>
      </c>
      <c r="C36" s="23">
        <v>9</v>
      </c>
      <c r="D36" s="27">
        <v>12</v>
      </c>
    </row>
    <row r="37" spans="1:4" ht="13.8">
      <c r="A37" s="4">
        <v>12</v>
      </c>
      <c r="B37" s="4">
        <v>0</v>
      </c>
      <c r="C37" s="23">
        <v>8</v>
      </c>
      <c r="D37" s="27">
        <v>23</v>
      </c>
    </row>
    <row r="38" spans="1:4" ht="13.8">
      <c r="A38" s="4">
        <v>8</v>
      </c>
      <c r="B38" s="4">
        <v>0</v>
      </c>
      <c r="C38" s="23">
        <v>8</v>
      </c>
      <c r="D38" s="27">
        <v>18</v>
      </c>
    </row>
    <row r="39" spans="1:4" ht="13.8">
      <c r="A39" s="4">
        <v>9</v>
      </c>
      <c r="B39" s="4">
        <v>0</v>
      </c>
      <c r="C39" s="27">
        <v>6</v>
      </c>
      <c r="D39" s="27">
        <v>26</v>
      </c>
    </row>
    <row r="40" spans="1:4" ht="13.8">
      <c r="A40" s="4">
        <v>27</v>
      </c>
      <c r="B40" s="4">
        <v>0</v>
      </c>
      <c r="C40" s="26">
        <v>14</v>
      </c>
      <c r="D40" s="27">
        <v>26</v>
      </c>
    </row>
    <row r="41" spans="1:4" ht="13.8">
      <c r="A41" s="4">
        <v>0</v>
      </c>
      <c r="B41" s="4">
        <v>69</v>
      </c>
      <c r="C41" s="29">
        <v>70</v>
      </c>
      <c r="D41" s="27">
        <v>3</v>
      </c>
    </row>
    <row r="42" spans="1:4" ht="13.8">
      <c r="A42" s="4">
        <v>0</v>
      </c>
      <c r="B42" s="4">
        <v>13</v>
      </c>
      <c r="C42" s="26">
        <v>1</v>
      </c>
      <c r="D42" s="27">
        <v>24</v>
      </c>
    </row>
    <row r="43" spans="1:4" ht="13.8">
      <c r="A43" s="4">
        <v>0</v>
      </c>
      <c r="B43" s="4">
        <v>2</v>
      </c>
      <c r="C43" s="26">
        <v>46</v>
      </c>
    </row>
    <row r="44" spans="1:4" ht="13.8">
      <c r="A44" s="4">
        <v>3</v>
      </c>
      <c r="B44" s="4">
        <v>47</v>
      </c>
      <c r="C44" s="23">
        <v>3</v>
      </c>
    </row>
    <row r="45" spans="1:4" ht="13.8">
      <c r="A45" s="4">
        <v>3</v>
      </c>
      <c r="B45" s="4">
        <v>108</v>
      </c>
      <c r="C45" s="23">
        <v>12</v>
      </c>
    </row>
    <row r="46" spans="1:4" ht="13.8">
      <c r="A46" s="4">
        <v>0</v>
      </c>
      <c r="B46" s="4">
        <v>5</v>
      </c>
      <c r="C46" s="27">
        <v>10</v>
      </c>
    </row>
    <row r="47" spans="1:4" ht="13.8">
      <c r="A47" s="4">
        <v>0</v>
      </c>
      <c r="B47" s="4">
        <v>2</v>
      </c>
      <c r="C47" s="23">
        <v>1</v>
      </c>
    </row>
    <row r="48" spans="1:4" ht="13.8">
      <c r="A48" s="4">
        <v>0</v>
      </c>
      <c r="B48" s="4">
        <v>5</v>
      </c>
      <c r="C48" s="26">
        <v>11</v>
      </c>
    </row>
    <row r="49" spans="1:4" ht="13.8">
      <c r="A49" s="4">
        <v>2</v>
      </c>
      <c r="B49" s="4">
        <v>38</v>
      </c>
      <c r="C49" s="29">
        <v>84</v>
      </c>
    </row>
    <row r="50" spans="1:4" ht="13.8">
      <c r="A50" s="4">
        <v>0</v>
      </c>
      <c r="B50" s="4">
        <v>126</v>
      </c>
      <c r="C50" s="27">
        <v>49</v>
      </c>
    </row>
    <row r="51" spans="1:4" ht="13.8">
      <c r="A51" s="4">
        <v>59</v>
      </c>
      <c r="B51" s="4">
        <v>137</v>
      </c>
      <c r="C51" s="27">
        <v>11</v>
      </c>
    </row>
    <row r="52" spans="1:4" ht="13.8">
      <c r="A52" s="4">
        <v>0</v>
      </c>
      <c r="B52" s="4">
        <v>0</v>
      </c>
      <c r="C52" s="27">
        <v>5</v>
      </c>
    </row>
    <row r="53" spans="1:4" ht="13.8">
      <c r="A53" s="4">
        <v>0</v>
      </c>
      <c r="B53" s="4">
        <v>1</v>
      </c>
      <c r="C53" s="27">
        <v>13</v>
      </c>
    </row>
    <row r="54" spans="1:4" ht="13.8">
      <c r="C54" s="27">
        <v>54</v>
      </c>
    </row>
    <row r="55" spans="1:4" ht="13.8">
      <c r="C55" s="27">
        <v>8</v>
      </c>
    </row>
    <row r="56" spans="1:4" ht="13.8">
      <c r="C56" s="27">
        <v>8</v>
      </c>
    </row>
    <row r="57" spans="1:4" ht="13.8">
      <c r="C57" s="27">
        <v>8</v>
      </c>
    </row>
    <row r="59" spans="1:4">
      <c r="A59">
        <f>AVERAGE(A2:A53)</f>
        <v>12.5</v>
      </c>
      <c r="B59">
        <f>AVERAGE(B2:B53)</f>
        <v>14.634615384615385</v>
      </c>
      <c r="C59">
        <f>AVERAGE(C2:C57)</f>
        <v>20.732142857142858</v>
      </c>
      <c r="D59">
        <f>AVERAGE(D2:D42)</f>
        <v>76.390243902439025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alexi</cp:lastModifiedBy>
  <dcterms:modified xsi:type="dcterms:W3CDTF">2023-03-24T10:19:04Z</dcterms:modified>
</cp:coreProperties>
</file>