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cli\Documents\44-688Capstone\"/>
    </mc:Choice>
  </mc:AlternateContent>
  <xr:revisionPtr revIDLastSave="0" documentId="13_ncr:1_{1BE452D3-B9DA-4EC1-9DD8-3D158CAAE8F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ales" sheetId="6" r:id="rId1"/>
    <sheet name="%Change" sheetId="3" r:id="rId2"/>
    <sheet name="Merge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5" l="1"/>
  <c r="H16" i="5"/>
  <c r="F16" i="5"/>
  <c r="D16" i="5"/>
  <c r="B16" i="5"/>
  <c r="J15" i="5"/>
  <c r="H15" i="5"/>
  <c r="F15" i="5"/>
  <c r="D15" i="5"/>
  <c r="B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2CA0A6-4033-41FA-AED6-FCCBC2FAFE65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<sst xmlns="http://schemas.openxmlformats.org/spreadsheetml/2006/main" count="62" uniqueCount="25">
  <si>
    <t>U.S. Census Bureau</t>
  </si>
  <si>
    <t>Source: Monthly Retail Trade and Food Services</t>
  </si>
  <si>
    <t>44611: Pharmacies and Drug Stores: U.S. Total</t>
  </si>
  <si>
    <t>Not Seasonally Adjusted Sales - Monthly [Millions of Dollars]</t>
  </si>
  <si>
    <t>Period: 2018 to 2022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</si>
  <si>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</si>
  <si>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</si>
  <si>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</si>
  <si>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</si>
  <si>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</si>
  <si>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</si>
  <si>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</si>
  <si>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</si>
  <si>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</si>
  <si>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</si>
  <si>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</si>
  <si>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</si>
  <si>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</si>
  <si>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 Seasonally Adjusted Sales - Monthly Percent Change [Percent]</t>
  </si>
  <si>
    <t>Data Extracted on: March 27, 2023 (2:56 pm)</t>
  </si>
  <si>
    <t>Data Extracted on: March 22, 2023 (9:05 am)</t>
  </si>
  <si>
    <t>Total Sales</t>
  </si>
  <si>
    <t>Total %Change</t>
  </si>
  <si>
    <t>Sales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</si>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</sst>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,##0.00_-"/>
  </numFmts>
  <fonts count="8" x14ac:knownFonts="1">
    <font>
      <sz val="11"/>
      <color rgb="FF000000"/>
      <name val="Calibri"/>
    </font>
    <font>
      <b/>
      <sz val="13"/>
      <color rgb="FFFFFFFF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rgb="FF000000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2" borderId="0" xfId="1" applyFont="1" applyFill="1"/>
    <xf numFmtId="0" fontId="3" fillId="0" borderId="1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0" applyFont="1" applyFill="1"/>
    <xf numFmtId="164" fontId="4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6" fillId="0" borderId="5" xfId="0" applyFont="1" applyFill="1" applyBorder="1"/>
    <xf numFmtId="164" fontId="0" fillId="0" borderId="8" xfId="0" applyNumberFormat="1" applyFill="1" applyBorder="1" applyAlignment="1">
      <alignment horizontal="center"/>
    </xf>
    <xf numFmtId="0" fontId="2" fillId="0" borderId="12" xfId="1" applyFont="1" applyFill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/>
    </xf>
    <xf numFmtId="0" fontId="6" fillId="3" borderId="4" xfId="0" applyFont="1" applyFill="1" applyBorder="1"/>
    <xf numFmtId="165" fontId="0" fillId="3" borderId="2" xfId="0" applyNumberFormat="1" applyFill="1" applyBorder="1" applyAlignment="1">
      <alignment horizontal="center"/>
    </xf>
    <xf numFmtId="165" fontId="4" fillId="3" borderId="10" xfId="1" applyNumberFormat="1" applyFont="1" applyFill="1" applyBorder="1" applyAlignment="1">
      <alignment horizontal="center"/>
    </xf>
    <xf numFmtId="165" fontId="4" fillId="3" borderId="11" xfId="1" applyNumberFormat="1" applyFont="1" applyFill="1" applyBorder="1" applyAlignment="1">
      <alignment horizontal="center"/>
    </xf>
    <xf numFmtId="165" fontId="4" fillId="3" borderId="14" xfId="1" applyNumberFormat="1" applyFont="1" applyFill="1" applyBorder="1" applyAlignment="1">
      <alignment horizontal="center"/>
    </xf>
    <xf numFmtId="165" fontId="4" fillId="3" borderId="15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FB0AC1CF-FF17-4FE0-B360-D8C6ED45939F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#,##0.00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top style="thin">
          <color rgb="FF000000"/>
        </top>
      </border>
    </dxf>
    <dxf>
      <border outline="0">
        <top style="thin">
          <color rgb="FF000000"/>
        </top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409700" cy="552450"/>
    <xdr:pic>
      <xdr:nvPicPr>
        <xdr:cNvPr id="2" name="Census image" descr="Census image">
          <a:extLst>
            <a:ext uri="{FF2B5EF4-FFF2-40B4-BE49-F238E27FC236}">
              <a16:creationId xmlns:a16="http://schemas.microsoft.com/office/drawing/2014/main" id="{C627D930-9E36-4C52-9432-16E4E4ABB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409700" cy="5524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57149</xdr:rowOff>
    </xdr:from>
    <xdr:ext cx="1506925" cy="590551"/>
    <xdr:pic>
      <xdr:nvPicPr>
        <xdr:cNvPr id="2" name="Census image" descr="Census image">
          <a:extLst>
            <a:ext uri="{FF2B5EF4-FFF2-40B4-BE49-F238E27FC236}">
              <a16:creationId xmlns:a16="http://schemas.microsoft.com/office/drawing/2014/main" id="{791B1C18-E36F-482F-AC8E-86433E10F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699"/>
          <a:ext cx="1506925" cy="590551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B9CD80-94BE-43B0-8AA5-7DA959BF7FC7}" name="Table8" displayName="Table8" ref="A8:M13" totalsRowShown="0" headerRowDxfId="16" dataDxfId="17" tableBorderDxfId="31">
  <autoFilter ref="A8:M13" xr:uid="{99B9CD80-94BE-43B0-8AA5-7DA959BF7FC7}"/>
  <tableColumns count="13">
    <tableColumn id="1" xr3:uid="{D877EB61-B3A6-419F-BCC1-2B577B1127B6}" name="Year" dataDxfId="30"/>
    <tableColumn id="2" xr3:uid="{93159674-3EFE-45CD-89A4-B6BC9098B595}" name="Jan" dataDxfId="29"/>
    <tableColumn id="3" xr3:uid="{40768D5B-39C0-43DD-9737-7D7FB7A1B4AD}" name="Feb" dataDxfId="28"/>
    <tableColumn id="4" xr3:uid="{2612C12B-269B-4538-B4B6-5D0F2053F6FF}" name="Mar" dataDxfId="27"/>
    <tableColumn id="5" xr3:uid="{36449559-96A8-4C4B-8C26-BEF834FE1298}" name="Apr" dataDxfId="26"/>
    <tableColumn id="6" xr3:uid="{32BEECD9-A38C-49DE-8DB0-36AF52B43F3B}" name="May" dataDxfId="25"/>
    <tableColumn id="7" xr3:uid="{EAEFA233-8C45-4839-B49E-14CE4EB79CE1}" name="Jun" dataDxfId="24"/>
    <tableColumn id="8" xr3:uid="{BE13AEDF-1992-4696-8358-4EEC007B183B}" name="Jul" dataDxfId="23"/>
    <tableColumn id="9" xr3:uid="{02EC5C14-A856-4102-B426-053774849C17}" name="Aug" dataDxfId="22"/>
    <tableColumn id="10" xr3:uid="{9F75BDAE-4C78-4891-8120-45EB3AD0FCA4}" name="Sep" dataDxfId="21"/>
    <tableColumn id="11" xr3:uid="{3BB3F725-980B-4326-9465-7461B39F3B69}" name="Oct" dataDxfId="20"/>
    <tableColumn id="12" xr3:uid="{8EF6F99A-3E83-46F2-9804-F49AE2F18747}" name="Nov" dataDxfId="19"/>
    <tableColumn id="13" xr3:uid="{91FD9C91-7D8B-4188-B453-A9147BE95A0A}" name="Dec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F991FD-E9C7-43A1-8C56-414E696731C9}" name="Table6" displayName="Table6" ref="A8:M13" totalsRowShown="0" headerRowDxfId="15" dataDxfId="14" tableBorderDxfId="13" headerRowCellStyle="Normal 2" dataCellStyle="Normal 2">
  <autoFilter ref="A8:M13" xr:uid="{9AF991FD-E9C7-43A1-8C56-414E696731C9}"/>
  <tableColumns count="13">
    <tableColumn id="1" xr3:uid="{86EA517E-80FC-407B-9999-A034DA48B6DC}" name="Year" dataDxfId="12" dataCellStyle="Normal 2"/>
    <tableColumn id="2" xr3:uid="{11302D2B-096F-4174-90E5-1DDEC465093D}" name="Jan" dataDxfId="11" dataCellStyle="Normal 2"/>
    <tableColumn id="3" xr3:uid="{DC4BB034-07F5-4348-AA76-B3CC7C862004}" name="Feb" dataDxfId="10" dataCellStyle="Normal 2"/>
    <tableColumn id="4" xr3:uid="{66827657-BA48-4240-8D75-B61F73A4BC76}" name="Mar" dataDxfId="9" dataCellStyle="Normal 2"/>
    <tableColumn id="5" xr3:uid="{751A62FF-3C55-40D1-89E8-A2E2E1153AD8}" name="Apr" dataDxfId="8" dataCellStyle="Normal 2"/>
    <tableColumn id="6" xr3:uid="{5E427DA9-5751-4086-B7C3-03D04151C3B6}" name="May" dataDxfId="7" dataCellStyle="Normal 2"/>
    <tableColumn id="7" xr3:uid="{CE30CC01-FF29-4B96-9C93-050CEC384C65}" name="Jun" dataDxfId="6" dataCellStyle="Normal 2"/>
    <tableColumn id="8" xr3:uid="{B3283A98-B4A6-439B-999C-1EF849A22AA6}" name="Jul" dataDxfId="5" dataCellStyle="Normal 2"/>
    <tableColumn id="9" xr3:uid="{73EFD8DB-B1DE-4031-B61F-9755CDDED700}" name="Aug" dataDxfId="4" dataCellStyle="Normal 2"/>
    <tableColumn id="10" xr3:uid="{0B8A2A0D-E06D-482D-8E3B-BE341E960AB4}" name="Sep" dataDxfId="3" dataCellStyle="Normal 2"/>
    <tableColumn id="11" xr3:uid="{0E0E02AB-7B1E-4708-9D04-C23FBD8CEFE4}" name="Oct" dataDxfId="2" dataCellStyle="Normal 2"/>
    <tableColumn id="12" xr3:uid="{4AEE5400-CF53-4096-80DD-E37EB942E96A}" name="Nov" dataDxfId="1" dataCellStyle="Normal 2"/>
    <tableColumn id="13" xr3:uid="{9BBD1EF0-6923-4540-952D-B518BC17CFC0}" name="Dec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1633-705A-4439-8F67-B2E608072865}">
  <dimension ref="A1:M13"/>
  <sheetViews>
    <sheetView workbookViewId="0">
      <selection activeCell="I23" sqref="I23"/>
    </sheetView>
  </sheetViews>
  <sheetFormatPr defaultRowHeight="15" x14ac:dyDescent="0.25"/>
  <cols>
    <col min="1" max="1" width="12.5703125" customWidth="1"/>
    <col min="2" max="2" width="10.140625" customWidth="1"/>
  </cols>
  <sheetData>
    <row r="1" spans="1:13" s="10" customFormat="1" ht="16.5" x14ac:dyDescent="0.25">
      <c r="C1" s="10" t="s">
        <v>0</v>
      </c>
    </row>
    <row r="2" spans="1:13" s="10" customFormat="1" ht="16.5" x14ac:dyDescent="0.25">
      <c r="C2" s="10" t="s">
        <v>1</v>
      </c>
    </row>
    <row r="3" spans="1:13" s="10" customFormat="1" ht="16.5" x14ac:dyDescent="0.25">
      <c r="C3" s="10" t="s">
        <v>2</v>
      </c>
    </row>
    <row r="4" spans="1:13" s="10" customFormat="1" ht="16.5" x14ac:dyDescent="0.25">
      <c r="C4" s="10" t="s">
        <v>3</v>
      </c>
    </row>
    <row r="5" spans="1:13" s="10" customFormat="1" ht="16.5" x14ac:dyDescent="0.25">
      <c r="C5" s="10" t="s">
        <v>4</v>
      </c>
    </row>
    <row r="6" spans="1:13" s="10" customFormat="1" ht="16.5" x14ac:dyDescent="0.25">
      <c r="C6" s="10" t="s">
        <v>20</v>
      </c>
    </row>
    <row r="7" spans="1:13" s="10" customFormat="1" ht="16.5" x14ac:dyDescent="0.25"/>
    <row r="8" spans="1:13" x14ac:dyDescent="0.25">
      <c r="A8" s="9" t="s">
        <v>5</v>
      </c>
      <c r="B8" s="9" t="s">
        <v>6</v>
      </c>
      <c r="C8" s="9" t="s">
        <v>7</v>
      </c>
      <c r="D8" s="9" t="s">
        <v>8</v>
      </c>
      <c r="E8" s="9" t="s">
        <v>9</v>
      </c>
      <c r="F8" s="9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K8" s="9" t="s">
        <v>15</v>
      </c>
      <c r="L8" s="9" t="s">
        <v>16</v>
      </c>
      <c r="M8" s="9" t="s">
        <v>17</v>
      </c>
    </row>
    <row r="9" spans="1:13" x14ac:dyDescent="0.25">
      <c r="A9" s="7">
        <v>2018</v>
      </c>
      <c r="B9" s="8">
        <v>23552</v>
      </c>
      <c r="C9" s="8">
        <v>21352</v>
      </c>
      <c r="D9" s="8">
        <v>23359</v>
      </c>
      <c r="E9" s="8">
        <v>22544</v>
      </c>
      <c r="F9" s="8">
        <v>24087</v>
      </c>
      <c r="G9" s="8">
        <v>22597</v>
      </c>
      <c r="H9" s="8">
        <v>22826</v>
      </c>
      <c r="I9" s="8">
        <v>23946</v>
      </c>
      <c r="J9" s="8">
        <v>22138</v>
      </c>
      <c r="K9" s="8">
        <v>24695</v>
      </c>
      <c r="L9" s="8">
        <v>23721</v>
      </c>
      <c r="M9" s="8">
        <v>24796</v>
      </c>
    </row>
    <row r="10" spans="1:13" x14ac:dyDescent="0.25">
      <c r="A10" s="7">
        <v>2019</v>
      </c>
      <c r="B10" s="8">
        <v>24273</v>
      </c>
      <c r="C10" s="8">
        <v>22470</v>
      </c>
      <c r="D10" s="8">
        <v>23719</v>
      </c>
      <c r="E10" s="8">
        <v>23900</v>
      </c>
      <c r="F10" s="8">
        <v>24750</v>
      </c>
      <c r="G10" s="8">
        <v>22821</v>
      </c>
      <c r="H10" s="8">
        <v>23570</v>
      </c>
      <c r="I10" s="8">
        <v>23688</v>
      </c>
      <c r="J10" s="8">
        <v>22552</v>
      </c>
      <c r="K10" s="8">
        <v>24881</v>
      </c>
      <c r="L10" s="8">
        <v>22814</v>
      </c>
      <c r="M10" s="8">
        <v>25184</v>
      </c>
    </row>
    <row r="11" spans="1:13" x14ac:dyDescent="0.25">
      <c r="A11" s="7">
        <v>2020</v>
      </c>
      <c r="B11" s="8">
        <v>24384</v>
      </c>
      <c r="C11" s="8">
        <v>23106</v>
      </c>
      <c r="D11" s="8">
        <v>26875</v>
      </c>
      <c r="E11" s="8">
        <v>23778</v>
      </c>
      <c r="F11" s="8">
        <v>23504</v>
      </c>
      <c r="G11" s="8">
        <v>24479</v>
      </c>
      <c r="H11" s="8">
        <v>25249</v>
      </c>
      <c r="I11" s="8">
        <v>24544</v>
      </c>
      <c r="J11" s="8">
        <v>25007</v>
      </c>
      <c r="K11" s="8">
        <v>26189</v>
      </c>
      <c r="L11" s="8">
        <v>24062</v>
      </c>
      <c r="M11" s="8">
        <v>27609</v>
      </c>
    </row>
    <row r="12" spans="1:13" x14ac:dyDescent="0.25">
      <c r="A12" s="7">
        <v>2021</v>
      </c>
      <c r="B12" s="8">
        <v>24829</v>
      </c>
      <c r="C12" s="8">
        <v>23193</v>
      </c>
      <c r="D12" s="8">
        <v>27661</v>
      </c>
      <c r="E12" s="8">
        <v>26721</v>
      </c>
      <c r="F12" s="8">
        <v>26084</v>
      </c>
      <c r="G12" s="8">
        <v>27021</v>
      </c>
      <c r="H12" s="8">
        <v>26607</v>
      </c>
      <c r="I12" s="8">
        <v>27111</v>
      </c>
      <c r="J12" s="8">
        <v>26676</v>
      </c>
      <c r="K12" s="8">
        <v>27288</v>
      </c>
      <c r="L12" s="8">
        <v>26784</v>
      </c>
      <c r="M12" s="8">
        <v>30120</v>
      </c>
    </row>
    <row r="13" spans="1:13" x14ac:dyDescent="0.25">
      <c r="A13" s="7">
        <v>2022</v>
      </c>
      <c r="B13" s="8">
        <v>27297</v>
      </c>
      <c r="C13" s="8">
        <v>24847</v>
      </c>
      <c r="D13" s="8">
        <v>27579</v>
      </c>
      <c r="E13" s="8">
        <v>26772</v>
      </c>
      <c r="F13" s="8">
        <v>27158</v>
      </c>
      <c r="G13" s="8">
        <v>27520</v>
      </c>
      <c r="H13" s="8">
        <v>26913</v>
      </c>
      <c r="I13" s="8">
        <v>27872</v>
      </c>
      <c r="J13" s="8">
        <v>27501</v>
      </c>
      <c r="K13" s="8">
        <v>28294</v>
      </c>
      <c r="L13" s="8">
        <v>27503</v>
      </c>
      <c r="M13" s="8">
        <v>29525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7E7D-3AB4-4867-898A-3355984E2B34}">
  <dimension ref="A1:M13"/>
  <sheetViews>
    <sheetView workbookViewId="0">
      <selection activeCell="P15" sqref="P15"/>
    </sheetView>
  </sheetViews>
  <sheetFormatPr defaultRowHeight="15" x14ac:dyDescent="0.25"/>
  <cols>
    <col min="1" max="1" width="10.5703125" customWidth="1"/>
    <col min="2" max="2" width="12.42578125" customWidth="1"/>
  </cols>
  <sheetData>
    <row r="1" spans="1:13" ht="16.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x14ac:dyDescent="0.25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6.5" x14ac:dyDescent="0.25">
      <c r="A3" s="1"/>
      <c r="B3" s="1"/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6.5" x14ac:dyDescent="0.25">
      <c r="A4" s="1"/>
      <c r="B4" s="1"/>
      <c r="C4" s="1" t="s">
        <v>18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6.5" x14ac:dyDescent="0.25">
      <c r="A5" s="1"/>
      <c r="B5" s="1"/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6.5" x14ac:dyDescent="0.25">
      <c r="A6" s="1"/>
      <c r="B6" s="1"/>
      <c r="C6" s="1" t="s">
        <v>19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6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5" t="s">
        <v>5</v>
      </c>
      <c r="B8" s="5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5" t="s">
        <v>11</v>
      </c>
      <c r="H8" s="5" t="s">
        <v>12</v>
      </c>
      <c r="I8" s="5" t="s">
        <v>13</v>
      </c>
      <c r="J8" s="5" t="s">
        <v>14</v>
      </c>
      <c r="K8" s="5" t="s">
        <v>15</v>
      </c>
      <c r="L8" s="5" t="s">
        <v>16</v>
      </c>
      <c r="M8" s="5" t="s">
        <v>17</v>
      </c>
    </row>
    <row r="9" spans="1:13" x14ac:dyDescent="0.25">
      <c r="A9" s="2">
        <v>2018</v>
      </c>
      <c r="B9" s="4">
        <v>-4.5</v>
      </c>
      <c r="C9" s="4">
        <v>-9.3000000000000007</v>
      </c>
      <c r="D9" s="4">
        <v>9.4</v>
      </c>
      <c r="E9" s="4">
        <v>-3.5</v>
      </c>
      <c r="F9" s="4">
        <v>6.8</v>
      </c>
      <c r="G9" s="4">
        <v>-6.2</v>
      </c>
      <c r="H9" s="3">
        <v>1</v>
      </c>
      <c r="I9" s="4">
        <v>4.9000000000000004</v>
      </c>
      <c r="J9" s="4">
        <v>-7.6</v>
      </c>
      <c r="K9" s="4">
        <v>11.6</v>
      </c>
      <c r="L9" s="4">
        <v>-3.9</v>
      </c>
      <c r="M9" s="4">
        <v>4.5</v>
      </c>
    </row>
    <row r="10" spans="1:13" x14ac:dyDescent="0.25">
      <c r="A10" s="2">
        <v>2019</v>
      </c>
      <c r="B10" s="4">
        <v>-2.1</v>
      </c>
      <c r="C10" s="4">
        <v>-7.4</v>
      </c>
      <c r="D10" s="4">
        <v>5.6</v>
      </c>
      <c r="E10" s="4">
        <v>0.8</v>
      </c>
      <c r="F10" s="4">
        <v>3.6</v>
      </c>
      <c r="G10" s="4">
        <v>-7.8</v>
      </c>
      <c r="H10" s="4">
        <v>3.3</v>
      </c>
      <c r="I10" s="4">
        <v>0.5</v>
      </c>
      <c r="J10" s="4">
        <v>-4.8</v>
      </c>
      <c r="K10" s="4">
        <v>10.3</v>
      </c>
      <c r="L10" s="4">
        <v>-8.3000000000000007</v>
      </c>
      <c r="M10" s="4">
        <v>10.4</v>
      </c>
    </row>
    <row r="11" spans="1:13" x14ac:dyDescent="0.25">
      <c r="A11" s="2">
        <v>2020</v>
      </c>
      <c r="B11" s="4">
        <v>-3.2</v>
      </c>
      <c r="C11" s="4">
        <v>-5.2</v>
      </c>
      <c r="D11" s="4">
        <v>16.3</v>
      </c>
      <c r="E11" s="4">
        <v>-11.5</v>
      </c>
      <c r="F11" s="4">
        <v>-1.2</v>
      </c>
      <c r="G11" s="4">
        <v>4.0999999999999996</v>
      </c>
      <c r="H11" s="4">
        <v>3.1</v>
      </c>
      <c r="I11" s="4">
        <v>-2.8</v>
      </c>
      <c r="J11" s="4">
        <v>1.9</v>
      </c>
      <c r="K11" s="4">
        <v>4.7</v>
      </c>
      <c r="L11" s="4">
        <v>-8.1</v>
      </c>
      <c r="M11" s="4">
        <v>14.7</v>
      </c>
    </row>
    <row r="12" spans="1:13" x14ac:dyDescent="0.25">
      <c r="A12" s="2">
        <v>2021</v>
      </c>
      <c r="B12" s="4">
        <v>-10.1</v>
      </c>
      <c r="C12" s="4">
        <v>-6.6</v>
      </c>
      <c r="D12" s="4">
        <v>19.3</v>
      </c>
      <c r="E12" s="4">
        <v>-3.4</v>
      </c>
      <c r="F12" s="4">
        <v>-2.4</v>
      </c>
      <c r="G12" s="4">
        <v>3.6</v>
      </c>
      <c r="H12" s="4">
        <v>-1.5</v>
      </c>
      <c r="I12" s="4">
        <v>1.9</v>
      </c>
      <c r="J12" s="4">
        <v>-1.6</v>
      </c>
      <c r="K12" s="4">
        <v>2.2999999999999998</v>
      </c>
      <c r="L12" s="4">
        <v>-1.8</v>
      </c>
      <c r="M12" s="4">
        <v>12.5</v>
      </c>
    </row>
    <row r="13" spans="1:13" x14ac:dyDescent="0.25">
      <c r="A13" s="2">
        <v>2022</v>
      </c>
      <c r="B13" s="4">
        <v>-9.4</v>
      </c>
      <c r="C13" s="3">
        <v>-9</v>
      </c>
      <c r="D13" s="3">
        <v>11</v>
      </c>
      <c r="E13" s="4">
        <v>-2.9</v>
      </c>
      <c r="F13" s="4">
        <v>1.4</v>
      </c>
      <c r="G13" s="4">
        <v>1.3</v>
      </c>
      <c r="H13" s="4">
        <v>-2.2000000000000002</v>
      </c>
      <c r="I13" s="4">
        <v>3.6</v>
      </c>
      <c r="J13" s="4">
        <v>-1.3</v>
      </c>
      <c r="K13" s="4">
        <v>2.9</v>
      </c>
      <c r="L13" s="4">
        <v>-2.8</v>
      </c>
      <c r="M13" s="4">
        <v>7.4</v>
      </c>
    </row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B8D6-0D98-4F7B-A4C4-647392918F88}">
  <dimension ref="A1:AJ28"/>
  <sheetViews>
    <sheetView tabSelected="1" workbookViewId="0">
      <selection activeCell="I20" sqref="I20"/>
    </sheetView>
  </sheetViews>
  <sheetFormatPr defaultRowHeight="15" x14ac:dyDescent="0.25"/>
  <cols>
    <col min="1" max="1" width="14.140625" bestFit="1" customWidth="1"/>
  </cols>
  <sheetData>
    <row r="1" spans="1:30" x14ac:dyDescent="0.25">
      <c r="A1" s="6"/>
      <c r="B1" s="18">
        <v>2018</v>
      </c>
      <c r="C1" s="18"/>
      <c r="D1" s="18">
        <v>2019</v>
      </c>
      <c r="E1" s="18"/>
      <c r="F1" s="18">
        <v>2020</v>
      </c>
      <c r="G1" s="18"/>
      <c r="H1" s="18">
        <v>2021</v>
      </c>
      <c r="I1" s="18"/>
      <c r="J1" s="19">
        <v>2022</v>
      </c>
      <c r="K1" s="19"/>
      <c r="L1" s="9"/>
      <c r="M1" s="9"/>
      <c r="N1" s="9"/>
      <c r="O1" s="9"/>
      <c r="P1" s="9"/>
      <c r="Q1" s="9"/>
    </row>
    <row r="2" spans="1:30" x14ac:dyDescent="0.25">
      <c r="A2" s="9"/>
      <c r="B2" s="6" t="s">
        <v>23</v>
      </c>
      <c r="C2" s="6" t="s">
        <v>24</v>
      </c>
      <c r="D2" s="6" t="s">
        <v>23</v>
      </c>
      <c r="E2" s="6" t="s">
        <v>24</v>
      </c>
      <c r="F2" s="6" t="s">
        <v>23</v>
      </c>
      <c r="G2" s="6" t="s">
        <v>24</v>
      </c>
      <c r="H2" s="6" t="s">
        <v>23</v>
      </c>
      <c r="I2" s="6" t="s">
        <v>24</v>
      </c>
      <c r="J2" s="6" t="s">
        <v>23</v>
      </c>
      <c r="K2" s="6" t="s">
        <v>24</v>
      </c>
      <c r="L2" s="9"/>
      <c r="M2" s="9"/>
      <c r="N2" s="9"/>
      <c r="O2" s="9"/>
      <c r="P2" s="9"/>
      <c r="Q2" s="9"/>
    </row>
    <row r="3" spans="1:30" x14ac:dyDescent="0.25">
      <c r="A3" s="17" t="s">
        <v>6</v>
      </c>
      <c r="B3" s="20">
        <v>23552</v>
      </c>
      <c r="C3" s="28">
        <v>-4.5</v>
      </c>
      <c r="D3" s="20">
        <v>24273</v>
      </c>
      <c r="E3" s="28">
        <v>-2.1</v>
      </c>
      <c r="F3" s="20">
        <v>24384</v>
      </c>
      <c r="G3" s="28">
        <v>-3.2</v>
      </c>
      <c r="H3" s="20">
        <v>24829</v>
      </c>
      <c r="I3" s="28">
        <v>-10.1</v>
      </c>
      <c r="J3" s="20">
        <v>27297</v>
      </c>
      <c r="K3" s="28">
        <v>-9.4</v>
      </c>
      <c r="L3" s="5"/>
      <c r="M3" s="5"/>
      <c r="N3" s="5"/>
      <c r="O3" s="5"/>
      <c r="P3" s="5"/>
      <c r="Q3" s="11"/>
    </row>
    <row r="4" spans="1:30" x14ac:dyDescent="0.25">
      <c r="A4" s="17" t="s">
        <v>7</v>
      </c>
      <c r="B4" s="21">
        <v>21352</v>
      </c>
      <c r="C4" s="29">
        <v>-9.3000000000000007</v>
      </c>
      <c r="D4" s="21">
        <v>22470</v>
      </c>
      <c r="E4" s="29">
        <v>-7.4</v>
      </c>
      <c r="F4" s="21">
        <v>23106</v>
      </c>
      <c r="G4" s="29">
        <v>-5.2</v>
      </c>
      <c r="H4" s="21">
        <v>23193</v>
      </c>
      <c r="I4" s="29">
        <v>-6.6</v>
      </c>
      <c r="J4" s="21">
        <v>24847</v>
      </c>
      <c r="K4" s="29">
        <v>-9</v>
      </c>
      <c r="L4" s="5"/>
      <c r="M4" s="5"/>
      <c r="N4" s="5"/>
      <c r="O4" s="5"/>
      <c r="P4" s="5"/>
      <c r="Q4" s="11"/>
    </row>
    <row r="5" spans="1:30" x14ac:dyDescent="0.25">
      <c r="A5" s="17" t="s">
        <v>8</v>
      </c>
      <c r="B5" s="21">
        <v>23359</v>
      </c>
      <c r="C5" s="29">
        <v>9.4</v>
      </c>
      <c r="D5" s="21">
        <v>23719</v>
      </c>
      <c r="E5" s="29">
        <v>5.6</v>
      </c>
      <c r="F5" s="21">
        <v>26875</v>
      </c>
      <c r="G5" s="29">
        <v>16.3</v>
      </c>
      <c r="H5" s="21">
        <v>27661</v>
      </c>
      <c r="I5" s="29">
        <v>19.3</v>
      </c>
      <c r="J5" s="21">
        <v>27579</v>
      </c>
      <c r="K5" s="29">
        <v>11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0" x14ac:dyDescent="0.25">
      <c r="A6" s="17" t="s">
        <v>9</v>
      </c>
      <c r="B6" s="21">
        <v>22544</v>
      </c>
      <c r="C6" s="29">
        <v>-3.5</v>
      </c>
      <c r="D6" s="21">
        <v>23900</v>
      </c>
      <c r="E6" s="29">
        <v>0.8</v>
      </c>
      <c r="F6" s="21">
        <v>23778</v>
      </c>
      <c r="G6" s="29">
        <v>-11.5</v>
      </c>
      <c r="H6" s="21">
        <v>26721</v>
      </c>
      <c r="I6" s="29">
        <v>-3.4</v>
      </c>
      <c r="J6" s="21">
        <v>26772</v>
      </c>
      <c r="K6" s="29">
        <v>-2.9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30" x14ac:dyDescent="0.25">
      <c r="A7" s="17" t="s">
        <v>10</v>
      </c>
      <c r="B7" s="21">
        <v>24087</v>
      </c>
      <c r="C7" s="29">
        <v>6.8</v>
      </c>
      <c r="D7" s="21">
        <v>24750</v>
      </c>
      <c r="E7" s="29">
        <v>3.6</v>
      </c>
      <c r="F7" s="21">
        <v>23504</v>
      </c>
      <c r="G7" s="29">
        <v>-1.2</v>
      </c>
      <c r="H7" s="21">
        <v>26084</v>
      </c>
      <c r="I7" s="29">
        <v>-2.4</v>
      </c>
      <c r="J7" s="21">
        <v>27158</v>
      </c>
      <c r="K7" s="29">
        <v>1.4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30" x14ac:dyDescent="0.25">
      <c r="A8" s="17" t="s">
        <v>11</v>
      </c>
      <c r="B8" s="21">
        <v>22597</v>
      </c>
      <c r="C8" s="29">
        <v>-6.2</v>
      </c>
      <c r="D8" s="21">
        <v>22821</v>
      </c>
      <c r="E8" s="29">
        <v>-7.8</v>
      </c>
      <c r="F8" s="21">
        <v>24479</v>
      </c>
      <c r="G8" s="29">
        <v>4.0999999999999996</v>
      </c>
      <c r="H8" s="21">
        <v>27021</v>
      </c>
      <c r="I8" s="29">
        <v>3.6</v>
      </c>
      <c r="J8" s="21">
        <v>27520</v>
      </c>
      <c r="K8" s="29">
        <v>1.3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12"/>
    </row>
    <row r="9" spans="1:30" x14ac:dyDescent="0.25">
      <c r="A9" s="17" t="s">
        <v>12</v>
      </c>
      <c r="B9" s="21">
        <v>22826</v>
      </c>
      <c r="C9" s="29">
        <v>1</v>
      </c>
      <c r="D9" s="21">
        <v>23570</v>
      </c>
      <c r="E9" s="29">
        <v>3.3</v>
      </c>
      <c r="F9" s="21">
        <v>25249</v>
      </c>
      <c r="G9" s="29">
        <v>3.1</v>
      </c>
      <c r="H9" s="21">
        <v>26607</v>
      </c>
      <c r="I9" s="29">
        <v>-1.5</v>
      </c>
      <c r="J9" s="21">
        <v>26913</v>
      </c>
      <c r="K9" s="29">
        <v>-2.2000000000000002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30" x14ac:dyDescent="0.25">
      <c r="A10" s="17" t="s">
        <v>13</v>
      </c>
      <c r="B10" s="21">
        <v>23946</v>
      </c>
      <c r="C10" s="29">
        <v>4.9000000000000004</v>
      </c>
      <c r="D10" s="21">
        <v>23688</v>
      </c>
      <c r="E10" s="29">
        <v>0.5</v>
      </c>
      <c r="F10" s="21">
        <v>24544</v>
      </c>
      <c r="G10" s="29">
        <v>-2.8</v>
      </c>
      <c r="H10" s="21">
        <v>27111</v>
      </c>
      <c r="I10" s="29">
        <v>1.9</v>
      </c>
      <c r="J10" s="21">
        <v>27872</v>
      </c>
      <c r="K10" s="29">
        <v>3.6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30" x14ac:dyDescent="0.25">
      <c r="A11" s="17" t="s">
        <v>14</v>
      </c>
      <c r="B11" s="21">
        <v>22138</v>
      </c>
      <c r="C11" s="29">
        <v>-7.6</v>
      </c>
      <c r="D11" s="21">
        <v>22552</v>
      </c>
      <c r="E11" s="29">
        <v>-4.8</v>
      </c>
      <c r="F11" s="21">
        <v>25007</v>
      </c>
      <c r="G11" s="29">
        <v>1.9</v>
      </c>
      <c r="H11" s="21">
        <v>26676</v>
      </c>
      <c r="I11" s="29">
        <v>-1.6</v>
      </c>
      <c r="J11" s="21">
        <v>27501</v>
      </c>
      <c r="K11" s="29">
        <v>-1.3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17" t="s">
        <v>15</v>
      </c>
      <c r="B12" s="21">
        <v>24695</v>
      </c>
      <c r="C12" s="29">
        <v>11.6</v>
      </c>
      <c r="D12" s="21">
        <v>24881</v>
      </c>
      <c r="E12" s="29">
        <v>10.3</v>
      </c>
      <c r="F12" s="21">
        <v>26189</v>
      </c>
      <c r="G12" s="29">
        <v>4.7</v>
      </c>
      <c r="H12" s="21">
        <v>27288</v>
      </c>
      <c r="I12" s="29">
        <v>2.2999999999999998</v>
      </c>
      <c r="J12" s="21">
        <v>28294</v>
      </c>
      <c r="K12" s="29">
        <v>2.9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17" t="s">
        <v>16</v>
      </c>
      <c r="B13" s="21">
        <v>23721</v>
      </c>
      <c r="C13" s="29">
        <v>-3.9</v>
      </c>
      <c r="D13" s="21">
        <v>22814</v>
      </c>
      <c r="E13" s="29">
        <v>-8.3000000000000007</v>
      </c>
      <c r="F13" s="21">
        <v>24062</v>
      </c>
      <c r="G13" s="29">
        <v>-8.1</v>
      </c>
      <c r="H13" s="21">
        <v>26784</v>
      </c>
      <c r="I13" s="29">
        <v>-1.8</v>
      </c>
      <c r="J13" s="21">
        <v>27503</v>
      </c>
      <c r="K13" s="29">
        <v>-2.8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30" ht="15.75" thickBot="1" x14ac:dyDescent="0.3">
      <c r="A14" s="24" t="s">
        <v>17</v>
      </c>
      <c r="B14" s="25">
        <v>24796</v>
      </c>
      <c r="C14" s="30">
        <v>4.5</v>
      </c>
      <c r="D14" s="25">
        <v>25184</v>
      </c>
      <c r="E14" s="31">
        <v>10.4</v>
      </c>
      <c r="F14" s="25">
        <v>27609</v>
      </c>
      <c r="G14" s="31">
        <v>14.7</v>
      </c>
      <c r="H14" s="25">
        <v>30120</v>
      </c>
      <c r="I14" s="31">
        <v>12.5</v>
      </c>
      <c r="J14" s="25">
        <v>29525</v>
      </c>
      <c r="K14" s="31">
        <v>7.4</v>
      </c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30" ht="15.75" thickTop="1" x14ac:dyDescent="0.25">
      <c r="A15" s="22" t="s">
        <v>21</v>
      </c>
      <c r="B15" s="23">
        <f>SUM(B3:B14)</f>
        <v>279613</v>
      </c>
      <c r="C15" s="23"/>
      <c r="D15" s="23">
        <f>SUM(D3:D14)</f>
        <v>284622</v>
      </c>
      <c r="E15" s="23"/>
      <c r="F15" s="23">
        <f>SUM(F3:F14)</f>
        <v>298786</v>
      </c>
      <c r="G15" s="23"/>
      <c r="H15" s="23">
        <f>SUM(H3:H14)</f>
        <v>320095</v>
      </c>
      <c r="I15" s="23"/>
      <c r="J15" s="23">
        <f>SUM(J3:J14)</f>
        <v>328781</v>
      </c>
      <c r="K15" s="23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30" x14ac:dyDescent="0.25">
      <c r="A16" s="26" t="s">
        <v>22</v>
      </c>
      <c r="B16" s="27">
        <f>SUM(C3:C14)</f>
        <v>3.1999999999999997</v>
      </c>
      <c r="C16" s="27"/>
      <c r="D16" s="27">
        <f>SUM(E3:E14)</f>
        <v>4.0999999999999996</v>
      </c>
      <c r="E16" s="27"/>
      <c r="F16" s="27">
        <f>SUM(G3:G14)</f>
        <v>12.8</v>
      </c>
      <c r="G16" s="27"/>
      <c r="H16" s="27">
        <f>SUM(I3:I14)</f>
        <v>12.200000000000001</v>
      </c>
      <c r="I16" s="27"/>
      <c r="J16" s="27">
        <f>SUM(K3:K14)</f>
        <v>0</v>
      </c>
      <c r="K16" s="27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2:36" x14ac:dyDescent="0.25"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2:36" x14ac:dyDescent="0.25"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2:36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2:36" x14ac:dyDescent="0.25">
      <c r="B20" s="13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2:36" x14ac:dyDescent="0.25"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2:36" x14ac:dyDescent="0.25">
      <c r="B22" s="13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5"/>
      <c r="O22" s="5"/>
      <c r="P22" s="5"/>
      <c r="Q22" s="5"/>
      <c r="R22" s="5"/>
      <c r="S22" s="5"/>
      <c r="T22" s="5"/>
      <c r="U22" s="5"/>
      <c r="V22" s="5"/>
      <c r="W22" s="5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spans="2:36" x14ac:dyDescent="0.25">
      <c r="B23" s="13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5"/>
      <c r="O23" s="5"/>
      <c r="P23" s="5"/>
      <c r="Q23" s="5"/>
      <c r="R23" s="5"/>
      <c r="S23" s="5"/>
      <c r="T23" s="5"/>
      <c r="U23" s="5"/>
      <c r="V23" s="5"/>
      <c r="W23" s="5"/>
      <c r="X23" s="16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2:36" x14ac:dyDescent="0.25">
      <c r="B24" s="13"/>
      <c r="C24" s="13"/>
      <c r="D24" s="14"/>
      <c r="E24" s="14"/>
      <c r="F24" s="15"/>
      <c r="G24" s="15"/>
      <c r="H24" s="15"/>
      <c r="I24" s="15"/>
      <c r="J24" s="14"/>
      <c r="K24" s="14"/>
      <c r="L24" s="14"/>
      <c r="M24" s="14"/>
      <c r="N24" s="5"/>
      <c r="O24" s="5"/>
      <c r="P24" s="5"/>
      <c r="Q24" s="5"/>
      <c r="R24" s="5"/>
      <c r="S24" s="5"/>
      <c r="T24" s="5"/>
      <c r="U24" s="5"/>
      <c r="V24" s="5"/>
      <c r="W24" s="5"/>
      <c r="X24" s="16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2:36" x14ac:dyDescent="0.25">
      <c r="N25" s="5"/>
      <c r="O25" s="5"/>
      <c r="P25" s="5"/>
      <c r="Q25" s="5"/>
      <c r="R25" s="5"/>
      <c r="S25" s="5"/>
      <c r="T25" s="5"/>
      <c r="U25" s="5"/>
      <c r="V25" s="5"/>
      <c r="W25" s="5"/>
      <c r="X25" s="16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2:36" x14ac:dyDescent="0.25">
      <c r="N26" s="5"/>
      <c r="O26" s="5"/>
      <c r="P26" s="5"/>
      <c r="Q26" s="5"/>
      <c r="R26" s="5"/>
      <c r="S26" s="5"/>
      <c r="T26" s="5"/>
      <c r="U26" s="5"/>
      <c r="V26" s="5"/>
      <c r="W26" s="5"/>
      <c r="X26" s="16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2:36" x14ac:dyDescent="0.25">
      <c r="N27" s="5"/>
      <c r="O27" s="5"/>
      <c r="P27" s="5"/>
      <c r="Q27" s="5"/>
      <c r="R27" s="5"/>
      <c r="S27" s="5"/>
      <c r="T27" s="5"/>
      <c r="U27" s="5"/>
      <c r="V27" s="5"/>
      <c r="W27" s="5"/>
      <c r="X27" s="16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2:36" x14ac:dyDescent="0.25">
      <c r="N28" s="5"/>
      <c r="O28" s="5"/>
      <c r="P28" s="5"/>
      <c r="Q28" s="5"/>
      <c r="R28" s="5"/>
      <c r="S28" s="5"/>
      <c r="T28" s="5"/>
      <c r="U28" s="5"/>
      <c r="V28" s="5"/>
      <c r="W28" s="5"/>
    </row>
  </sheetData>
  <mergeCells count="15">
    <mergeCell ref="F16:G16"/>
    <mergeCell ref="F15:G15"/>
    <mergeCell ref="H16:I16"/>
    <mergeCell ref="H15:I15"/>
    <mergeCell ref="J16:K16"/>
    <mergeCell ref="J15:K15"/>
    <mergeCell ref="B1:C1"/>
    <mergeCell ref="D1:E1"/>
    <mergeCell ref="F1:G1"/>
    <mergeCell ref="H1:I1"/>
    <mergeCell ref="J1:K1"/>
    <mergeCell ref="B15:C15"/>
    <mergeCell ref="B16:C16"/>
    <mergeCell ref="D15:E15"/>
    <mergeCell ref="D16:E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c X p 7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H F 6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e n t W I N c X r z c B A A A 3 A w A A E w A c A E Z v c m 1 1 b G F z L 1 N l Y 3 R p b 2 4 x L m 0 g o h g A K K A U A A A A A A A A A A A A A A A A A A A A A A A A A A A A h Z L f a 8 I w E M f f C / 0 f Q v Z S o R Q r Q z b E B + k 2 N k E 3 q C C j + J D W m 4 p p U v J j T I r / + 9 L W T e g O l p e Q z 9 1 9 7 / h e N B T m I A V J u z u e + J 7 v 6 T 1 T s C U r l n M Y k y n h Y H y P u J N K q w p w 5 P G r A B 4 l V i k Q Z i 3 V M Z f y G A z q b M l K m N K u k m 7 O W S K F c S m b s B O 4 o c m e i V 0 j f q q A O q U 2 N V o p J v S H V G U i u S 1 F E 9 R B 1 y 2 s a / o O T N G Q v A g z v o 2 a 4 D k k N Z 0 z 4 a B x T y J s m Y N q 6 R P k C F 2 0 A n 0 6 q z C 6 Y C e E z i 3 W b W 4 5 p m t 3 C E 2 h Q u h r Y R C 6 l J 8 I f Y C i R 8 + D X 2 d b D y u p f z b X c 7 e J B D 3 / r 8 V v S p b S O P 4 M b A t K X 4 s v k Q s P k D 4 h y S 5 J M 8 7 T g n G m 9 N Q o C 5 s B u v b 4 n 7 0 j 0 z S f Y D S M 7 x B P H L 5 H 8 W i I 4 x j H o z / O + t 5 B 4 P N P v g F Q S w E C L Q A U A A I A C A B x e n t W G y Q U s K U A A A D 2 A A A A E g A A A A A A A A A A A A A A A A A A A A A A Q 2 9 u Z m l n L 1 B h Y 2 t h Z 2 U u e G 1 s U E s B A i 0 A F A A C A A g A c X p 7 V g / K 6 a u k A A A A 6 Q A A A B M A A A A A A A A A A A A A A A A A 8 Q A A A F t D b 2 5 0 Z W 5 0 X 1 R 5 c G V z X S 5 4 b W x Q S w E C L Q A U A A I A C A B x e n t W I N c X r z c B A A A 3 A w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w A A A A A A A I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T k 6 N T c 6 M T Q u M T M 1 N D Q x M l o i I C 8 + P E V u d H J 5 I F R 5 c G U 9 I k Z p b G x D b 2 x 1 b W 5 U e X B l c y I g V m F s d W U 9 I n N C U V V G Q l F V P S I g L z 4 8 R W 5 0 c n k g V H l w Z T 0 i R m l s b E N v b H V t b k 5 h b W V z I i B W Y W x 1 Z T 0 i c 1 s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M j A x O C w w f S Z x d W 9 0 O y w m c X V v d D t T Z W N 0 a W 9 u M S 9 U Y W J s Z T Y v Q X V 0 b 1 J l b W 9 2 Z W R D b 2 x 1 b W 5 z M S 5 7 M j A x O S w x f S Z x d W 9 0 O y w m c X V v d D t T Z W N 0 a W 9 u M S 9 U Y W J s Z T Y v Q X V 0 b 1 J l b W 9 2 Z W R D b 2 x 1 b W 5 z M S 5 7 M j A y M C w y f S Z x d W 9 0 O y w m c X V v d D t T Z W N 0 a W 9 u M S 9 U Y W J s Z T Y v Q X V 0 b 1 J l b W 9 2 Z W R D b 2 x 1 b W 5 z M S 5 7 M j A y M S w z f S Z x d W 9 0 O y w m c X V v d D t T Z W N 0 a W 9 u M S 9 U Y W J s Z T Y v Q X V 0 b 1 J l b W 9 2 Z W R D b 2 x 1 b W 5 z M S 5 7 M j A y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Y v Q X V 0 b 1 J l b W 9 2 Z W R D b 2 x 1 b W 5 z M S 5 7 M j A x O C w w f S Z x d W 9 0 O y w m c X V v d D t T Z W N 0 a W 9 u M S 9 U Y W J s Z T Y v Q X V 0 b 1 J l b W 9 2 Z W R D b 2 x 1 b W 5 z M S 5 7 M j A x O S w x f S Z x d W 9 0 O y w m c X V v d D t T Z W N 0 a W 9 u M S 9 U Y W J s Z T Y v Q X V 0 b 1 J l b W 9 2 Z W R D b 2 x 1 b W 5 z M S 5 7 M j A y M C w y f S Z x d W 9 0 O y w m c X V v d D t T Z W N 0 a W 9 u M S 9 U Y W J s Z T Y v Q X V 0 b 1 J l b W 9 2 Z W R D b 2 x 1 b W 5 z M S 5 7 M j A y M S w z f S Z x d W 9 0 O y w m c X V v d D t T Z W N 0 a W 9 u M S 9 U Y W J s Z T Y v Q X V 0 b 1 J l b W 9 2 Z W R D b 2 x 1 b W 5 z M S 5 7 M j A y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6 D i A K c n U Q 5 l X I R p e i I U u A A A A A A I A A A A A A B B m A A A A A Q A A I A A A A J 2 M y H 5 c 6 b t t I 9 g x i b 8 t U g D w 2 g c I g c D l z i b T i h H 5 u J a V A A A A A A 6 A A A A A A g A A I A A A A G 5 A W d b a O h 5 P R g O x M e g 4 c p g w v G h h J B Q x 7 3 v 3 t B y y 2 k w h U A A A A I W F q G j x C w l g f M J 7 W d R D b 7 w L w r v p / 2 w G m e 2 M 5 V p R J F N Q 4 q u D 9 g M R T u m U y C Q H w B K 2 m O 2 W W 3 s A 7 c p B i 7 c g 5 I 2 q 6 P G V 0 D o a k O K Y 4 L p D e B h H l X Z I Q A A A A D 9 k r D y n X T b Y y 8 4 2 4 E 6 2 W F w 8 U 3 4 5 v D z z F P g 5 j 9 J q V I D b U 4 t q Q 0 w Q W s K r A 8 L Q G M f o X k A q h C S m G H f f L G v M 7 6 4 w 0 p o = < / D a t a M a s h u p > 
</file>

<file path=customXml/itemProps1.xml><?xml version="1.0" encoding="utf-8"?>
<ds:datastoreItem xmlns:ds="http://schemas.openxmlformats.org/officeDocument/2006/customXml" ds:itemID="{496E0828-B076-4351-A710-B752DF3A9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%Change</vt:lpstr>
      <vt:lpstr>Merged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Alexis Clinton</cp:lastModifiedBy>
  <dcterms:created xsi:type="dcterms:W3CDTF">2023-03-22T13:05:39Z</dcterms:created>
  <dcterms:modified xsi:type="dcterms:W3CDTF">2023-03-27T20:39:16Z</dcterms:modified>
  <cp:category/>
</cp:coreProperties>
</file>