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exis\Desktop\Documentación_Coffee_Kickstart\"/>
    </mc:Choice>
  </mc:AlternateContent>
  <xr:revisionPtr revIDLastSave="0" documentId="13_ncr:1_{701817E4-A113-4298-97B6-6ED7B97E4AD9}" xr6:coauthVersionLast="47" xr6:coauthVersionMax="47" xr10:uidLastSave="{00000000-0000-0000-0000-000000000000}"/>
  <bookViews>
    <workbookView xWindow="-120" yWindow="-120" windowWidth="20730" windowHeight="11160" xr2:uid="{EC2672B6-AC1B-4333-BBAB-2F07098D012C}"/>
  </bookViews>
  <sheets>
    <sheet name="Backlog" sheetId="1" r:id="rId1"/>
    <sheet name="Diagrama de Gan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5" i="2"/>
  <c r="D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<sst xmlns="http://schemas.openxmlformats.org/spreadsheetml/2006/main" count="109" uniqueCount="54">
  <si>
    <t>Identificador</t>
  </si>
  <si>
    <t>Historia / Requerimiento</t>
  </si>
  <si>
    <t>Estatus</t>
  </si>
  <si>
    <t>Esfuerzo estimado en hrs</t>
  </si>
  <si>
    <t>Sprint (Iteración)</t>
  </si>
  <si>
    <t>Prioridad</t>
  </si>
  <si>
    <t>Notas</t>
  </si>
  <si>
    <t>Responsable</t>
  </si>
  <si>
    <t>Pendiente</t>
  </si>
  <si>
    <t>Sprint 2</t>
  </si>
  <si>
    <t>Alta</t>
  </si>
  <si>
    <t>Alexis Silva</t>
  </si>
  <si>
    <t>Registro y autenticación de usuarios</t>
  </si>
  <si>
    <t>10 hrs</t>
  </si>
  <si>
    <t>Sprint 1</t>
  </si>
  <si>
    <t>Incluir opciones de recuperación de contraseña</t>
  </si>
  <si>
    <t>Visualización de productos en el catálogo</t>
  </si>
  <si>
    <t>8 hrs</t>
  </si>
  <si>
    <t>Filtros por categorías (cafés, postres, bebidas)</t>
  </si>
  <si>
    <t>Personalización de pedidos (tipo de leche, azúcar, etc.)</t>
  </si>
  <si>
    <t>12 hrs</t>
  </si>
  <si>
    <t>Media</t>
  </si>
  <si>
    <t>Actualización automática del precio con personalización</t>
  </si>
  <si>
    <t>Funcionalidad de carrito de compras</t>
  </si>
  <si>
    <t>Permitir agregar, modificar cantidad y eliminar productos</t>
  </si>
  <si>
    <t>Proceso de pedido (ingreso de datos personales para recogida)</t>
  </si>
  <si>
    <t>6 hrs</t>
  </si>
  <si>
    <t>Confirmación del pedido y tiempo estimado de preparación</t>
  </si>
  <si>
    <t>Generación de ticket QR</t>
  </si>
  <si>
    <t>Sprint 3</t>
  </si>
  <si>
    <t>Enviar código QR por correo o mostrarlo en la app</t>
  </si>
  <si>
    <t>Gestión de sucursales</t>
  </si>
  <si>
    <t>Mostrar lista de sucursales con dirección y horario</t>
  </si>
  <si>
    <t>Notificaciones del estado del pedido</t>
  </si>
  <si>
    <t>Sprint 4</t>
  </si>
  <si>
    <t>Notificaciones cuando el pedido está listo para recoger</t>
  </si>
  <si>
    <t>Historial de pedidos</t>
  </si>
  <si>
    <t>Opción de repetir un pedido desde el historial</t>
  </si>
  <si>
    <t>Sistema de calificación y reseñas</t>
  </si>
  <si>
    <t>Baja</t>
  </si>
  <si>
    <t>Calificación de productos comprados</t>
  </si>
  <si>
    <t>Mapa interactivo para encontrar la sucursal mas cercana</t>
  </si>
  <si>
    <t>Agregar un dropdown donde vengan las sucursales</t>
  </si>
  <si>
    <t>Funciones</t>
  </si>
  <si>
    <t>Fecha de inicio</t>
  </si>
  <si>
    <t>Duración en días</t>
  </si>
  <si>
    <t>Fecha final</t>
  </si>
  <si>
    <t>Porcentaje de avance</t>
  </si>
  <si>
    <t>Minimo</t>
  </si>
  <si>
    <t>Maximo</t>
  </si>
  <si>
    <t>Limites</t>
  </si>
  <si>
    <t>Sprint1</t>
  </si>
  <si>
    <t>PROYECTO INTEGRADORA</t>
  </si>
  <si>
    <t>Esteban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</si>
</sst>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36"/>
      <color theme="1"/>
      <name val="Aptos Narrow"/>
      <family val="2"/>
      <scheme val="minor"/>
    </font>
    <font>
      <b/>
      <sz val="14"/>
      <color theme="1"/>
      <name val="Segoe UI"/>
      <family val="2"/>
    </font>
    <font>
      <sz val="12"/>
      <color theme="1"/>
      <name val="Segoe UI"/>
      <family val="2"/>
    </font>
    <font>
      <b/>
      <sz val="14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15" fontId="0" fillId="0" borderId="0" xfId="0" applyNumberFormat="1"/>
    <xf numFmtId="0" fontId="0" fillId="0" borderId="0" xfId="0" applyAlignment="1">
      <alignment horizontal="center" vertical="center"/>
    </xf>
    <xf numFmtId="15" fontId="5" fillId="0" borderId="0" xfId="0" applyNumberFormat="1" applyFont="1" applyAlignment="1">
      <alignment textRotation="255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6" fontId="9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D400"/>
      <color rgb="FFFFFF00"/>
      <color rgb="FFFEF64C"/>
      <color rgb="FFCCC7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22805736676925537"/>
          <c:y val="0.38985309128025664"/>
          <c:w val="0.76146449956561124"/>
          <c:h val="0.55922098279381749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5AB-4A51-9570-242C7F4D53DF}"/>
              </c:ext>
            </c:extLst>
          </c:dPt>
          <c:cat>
            <c:strRef>
              <c:f>'Diagrama de Gantt'!$B$5:$B$15</c:f>
              <c:strCache>
                <c:ptCount val="11"/>
                <c:pt idx="0">
                  <c:v>Registro y autenticación de usuarios</c:v>
                </c:pt>
                <c:pt idx="1">
                  <c:v>Visualización de productos en el catálogo</c:v>
                </c:pt>
                <c:pt idx="2">
                  <c:v>Personalización de pedidos (tipo de leche, azúcar, etc.)</c:v>
                </c:pt>
                <c:pt idx="3">
                  <c:v>Funcionalidad de carrito de compras</c:v>
                </c:pt>
                <c:pt idx="4">
                  <c:v>Proceso de pedido (ingreso de datos personales para recogida)</c:v>
                </c:pt>
                <c:pt idx="5">
                  <c:v>Generación de ticket QR</c:v>
                </c:pt>
                <c:pt idx="6">
                  <c:v>Gestión de sucursales</c:v>
                </c:pt>
                <c:pt idx="7">
                  <c:v>Notificaciones del estado del pedido</c:v>
                </c:pt>
                <c:pt idx="8">
                  <c:v>Historial de pedidos</c:v>
                </c:pt>
                <c:pt idx="9">
                  <c:v>Sistema de calificación y reseñas</c:v>
                </c:pt>
                <c:pt idx="10">
                  <c:v>Mapa interactivo para encontrar la sucursal mas cercana</c:v>
                </c:pt>
              </c:strCache>
            </c:strRef>
          </c:cat>
          <c:val>
            <c:numRef>
              <c:f>'Diagrama de Gantt'!$C$5:$C$15</c:f>
              <c:numCache>
                <c:formatCode>m/d/yyyy</c:formatCode>
                <c:ptCount val="11"/>
                <c:pt idx="0">
                  <c:v>45558</c:v>
                </c:pt>
                <c:pt idx="1">
                  <c:v>45565</c:v>
                </c:pt>
                <c:pt idx="2">
                  <c:v>45572</c:v>
                </c:pt>
                <c:pt idx="3">
                  <c:v>45579</c:v>
                </c:pt>
                <c:pt idx="4">
                  <c:v>45586</c:v>
                </c:pt>
                <c:pt idx="5">
                  <c:v>45593</c:v>
                </c:pt>
                <c:pt idx="6">
                  <c:v>45600</c:v>
                </c:pt>
                <c:pt idx="7">
                  <c:v>45600</c:v>
                </c:pt>
                <c:pt idx="8">
                  <c:v>45600</c:v>
                </c:pt>
                <c:pt idx="9">
                  <c:v>45614</c:v>
                </c:pt>
                <c:pt idx="10">
                  <c:v>45615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B-4A51-9570-242C7F4D53DF}"/>
            </c:ext>
          </c:extLst>
        </c:ser>
        <c:ser>
          <c:idx val="1"/>
          <c:order val="1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0800" dist="38100" dir="13500000" algn="b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'Diagrama de Gantt'!$B$5:$B$15</c:f>
              <c:strCache>
                <c:ptCount val="11"/>
                <c:pt idx="0">
                  <c:v>Registro y autenticación de usuarios</c:v>
                </c:pt>
                <c:pt idx="1">
                  <c:v>Visualización de productos en el catálogo</c:v>
                </c:pt>
                <c:pt idx="2">
                  <c:v>Personalización de pedidos (tipo de leche, azúcar, etc.)</c:v>
                </c:pt>
                <c:pt idx="3">
                  <c:v>Funcionalidad de carrito de compras</c:v>
                </c:pt>
                <c:pt idx="4">
                  <c:v>Proceso de pedido (ingreso de datos personales para recogida)</c:v>
                </c:pt>
                <c:pt idx="5">
                  <c:v>Generación de ticket QR</c:v>
                </c:pt>
                <c:pt idx="6">
                  <c:v>Gestión de sucursales</c:v>
                </c:pt>
                <c:pt idx="7">
                  <c:v>Notificaciones del estado del pedido</c:v>
                </c:pt>
                <c:pt idx="8">
                  <c:v>Historial de pedidos</c:v>
                </c:pt>
                <c:pt idx="9">
                  <c:v>Sistema de calificación y reseñas</c:v>
                </c:pt>
                <c:pt idx="10">
                  <c:v>Mapa interactivo para encontrar la sucursal mas cercana</c:v>
                </c:pt>
              </c:strCache>
            </c:strRef>
          </c:cat>
          <c:val>
            <c:numRef>
              <c:f>'Diagrama de Gantt'!$D$5:$D$15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6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B-4A51-9570-242C7F4D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996922511"/>
        <c:axId val="996913871"/>
      </c:barChart>
      <c:catAx>
        <c:axId val="9969225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96913871"/>
        <c:crosses val="autoZero"/>
        <c:auto val="1"/>
        <c:lblAlgn val="ctr"/>
        <c:lblOffset val="100"/>
        <c:noMultiLvlLbl val="0"/>
      </c:catAx>
      <c:valAx>
        <c:axId val="996913871"/>
        <c:scaling>
          <c:orientation val="minMax"/>
          <c:max val="45623"/>
          <c:min val="455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MX"/>
          </a:p>
        </c:txPr>
        <c:crossAx val="99692251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421822</xdr:colOff>
      <xdr:row>21</xdr:row>
      <xdr:rowOff>11379</xdr:rowOff>
    </xdr:from>
    <xdr:to>
      <xdr:col>13</xdr:col>
      <xdr:colOff>748393</xdr:colOff>
      <xdr:row>41</xdr:row>
      <xdr:rowOff>54428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D96883F-0270-1844-009B-5CD157313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H44"/>
  <sheetViews>
    <sheetView tabSelected="1" zoomScale="85" zoomScaleNormal="85" workbookViewId="0">
      <selection activeCell="K4" sqref="K4"/>
    </sheetView>
  </sheetViews>
  <sheetFormatPr baseColWidth="10" defaultColWidth="9.140625" defaultRowHeight="15" x14ac:dyDescent="0.2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6" width="13.5703125" customWidth="1"/>
    <col min="7" max="7" width="12.7109375" bestFit="1" customWidth="1"/>
    <col min="8" max="8" width="32.5703125" customWidth="1"/>
  </cols>
  <sheetData>
    <row r="1" spans="1:8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ht="30" x14ac:dyDescent="0.25">
      <c r="A2" s="2">
        <v>1</v>
      </c>
      <c r="B2" s="2" t="s">
        <v>12</v>
      </c>
      <c r="C2" s="2" t="s">
        <v>8</v>
      </c>
      <c r="D2" s="2" t="s">
        <v>13</v>
      </c>
      <c r="E2" s="2" t="s">
        <v>14</v>
      </c>
      <c r="F2" s="2" t="s">
        <v>10</v>
      </c>
      <c r="G2" s="2" t="s">
        <v>11</v>
      </c>
      <c r="H2" s="2" t="s">
        <v>15</v>
      </c>
    </row>
    <row r="3" spans="1:8" ht="30" x14ac:dyDescent="0.25">
      <c r="A3" s="2">
        <v>2</v>
      </c>
      <c r="B3" s="2" t="s">
        <v>16</v>
      </c>
      <c r="C3" s="2" t="s">
        <v>8</v>
      </c>
      <c r="D3" s="2" t="s">
        <v>17</v>
      </c>
      <c r="E3" s="2" t="s">
        <v>14</v>
      </c>
      <c r="F3" s="2" t="s">
        <v>10</v>
      </c>
      <c r="G3" s="2" t="s">
        <v>53</v>
      </c>
      <c r="H3" s="2" t="s">
        <v>18</v>
      </c>
    </row>
    <row r="4" spans="1:8" ht="30" x14ac:dyDescent="0.25">
      <c r="A4" s="2">
        <v>3</v>
      </c>
      <c r="B4" s="2" t="s">
        <v>19</v>
      </c>
      <c r="C4" s="2" t="s">
        <v>8</v>
      </c>
      <c r="D4" s="2" t="s">
        <v>20</v>
      </c>
      <c r="E4" s="2" t="s">
        <v>14</v>
      </c>
      <c r="F4" s="2" t="s">
        <v>21</v>
      </c>
      <c r="G4" s="2" t="s">
        <v>11</v>
      </c>
      <c r="H4" s="2" t="s">
        <v>22</v>
      </c>
    </row>
    <row r="5" spans="1:8" ht="30" x14ac:dyDescent="0.25">
      <c r="A5" s="2">
        <v>4</v>
      </c>
      <c r="B5" s="2" t="s">
        <v>23</v>
      </c>
      <c r="C5" s="2" t="s">
        <v>8</v>
      </c>
      <c r="D5" s="2" t="s">
        <v>13</v>
      </c>
      <c r="E5" s="2" t="s">
        <v>9</v>
      </c>
      <c r="F5" s="2" t="s">
        <v>10</v>
      </c>
      <c r="G5" s="2" t="s">
        <v>53</v>
      </c>
      <c r="H5" s="2" t="s">
        <v>24</v>
      </c>
    </row>
    <row r="6" spans="1:8" ht="30" x14ac:dyDescent="0.25">
      <c r="A6" s="2">
        <v>5</v>
      </c>
      <c r="B6" s="2" t="s">
        <v>25</v>
      </c>
      <c r="C6" s="2" t="s">
        <v>8</v>
      </c>
      <c r="D6" s="2" t="s">
        <v>26</v>
      </c>
      <c r="E6" s="2" t="s">
        <v>9</v>
      </c>
      <c r="F6" s="2" t="s">
        <v>10</v>
      </c>
      <c r="G6" s="2" t="s">
        <v>53</v>
      </c>
      <c r="H6" s="2" t="s">
        <v>27</v>
      </c>
    </row>
    <row r="7" spans="1:8" ht="30" x14ac:dyDescent="0.25">
      <c r="A7" s="2">
        <v>6</v>
      </c>
      <c r="B7" s="2" t="s">
        <v>28</v>
      </c>
      <c r="C7" s="2" t="s">
        <v>8</v>
      </c>
      <c r="D7" s="2" t="s">
        <v>17</v>
      </c>
      <c r="E7" s="2" t="s">
        <v>29</v>
      </c>
      <c r="F7" s="2" t="s">
        <v>10</v>
      </c>
      <c r="G7" s="2" t="s">
        <v>11</v>
      </c>
      <c r="H7" s="2" t="s">
        <v>30</v>
      </c>
    </row>
    <row r="8" spans="1:8" ht="30" x14ac:dyDescent="0.25">
      <c r="A8" s="2">
        <v>7</v>
      </c>
      <c r="B8" s="2" t="s">
        <v>31</v>
      </c>
      <c r="C8" s="2" t="s">
        <v>8</v>
      </c>
      <c r="D8" s="2" t="s">
        <v>26</v>
      </c>
      <c r="E8" s="2" t="s">
        <v>29</v>
      </c>
      <c r="F8" s="2" t="s">
        <v>21</v>
      </c>
      <c r="G8" s="2" t="s">
        <v>53</v>
      </c>
      <c r="H8" s="2" t="s">
        <v>32</v>
      </c>
    </row>
    <row r="9" spans="1:8" ht="30" x14ac:dyDescent="0.25">
      <c r="A9" s="2">
        <v>8</v>
      </c>
      <c r="B9" s="2" t="s">
        <v>33</v>
      </c>
      <c r="C9" s="2" t="s">
        <v>8</v>
      </c>
      <c r="D9" s="2" t="s">
        <v>13</v>
      </c>
      <c r="E9" s="2" t="s">
        <v>34</v>
      </c>
      <c r="F9" s="2" t="s">
        <v>21</v>
      </c>
      <c r="G9" s="2" t="s">
        <v>11</v>
      </c>
      <c r="H9" s="2" t="s">
        <v>35</v>
      </c>
    </row>
    <row r="10" spans="1:8" ht="30" x14ac:dyDescent="0.25">
      <c r="A10" s="2">
        <v>9</v>
      </c>
      <c r="B10" s="2" t="s">
        <v>36</v>
      </c>
      <c r="C10" s="2" t="s">
        <v>8</v>
      </c>
      <c r="D10" s="2" t="s">
        <v>13</v>
      </c>
      <c r="E10" s="2" t="s">
        <v>34</v>
      </c>
      <c r="F10" s="2" t="s">
        <v>21</v>
      </c>
      <c r="G10" s="2" t="s">
        <v>11</v>
      </c>
      <c r="H10" s="2" t="s">
        <v>37</v>
      </c>
    </row>
    <row r="11" spans="1:8" ht="30" x14ac:dyDescent="0.25">
      <c r="A11" s="2">
        <v>10</v>
      </c>
      <c r="B11" s="2" t="s">
        <v>38</v>
      </c>
      <c r="C11" s="2" t="s">
        <v>8</v>
      </c>
      <c r="D11" s="2" t="s">
        <v>20</v>
      </c>
      <c r="E11" s="2" t="s">
        <v>34</v>
      </c>
      <c r="F11" s="2" t="s">
        <v>39</v>
      </c>
      <c r="G11" s="2" t="s">
        <v>11</v>
      </c>
      <c r="H11" s="2" t="s">
        <v>40</v>
      </c>
    </row>
    <row r="12" spans="1:8" ht="30" x14ac:dyDescent="0.25">
      <c r="A12" s="2">
        <v>11</v>
      </c>
      <c r="B12" s="2" t="s">
        <v>41</v>
      </c>
      <c r="C12" s="2" t="s">
        <v>8</v>
      </c>
      <c r="D12" s="2" t="s">
        <v>13</v>
      </c>
      <c r="E12" s="2" t="s">
        <v>34</v>
      </c>
      <c r="F12" s="2" t="s">
        <v>39</v>
      </c>
      <c r="G12" s="2" t="s">
        <v>11</v>
      </c>
      <c r="H12" s="2" t="s">
        <v>42</v>
      </c>
    </row>
    <row r="13" spans="1:8" x14ac:dyDescent="0.25">
      <c r="A13" s="2">
        <v>12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18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19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20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21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22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23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24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25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26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27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28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29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30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31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32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33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34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35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36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37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38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39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40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41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42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43</v>
      </c>
      <c r="B44" s="2"/>
      <c r="C44" s="2"/>
      <c r="D44" s="2"/>
      <c r="E44" s="2"/>
      <c r="F44" s="2"/>
      <c r="G44" s="2"/>
      <c r="H44" s="2"/>
    </row>
  </sheetData>
  <conditionalFormatting sqref="C2:C44">
    <cfRule type="cellIs" dxfId="2" priority="1" operator="equal">
      <formula>"En Proceso"</formula>
    </cfRule>
    <cfRule type="cellIs" dxfId="1" priority="2" operator="equal">
      <formula>"Completado"</formula>
    </cfRule>
    <cfRule type="cellIs" dxfId="0" priority="3" operator="equal">
      <formula>"Pendiente"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AD50-F4D9-488B-8124-CF4368938468}">
  <dimension ref="A2:CC19"/>
  <sheetViews>
    <sheetView zoomScale="70" zoomScaleNormal="70" workbookViewId="0">
      <selection activeCell="I4" sqref="I4"/>
    </sheetView>
  </sheetViews>
  <sheetFormatPr baseColWidth="10" defaultRowHeight="15" x14ac:dyDescent="0.25"/>
  <cols>
    <col min="2" max="2" width="71.42578125" bestFit="1" customWidth="1"/>
    <col min="3" max="3" width="37.140625" bestFit="1" customWidth="1"/>
    <col min="4" max="4" width="15.42578125" bestFit="1" customWidth="1"/>
    <col min="5" max="5" width="19.5703125" customWidth="1"/>
    <col min="6" max="6" width="28.5703125" bestFit="1" customWidth="1"/>
  </cols>
  <sheetData>
    <row r="2" spans="1:81" ht="42.75" customHeight="1" x14ac:dyDescent="0.7">
      <c r="B2" s="15" t="s">
        <v>52</v>
      </c>
      <c r="C2" s="15"/>
      <c r="D2" s="15"/>
      <c r="E2" s="15"/>
      <c r="F2" s="15"/>
      <c r="G2" s="15"/>
      <c r="H2" s="15"/>
      <c r="I2" s="1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3"/>
      <c r="CA2" s="3"/>
      <c r="CB2" s="3"/>
      <c r="CC2" s="3"/>
    </row>
    <row r="4" spans="1:81" ht="40.5" x14ac:dyDescent="0.25">
      <c r="B4" s="13" t="s">
        <v>43</v>
      </c>
      <c r="C4" s="13" t="s">
        <v>44</v>
      </c>
      <c r="D4" s="13" t="s">
        <v>45</v>
      </c>
      <c r="E4" s="13" t="s">
        <v>46</v>
      </c>
      <c r="F4" s="14" t="s">
        <v>47</v>
      </c>
    </row>
    <row r="5" spans="1:81" ht="20.25" x14ac:dyDescent="0.25">
      <c r="A5" s="16" t="s">
        <v>51</v>
      </c>
      <c r="B5" s="9" t="s">
        <v>12</v>
      </c>
      <c r="C5" s="10">
        <v>45558</v>
      </c>
      <c r="D5" s="11">
        <f>E5-C5</f>
        <v>6</v>
      </c>
      <c r="E5" s="10">
        <v>45564</v>
      </c>
      <c r="F5" s="12">
        <v>1</v>
      </c>
    </row>
    <row r="6" spans="1:81" ht="20.25" x14ac:dyDescent="0.25">
      <c r="A6" s="16"/>
      <c r="B6" s="9" t="s">
        <v>16</v>
      </c>
      <c r="C6" s="10">
        <v>45565</v>
      </c>
      <c r="D6" s="11">
        <f t="shared" ref="D6:D15" si="0">E6-C6</f>
        <v>6</v>
      </c>
      <c r="E6" s="10">
        <v>45571</v>
      </c>
      <c r="F6" s="12">
        <v>1</v>
      </c>
    </row>
    <row r="7" spans="1:81" ht="20.25" x14ac:dyDescent="0.25">
      <c r="A7" s="16"/>
      <c r="B7" s="9" t="s">
        <v>19</v>
      </c>
      <c r="C7" s="10">
        <v>45572</v>
      </c>
      <c r="D7" s="11">
        <f t="shared" si="0"/>
        <v>6</v>
      </c>
      <c r="E7" s="10">
        <v>45578</v>
      </c>
      <c r="F7" s="12">
        <v>1</v>
      </c>
    </row>
    <row r="8" spans="1:81" ht="20.25" x14ac:dyDescent="0.25">
      <c r="A8" s="16" t="s">
        <v>9</v>
      </c>
      <c r="B8" s="9" t="s">
        <v>23</v>
      </c>
      <c r="C8" s="10">
        <v>45579</v>
      </c>
      <c r="D8" s="11">
        <f t="shared" si="0"/>
        <v>6</v>
      </c>
      <c r="E8" s="10">
        <v>45585</v>
      </c>
      <c r="F8" s="12">
        <v>1</v>
      </c>
    </row>
    <row r="9" spans="1:81" ht="20.25" x14ac:dyDescent="0.25">
      <c r="A9" s="16"/>
      <c r="B9" s="9" t="s">
        <v>25</v>
      </c>
      <c r="C9" s="10">
        <v>45586</v>
      </c>
      <c r="D9" s="11">
        <f t="shared" si="0"/>
        <v>6</v>
      </c>
      <c r="E9" s="10">
        <v>45592</v>
      </c>
      <c r="F9" s="12">
        <v>1</v>
      </c>
    </row>
    <row r="10" spans="1:81" ht="20.25" x14ac:dyDescent="0.25">
      <c r="A10" s="16"/>
      <c r="B10" s="9" t="s">
        <v>28</v>
      </c>
      <c r="C10" s="10">
        <v>45593</v>
      </c>
      <c r="D10" s="11">
        <f t="shared" si="0"/>
        <v>6</v>
      </c>
      <c r="E10" s="10">
        <v>45599</v>
      </c>
      <c r="F10" s="12">
        <v>1</v>
      </c>
    </row>
    <row r="11" spans="1:81" ht="20.25" x14ac:dyDescent="0.25">
      <c r="A11" s="16" t="s">
        <v>29</v>
      </c>
      <c r="B11" s="9" t="s">
        <v>31</v>
      </c>
      <c r="C11" s="10">
        <v>45600</v>
      </c>
      <c r="D11" s="11">
        <f t="shared" si="0"/>
        <v>13</v>
      </c>
      <c r="E11" s="10">
        <v>45613</v>
      </c>
      <c r="F11" s="12">
        <v>1</v>
      </c>
    </row>
    <row r="12" spans="1:81" ht="20.25" x14ac:dyDescent="0.25">
      <c r="A12" s="16"/>
      <c r="B12" s="9" t="s">
        <v>33</v>
      </c>
      <c r="C12" s="10">
        <v>45600</v>
      </c>
      <c r="D12" s="11">
        <f t="shared" si="0"/>
        <v>13</v>
      </c>
      <c r="E12" s="10">
        <v>45613</v>
      </c>
      <c r="F12" s="12">
        <v>1</v>
      </c>
    </row>
    <row r="13" spans="1:81" ht="20.25" x14ac:dyDescent="0.25">
      <c r="A13" s="16"/>
      <c r="B13" s="9" t="s">
        <v>36</v>
      </c>
      <c r="C13" s="10">
        <v>45600</v>
      </c>
      <c r="D13" s="11">
        <f t="shared" si="0"/>
        <v>13</v>
      </c>
      <c r="E13" s="10">
        <v>45613</v>
      </c>
      <c r="F13" s="12">
        <v>1</v>
      </c>
    </row>
    <row r="14" spans="1:81" ht="20.25" x14ac:dyDescent="0.25">
      <c r="A14" s="16" t="s">
        <v>34</v>
      </c>
      <c r="B14" s="9" t="s">
        <v>38</v>
      </c>
      <c r="C14" s="10">
        <v>45614</v>
      </c>
      <c r="D14" s="11">
        <f t="shared" si="0"/>
        <v>6</v>
      </c>
      <c r="E14" s="10">
        <v>45620</v>
      </c>
      <c r="F14" s="12">
        <v>1</v>
      </c>
    </row>
    <row r="15" spans="1:81" ht="20.25" x14ac:dyDescent="0.25">
      <c r="A15" s="16"/>
      <c r="B15" s="9" t="s">
        <v>41</v>
      </c>
      <c r="C15" s="10">
        <v>45615</v>
      </c>
      <c r="D15" s="11">
        <f t="shared" si="0"/>
        <v>6</v>
      </c>
      <c r="E15" s="10">
        <v>45621</v>
      </c>
      <c r="F15" s="12">
        <v>1</v>
      </c>
    </row>
    <row r="16" spans="1:81" x14ac:dyDescent="0.25">
      <c r="C16" s="6"/>
      <c r="D16" s="4"/>
      <c r="E16" s="6"/>
    </row>
    <row r="17" spans="2:5" x14ac:dyDescent="0.25">
      <c r="E17" s="6"/>
    </row>
    <row r="18" spans="2:5" x14ac:dyDescent="0.25">
      <c r="C18" s="7" t="s">
        <v>48</v>
      </c>
      <c r="D18" s="7" t="s">
        <v>49</v>
      </c>
    </row>
    <row r="19" spans="2:5" x14ac:dyDescent="0.25">
      <c r="B19" s="7" t="s">
        <v>50</v>
      </c>
      <c r="C19" s="8">
        <f>C5-2</f>
        <v>45556</v>
      </c>
      <c r="D19" s="8">
        <f>E15+2</f>
        <v>45623</v>
      </c>
    </row>
  </sheetData>
  <mergeCells count="5">
    <mergeCell ref="B2:I2"/>
    <mergeCell ref="A5:A7"/>
    <mergeCell ref="A8:A10"/>
    <mergeCell ref="A11:A13"/>
    <mergeCell ref="A14:A1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73ad1d5-6bb1-4b5c-b4c4-75153e8bc39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2EE38F74196844AF870E994D939677" ma:contentTypeVersion="5" ma:contentTypeDescription="Crear nuevo documento." ma:contentTypeScope="" ma:versionID="174cc160b69cb46d0f15412c2ace75b6">
  <xsd:schema xmlns:xsd="http://www.w3.org/2001/XMLSchema" xmlns:xs="http://www.w3.org/2001/XMLSchema" xmlns:p="http://schemas.microsoft.com/office/2006/metadata/properties" xmlns:ns2="b73ad1d5-6bb1-4b5c-b4c4-75153e8bc396" targetNamespace="http://schemas.microsoft.com/office/2006/metadata/properties" ma:root="true" ma:fieldsID="ed522762ad7ef5acbacea6b4339c7bb6" ns2:_="">
    <xsd:import namespace="b73ad1d5-6bb1-4b5c-b4c4-75153e8bc39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3ad1d5-6bb1-4b5c-b4c4-75153e8bc39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E97E3C7-B608-409B-ADE1-EE314752D930}">
  <ds:schemaRefs>
    <ds:schemaRef ds:uri="http://schemas.microsoft.com/office/2006/metadata/properties"/>
    <ds:schemaRef ds:uri="http://schemas.microsoft.com/office/infopath/2007/PartnerControls"/>
    <ds:schemaRef ds:uri="b73ad1d5-6bb1-4b5c-b4c4-75153e8bc396"/>
  </ds:schemaRefs>
</ds:datastoreItem>
</file>

<file path=customXml/itemProps3.xml><?xml version="1.0" encoding="utf-8"?>
<ds:datastoreItem xmlns:ds="http://schemas.openxmlformats.org/officeDocument/2006/customXml" ds:itemID="{E3083346-9E49-4B21-AD7C-04B210469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3ad1d5-6bb1-4b5c-b4c4-75153e8bc3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Diagrama de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Jose Francisco Esparza Arevalo</dc:creator>
  <cp:lastModifiedBy>Alexis  Silva Cobos</cp:lastModifiedBy>
  <dcterms:created xsi:type="dcterms:W3CDTF">2024-06-10T23:39:25Z</dcterms:created>
  <dcterms:modified xsi:type="dcterms:W3CDTF">2024-10-11T04:03:55Z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0x010100B82EE38F74196844AF870E994D939677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