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ая информация" sheetId="1" r:id="rId4"/>
    <sheet state="visible" name="Информация для шмудриков" sheetId="2" r:id="rId5"/>
    <sheet state="visible" name="Информация для грымзиков" sheetId="3" r:id="rId6"/>
    <sheet state="visible" name="Информация для фуфельниц" sheetId="4" r:id="rId7"/>
    <sheet state="visible" name="Цены" sheetId="5" r:id="rId8"/>
  </sheets>
  <definedNames/>
  <calcPr/>
</workbook>
</file>

<file path=xl/sharedStrings.xml><?xml version="1.0" encoding="utf-8"?>
<sst xmlns="http://schemas.openxmlformats.org/spreadsheetml/2006/main" count="197" uniqueCount="32">
  <si>
    <t>Номер</t>
  </si>
  <si>
    <t xml:space="preserve">Имя </t>
  </si>
  <si>
    <t>Почта</t>
  </si>
  <si>
    <t>Форма</t>
  </si>
  <si>
    <t>Текстура</t>
  </si>
  <si>
    <t>Подогрев</t>
  </si>
  <si>
    <t>Размер</t>
  </si>
  <si>
    <t>Цена</t>
  </si>
  <si>
    <t>Александр</t>
  </si>
  <si>
    <t>usoltsev2004@icloud.com</t>
  </si>
  <si>
    <t>Куб</t>
  </si>
  <si>
    <t>Мягкий</t>
  </si>
  <si>
    <t>Да</t>
  </si>
  <si>
    <t>XL</t>
  </si>
  <si>
    <t>Пончик</t>
  </si>
  <si>
    <t>XXL</t>
  </si>
  <si>
    <t>Твердый</t>
  </si>
  <si>
    <t>XS</t>
  </si>
  <si>
    <t>M</t>
  </si>
  <si>
    <t>Пирамида</t>
  </si>
  <si>
    <t>Нет</t>
  </si>
  <si>
    <t>Шар</t>
  </si>
  <si>
    <t>оооо</t>
  </si>
  <si>
    <t>Номер шмудрика</t>
  </si>
  <si>
    <t>Номер заказа</t>
  </si>
  <si>
    <t>Номер Грымзика</t>
  </si>
  <si>
    <t>Необходимо ли отрастить ноги?</t>
  </si>
  <si>
    <t>Номер фуфельницы</t>
  </si>
  <si>
    <t>Нужно ли катить?</t>
  </si>
  <si>
    <t>Качество</t>
  </si>
  <si>
    <t>S</t>
  </si>
  <si>
    <t>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</si>
</sst>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9161741.0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>SUM(VLOOKUP(D2,'Цены'!$A$2:$B$5,2),VLOOKUP(E2,'Цены'!$A$6:$B$7,2),VLOOKUP(F2,'Цены'!$A$8:$B$9,2),VLOOKUP(G2,'Цены'!$A$10:$B$15,2))</f>
        <v>800</v>
      </c>
    </row>
    <row r="3">
      <c r="A3" s="1">
        <v>9161744.0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2">
        <f>SUM(VLOOKUP(D3,'Цены'!$A$2:$B$5,2),VLOOKUP(E3,'Цены'!$A$6:$B$7,2),VLOOKUP(F3,'Цены'!$A$8:$B$9,2),VLOOKUP(G3,'Цены'!$A$10:$B$15,2))</f>
        <v>800</v>
      </c>
    </row>
    <row r="4">
      <c r="A4" s="1">
        <v>9161760.0</v>
      </c>
      <c r="B4" s="1" t="s">
        <v>8</v>
      </c>
      <c r="C4" s="1" t="s">
        <v>9</v>
      </c>
      <c r="D4" s="1" t="s">
        <v>14</v>
      </c>
      <c r="E4" s="1" t="s">
        <v>11</v>
      </c>
      <c r="F4" s="1" t="s">
        <v>12</v>
      </c>
      <c r="G4" s="1" t="s">
        <v>15</v>
      </c>
      <c r="H4" s="2">
        <f>SUM(VLOOKUP(D4,'Цены'!$A$2:$B$5,2),VLOOKUP(E4,'Цены'!$A$6:$B$7,2),VLOOKUP(F4,'Цены'!$A$8:$B$9,2),VLOOKUP(G4,'Цены'!$A$10:$B$15,2))</f>
        <v>900</v>
      </c>
    </row>
    <row r="5">
      <c r="A5" s="1">
        <v>9161845.0</v>
      </c>
      <c r="B5" s="1" t="s">
        <v>8</v>
      </c>
      <c r="C5" s="1" t="s">
        <v>9</v>
      </c>
      <c r="D5" s="1" t="s">
        <v>10</v>
      </c>
      <c r="E5" s="1" t="s">
        <v>16</v>
      </c>
      <c r="F5" s="1" t="s">
        <v>12</v>
      </c>
      <c r="G5" s="1" t="s">
        <v>17</v>
      </c>
      <c r="H5" s="2">
        <f>SUM(VLOOKUP(D5,'Цены'!$A$2:$B$5,2),VLOOKUP(E5,'Цены'!$A$6:$B$7,2),VLOOKUP(F5,'Цены'!$A$8:$B$9,2),VLOOKUP(G5,'Цены'!$A$10:$B$15,2))</f>
        <v>700</v>
      </c>
    </row>
    <row r="6">
      <c r="A6" s="1">
        <v>9161963.0</v>
      </c>
      <c r="B6" s="1" t="s">
        <v>8</v>
      </c>
      <c r="C6" s="1" t="s">
        <v>9</v>
      </c>
      <c r="D6" s="1" t="s">
        <v>14</v>
      </c>
      <c r="E6" s="1" t="s">
        <v>11</v>
      </c>
      <c r="F6" s="1" t="s">
        <v>12</v>
      </c>
      <c r="G6" s="1" t="s">
        <v>15</v>
      </c>
      <c r="H6" s="2">
        <f>SUM(VLOOKUP(D6,'Цены'!$A$2:$B$5,2),VLOOKUP(E6,'Цены'!$A$6:$B$7,2),VLOOKUP(F6,'Цены'!$A$8:$B$9,2),VLOOKUP(G6,'Цены'!$A$10:$B$15,2))</f>
        <v>900</v>
      </c>
    </row>
    <row r="7">
      <c r="A7" s="1">
        <v>9162133.0</v>
      </c>
      <c r="B7" s="1" t="s">
        <v>8</v>
      </c>
      <c r="C7" s="1" t="s">
        <v>9</v>
      </c>
      <c r="D7" s="1" t="s">
        <v>14</v>
      </c>
      <c r="E7" s="1" t="s">
        <v>11</v>
      </c>
      <c r="F7" s="1" t="s">
        <v>12</v>
      </c>
      <c r="G7" s="1" t="s">
        <v>18</v>
      </c>
      <c r="H7" s="2">
        <f>SUM(VLOOKUP(D7,'Цены'!$A$2:$B$5,2),VLOOKUP(E7,'Цены'!$A$6:$B$7,2),VLOOKUP(F7,'Цены'!$A$8:$B$9,2),VLOOKUP(G7,'Цены'!$A$10:$B$15,2))</f>
        <v>825</v>
      </c>
    </row>
    <row r="8">
      <c r="A8" s="1">
        <v>9162134.0</v>
      </c>
      <c r="B8" s="1" t="s">
        <v>8</v>
      </c>
      <c r="C8" s="1" t="s">
        <v>9</v>
      </c>
      <c r="D8" s="1" t="s">
        <v>19</v>
      </c>
      <c r="E8" s="1" t="s">
        <v>16</v>
      </c>
      <c r="F8" s="1" t="s">
        <v>20</v>
      </c>
      <c r="G8" s="1" t="s">
        <v>13</v>
      </c>
      <c r="H8" s="2">
        <f>SUM(VLOOKUP(D8,'Цены'!$A$2:$B$5,2),VLOOKUP(E8,'Цены'!$A$6:$B$7,2),VLOOKUP(F8,'Цены'!$A$8:$B$9,2),VLOOKUP(G8,'Цены'!$A$10:$B$15,2))</f>
        <v>550</v>
      </c>
    </row>
    <row r="9">
      <c r="A9" s="1">
        <v>9162143.0</v>
      </c>
      <c r="B9" s="1" t="s">
        <v>8</v>
      </c>
      <c r="C9" s="1" t="s">
        <v>9</v>
      </c>
      <c r="D9" s="1" t="s">
        <v>21</v>
      </c>
      <c r="E9" s="1" t="s">
        <v>11</v>
      </c>
      <c r="F9" s="1" t="s">
        <v>20</v>
      </c>
      <c r="G9" s="1" t="s">
        <v>15</v>
      </c>
      <c r="H9" s="2">
        <f>SUM(VLOOKUP(D9,'Цены'!$A$2:$B$5,2),VLOOKUP(E9,'Цены'!$A$6:$B$7,2),VLOOKUP(F9,'Цены'!$A$8:$B$9,2),VLOOKUP(G9,'Цены'!$A$10:$B$15,2))</f>
        <v>850</v>
      </c>
    </row>
    <row r="10">
      <c r="A10" s="3">
        <v>9162137.0</v>
      </c>
      <c r="B10" s="1" t="s">
        <v>8</v>
      </c>
      <c r="C10" s="1" t="s">
        <v>9</v>
      </c>
      <c r="D10" s="1" t="s">
        <v>21</v>
      </c>
      <c r="E10" s="1" t="s">
        <v>11</v>
      </c>
      <c r="F10" s="1" t="s">
        <v>20</v>
      </c>
      <c r="G10" s="1" t="s">
        <v>15</v>
      </c>
      <c r="H10" s="2">
        <f>SUM(VLOOKUP(D10,'Цены'!$A$2:$B$5,2),VLOOKUP(E10,'Цены'!$A$6:$B$7,2),VLOOKUP(F10,'Цены'!$A$8:$B$9,2),VLOOKUP(G10,'Цены'!$A$10:$B$15,2))</f>
        <v>850</v>
      </c>
    </row>
    <row r="11">
      <c r="A11" s="1">
        <v>9162141.0</v>
      </c>
      <c r="B11" s="1" t="s">
        <v>22</v>
      </c>
      <c r="C11" s="1" t="s">
        <v>9</v>
      </c>
      <c r="D11" s="1" t="s">
        <v>19</v>
      </c>
      <c r="E11" s="1" t="s">
        <v>16</v>
      </c>
      <c r="F11" s="1" t="s">
        <v>20</v>
      </c>
      <c r="G11" s="1" t="s">
        <v>17</v>
      </c>
      <c r="H11" s="2">
        <f>SUM(VLOOKUP(D11,'Цены'!$A$2:$B$5,2),VLOOKUP(E11,'Цены'!$A$6:$B$7,2),VLOOKUP(F11,'Цены'!$A$8:$B$9,2),VLOOKUP(G11,'Цены'!$A$10:$B$15,2))</f>
        <v>550</v>
      </c>
    </row>
    <row r="12">
      <c r="A12" s="1">
        <v>9162153.0</v>
      </c>
      <c r="B12" s="1" t="s">
        <v>8</v>
      </c>
      <c r="C12" s="1" t="s">
        <v>9</v>
      </c>
      <c r="D12" s="1" t="s">
        <v>14</v>
      </c>
      <c r="E12" s="1" t="s">
        <v>11</v>
      </c>
      <c r="F12" s="1" t="s">
        <v>20</v>
      </c>
      <c r="G12" s="1" t="s">
        <v>13</v>
      </c>
      <c r="H12" s="2">
        <f>SUM(VLOOKUP(D12,'Цены'!$A$2:$B$5,2),VLOOKUP(E12,'Цены'!$A$6:$B$7,2),VLOOKUP(F12,'Цены'!$A$8:$B$9,2),VLOOKUP(G12,'Цены'!$A$10:$B$15,2))</f>
        <v>650</v>
      </c>
    </row>
    <row r="13">
      <c r="A13" s="1">
        <v>9162155.0</v>
      </c>
      <c r="B13" s="1" t="s">
        <v>8</v>
      </c>
      <c r="C13" s="1" t="s">
        <v>9</v>
      </c>
      <c r="D13" s="1" t="s">
        <v>19</v>
      </c>
      <c r="E13" s="1" t="s">
        <v>11</v>
      </c>
      <c r="F13" s="1" t="s">
        <v>20</v>
      </c>
      <c r="G13" s="1" t="s">
        <v>17</v>
      </c>
      <c r="H13" s="2">
        <f>SUM(VLOOKUP(D13,'Цены'!$A$2:$B$5,2),VLOOKUP(E13,'Цены'!$A$6:$B$7,2),VLOOKUP(F13,'Цены'!$A$8:$B$9,2),VLOOKUP(G13,'Цены'!$A$10:$B$15,2))</f>
        <v>650</v>
      </c>
    </row>
    <row r="14">
      <c r="A14" s="1">
        <v>9162203.0</v>
      </c>
      <c r="B14" s="1" t="s">
        <v>8</v>
      </c>
      <c r="C14" s="1" t="s">
        <v>9</v>
      </c>
      <c r="D14" s="1" t="s">
        <v>10</v>
      </c>
      <c r="E14" s="1" t="s">
        <v>11</v>
      </c>
      <c r="F14" s="1" t="s">
        <v>20</v>
      </c>
      <c r="G14" s="1" t="s">
        <v>18</v>
      </c>
      <c r="H14" s="2">
        <f>SUM(VLOOKUP(D14,'Цены'!$A$2:$B$5,2),VLOOKUP(E14,'Цены'!$A$6:$B$7,2),VLOOKUP(F14,'Цены'!$A$8:$B$9,2),VLOOKUP(G14,'Цены'!$A$10:$B$15,2))</f>
        <v>575</v>
      </c>
    </row>
    <row r="15">
      <c r="A15" s="1">
        <v>9162300.0</v>
      </c>
      <c r="B15" s="1" t="s">
        <v>8</v>
      </c>
      <c r="C15" s="1" t="s">
        <v>9</v>
      </c>
      <c r="D15" s="1" t="s">
        <v>19</v>
      </c>
      <c r="E15" s="1" t="s">
        <v>11</v>
      </c>
      <c r="F15" s="1" t="s">
        <v>20</v>
      </c>
      <c r="G15" s="1" t="s">
        <v>18</v>
      </c>
      <c r="H15" s="2">
        <f>SUM(VLOOKUP(D15,'Цены'!$A$2:$B$5,2),VLOOKUP(E15,'Цены'!$A$6:$B$7,2),VLOOKUP(F15,'Цены'!$A$8:$B$9,2),VLOOKUP(G15,'Цены'!$A$10:$B$15,2))</f>
        <v>625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25"/>
    <col customWidth="1" min="6" max="6" width="14.0"/>
  </cols>
  <sheetData>
    <row r="1">
      <c r="A1" s="1" t="s">
        <v>23</v>
      </c>
      <c r="B1" s="1" t="s">
        <v>24</v>
      </c>
      <c r="C1" s="1" t="s">
        <v>3</v>
      </c>
      <c r="D1" s="1" t="s">
        <v>4</v>
      </c>
      <c r="E1" s="1" t="s">
        <v>5</v>
      </c>
      <c r="F1" s="1" t="s">
        <v>6</v>
      </c>
    </row>
    <row r="2">
      <c r="A2" s="1">
        <v>1.0</v>
      </c>
      <c r="B2" s="2">
        <f>'Основная информация'!A2</f>
        <v>9161741</v>
      </c>
      <c r="C2" s="2" t="str">
        <f>'Основная информация'!D2</f>
        <v>Куб</v>
      </c>
      <c r="D2" s="2" t="str">
        <f>'Основная информация'!E2</f>
        <v>Мягкий</v>
      </c>
      <c r="E2" s="2" t="str">
        <f>'Основная информация'!F2</f>
        <v>Да</v>
      </c>
      <c r="F2" s="2" t="str">
        <f>'Основная информация'!G2</f>
        <v>XL</v>
      </c>
    </row>
    <row r="3">
      <c r="A3" s="1">
        <v>2.0</v>
      </c>
      <c r="B3" s="2">
        <f>'Основная информация'!A3</f>
        <v>9161744</v>
      </c>
      <c r="C3" s="2" t="str">
        <f>'Основная информация'!D3</f>
        <v>Куб</v>
      </c>
      <c r="D3" s="2" t="str">
        <f>'Основная информация'!E3</f>
        <v>Мягкий</v>
      </c>
      <c r="E3" s="2" t="str">
        <f>'Основная информация'!F3</f>
        <v>Да</v>
      </c>
      <c r="F3" s="2" t="str">
        <f>'Основная информация'!G3</f>
        <v>XL</v>
      </c>
    </row>
    <row r="4">
      <c r="A4" s="1">
        <v>3.0</v>
      </c>
      <c r="B4" s="2">
        <f>'Основная информация'!A4</f>
        <v>9161760</v>
      </c>
      <c r="C4" s="2" t="str">
        <f>'Основная информация'!D4</f>
        <v>Пончик</v>
      </c>
      <c r="D4" s="2" t="str">
        <f>'Основная информация'!E4</f>
        <v>Мягкий</v>
      </c>
      <c r="E4" s="2" t="str">
        <f>'Основная информация'!F4</f>
        <v>Да</v>
      </c>
      <c r="F4" s="2" t="str">
        <f>'Основная информация'!G4</f>
        <v>XXL</v>
      </c>
    </row>
    <row r="5">
      <c r="A5" s="1">
        <v>4.0</v>
      </c>
      <c r="B5" s="2">
        <f>'Основная информация'!A5</f>
        <v>9161845</v>
      </c>
      <c r="C5" s="2" t="str">
        <f>'Основная информация'!D5</f>
        <v>Куб</v>
      </c>
      <c r="D5" s="2" t="str">
        <f>'Основная информация'!E5</f>
        <v>Твердый</v>
      </c>
      <c r="E5" s="2" t="str">
        <f>'Основная информация'!F5</f>
        <v>Да</v>
      </c>
      <c r="F5" s="2" t="str">
        <f>'Основная информация'!G5</f>
        <v>XS</v>
      </c>
    </row>
    <row r="6">
      <c r="A6" s="1">
        <v>5.0</v>
      </c>
      <c r="B6" s="2">
        <f>'Основная информация'!A6</f>
        <v>9161963</v>
      </c>
      <c r="C6" s="2" t="str">
        <f>'Основная информация'!D6</f>
        <v>Пончик</v>
      </c>
      <c r="D6" s="2" t="str">
        <f>'Основная информация'!E6</f>
        <v>Мягкий</v>
      </c>
      <c r="E6" s="2" t="str">
        <f>'Основная информация'!F6</f>
        <v>Да</v>
      </c>
      <c r="F6" s="2" t="str">
        <f>'Основная информация'!G6</f>
        <v>XXL</v>
      </c>
    </row>
    <row r="7">
      <c r="A7" s="1">
        <v>6.0</v>
      </c>
      <c r="B7" s="1">
        <v>9162133.0</v>
      </c>
      <c r="C7" s="1" t="s">
        <v>14</v>
      </c>
      <c r="D7" s="1" t="s">
        <v>11</v>
      </c>
      <c r="E7" s="1" t="s">
        <v>12</v>
      </c>
      <c r="F7" s="1" t="s">
        <v>18</v>
      </c>
    </row>
    <row r="8">
      <c r="A8" s="1">
        <v>7.0</v>
      </c>
      <c r="B8" s="1">
        <v>9162134.0</v>
      </c>
      <c r="C8" s="1" t="s">
        <v>19</v>
      </c>
      <c r="D8" s="1" t="s">
        <v>16</v>
      </c>
      <c r="E8" s="1" t="s">
        <v>20</v>
      </c>
      <c r="F8" s="1" t="s">
        <v>13</v>
      </c>
    </row>
    <row r="9">
      <c r="A9" s="1">
        <v>8.0</v>
      </c>
      <c r="B9" s="1">
        <v>9162143.0</v>
      </c>
      <c r="C9" s="1" t="s">
        <v>21</v>
      </c>
      <c r="D9" s="1" t="s">
        <v>11</v>
      </c>
      <c r="E9" s="1" t="s">
        <v>20</v>
      </c>
      <c r="F9" s="1" t="s">
        <v>15</v>
      </c>
    </row>
    <row r="10">
      <c r="A10" s="1">
        <v>9.0</v>
      </c>
      <c r="B10" s="1">
        <v>9162137.0</v>
      </c>
      <c r="C10" s="1" t="s">
        <v>21</v>
      </c>
      <c r="D10" s="1" t="s">
        <v>11</v>
      </c>
      <c r="E10" s="1" t="s">
        <v>20</v>
      </c>
      <c r="F10" s="1" t="s">
        <v>15</v>
      </c>
    </row>
    <row r="11">
      <c r="A11" s="1">
        <v>10.0</v>
      </c>
      <c r="B11" s="1">
        <v>9162141.0</v>
      </c>
      <c r="C11" s="1" t="s">
        <v>19</v>
      </c>
      <c r="D11" s="1" t="s">
        <v>16</v>
      </c>
      <c r="E11" s="1" t="s">
        <v>20</v>
      </c>
      <c r="F11" s="1" t="s">
        <v>17</v>
      </c>
    </row>
    <row r="12">
      <c r="A12" s="1">
        <v>11.0</v>
      </c>
      <c r="B12" s="1">
        <v>9162153.0</v>
      </c>
      <c r="C12" s="1" t="s">
        <v>14</v>
      </c>
      <c r="D12" s="1" t="s">
        <v>11</v>
      </c>
      <c r="E12" s="1" t="s">
        <v>20</v>
      </c>
      <c r="F12" s="1" t="s">
        <v>13</v>
      </c>
    </row>
    <row r="13">
      <c r="A13" s="1">
        <v>12.0</v>
      </c>
      <c r="B13" s="1">
        <v>9162155.0</v>
      </c>
      <c r="C13" s="1" t="s">
        <v>19</v>
      </c>
      <c r="D13" s="1" t="s">
        <v>11</v>
      </c>
      <c r="E13" s="1" t="s">
        <v>20</v>
      </c>
      <c r="F13" s="1" t="s">
        <v>17</v>
      </c>
    </row>
    <row r="14">
      <c r="A14" s="1">
        <v>13.0</v>
      </c>
      <c r="B14" s="1">
        <v>9162203.0</v>
      </c>
      <c r="C14" s="1" t="s">
        <v>10</v>
      </c>
      <c r="D14" s="1" t="s">
        <v>11</v>
      </c>
      <c r="E14" s="1" t="s">
        <v>20</v>
      </c>
      <c r="F14" s="1" t="s">
        <v>18</v>
      </c>
    </row>
    <row r="15">
      <c r="A15" s="1">
        <v>14.0</v>
      </c>
      <c r="B15" s="1">
        <v>9162300.0</v>
      </c>
      <c r="C15" s="1" t="s">
        <v>19</v>
      </c>
      <c r="D15" s="1" t="s">
        <v>11</v>
      </c>
      <c r="E15" s="1" t="s">
        <v>20</v>
      </c>
      <c r="F15" s="1" t="s">
        <v>18</v>
      </c>
    </row>
    <row r="16">
      <c r="B16" s="2" t="str">
        <f>'Основная информация'!A18</f>
        <v/>
      </c>
      <c r="C16" s="2" t="str">
        <f>'Основная информация'!D18</f>
        <v/>
      </c>
      <c r="D16" s="2" t="str">
        <f>'Основная информация'!E18</f>
        <v/>
      </c>
      <c r="E16" s="2" t="str">
        <f>'Основная информация'!F18</f>
        <v/>
      </c>
      <c r="F16" s="2" t="str">
        <f>'Основная информация'!G18</f>
        <v/>
      </c>
    </row>
    <row r="17">
      <c r="B17" s="2" t="str">
        <f>'Основная информация'!A19</f>
        <v/>
      </c>
      <c r="C17" s="2" t="str">
        <f>'Основная информация'!D19</f>
        <v/>
      </c>
      <c r="D17" s="2" t="str">
        <f>'Основная информация'!E19</f>
        <v/>
      </c>
      <c r="E17" s="2" t="str">
        <f>'Основная информация'!F19</f>
        <v/>
      </c>
      <c r="F17" s="2" t="str">
        <f>'Основная информация'!G19</f>
        <v/>
      </c>
    </row>
    <row r="18">
      <c r="B18" s="2" t="str">
        <f>'Основная информация'!A20</f>
        <v/>
      </c>
      <c r="C18" s="2" t="str">
        <f>'Основная информация'!D20</f>
        <v/>
      </c>
      <c r="D18" s="2" t="str">
        <f>'Основная информация'!E20</f>
        <v/>
      </c>
      <c r="E18" s="2" t="str">
        <f>'Основная информация'!F20</f>
        <v/>
      </c>
      <c r="F18" s="2" t="str">
        <f>'Основная информация'!G20</f>
        <v/>
      </c>
    </row>
    <row r="19">
      <c r="B19" s="2" t="str">
        <f>'Основная информация'!A21</f>
        <v/>
      </c>
      <c r="C19" s="2" t="str">
        <f>'Основная информация'!D21</f>
        <v/>
      </c>
      <c r="D19" s="2" t="str">
        <f>'Основная информация'!E21</f>
        <v/>
      </c>
      <c r="E19" s="2" t="str">
        <f>'Основная информация'!F21</f>
        <v/>
      </c>
      <c r="F19" s="2" t="str">
        <f>'Основная информация'!G21</f>
        <v/>
      </c>
    </row>
    <row r="20">
      <c r="B20" s="2" t="str">
        <f>'Основная информация'!A22</f>
        <v/>
      </c>
      <c r="C20" s="2" t="str">
        <f>'Основная информация'!D22</f>
        <v/>
      </c>
      <c r="D20" s="2" t="str">
        <f>'Основная информация'!E22</f>
        <v/>
      </c>
      <c r="E20" s="2" t="str">
        <f>'Основная информация'!F22</f>
        <v/>
      </c>
      <c r="F20" s="2" t="str">
        <f>'Основная информация'!G22</f>
        <v/>
      </c>
    </row>
    <row r="21">
      <c r="B21" s="2" t="str">
        <f>'Основная информация'!A23</f>
        <v/>
      </c>
      <c r="C21" s="2" t="str">
        <f>'Основная информация'!D23</f>
        <v/>
      </c>
      <c r="D21" s="2" t="str">
        <f>'Основная информация'!E23</f>
        <v/>
      </c>
      <c r="E21" s="2" t="str">
        <f>'Основная информация'!F23</f>
        <v/>
      </c>
      <c r="F21" s="2" t="str">
        <f>'Основная информация'!G23</f>
        <v/>
      </c>
    </row>
    <row r="22">
      <c r="B22" s="2" t="str">
        <f>'Основная информация'!A24</f>
        <v/>
      </c>
      <c r="C22" s="2" t="str">
        <f>'Основная информация'!D24</f>
        <v/>
      </c>
      <c r="D22" s="2" t="str">
        <f>'Основная информация'!E24</f>
        <v/>
      </c>
      <c r="E22" s="2" t="str">
        <f>'Основная информация'!F24</f>
        <v/>
      </c>
      <c r="F22" s="2" t="str">
        <f>'Основная информация'!G24</f>
        <v/>
      </c>
    </row>
    <row r="23">
      <c r="B23" s="2" t="str">
        <f>'Основная информация'!A25</f>
        <v/>
      </c>
      <c r="C23" s="2" t="str">
        <f>'Основная информация'!D25</f>
        <v/>
      </c>
      <c r="D23" s="2" t="str">
        <f>'Основная информация'!E25</f>
        <v/>
      </c>
      <c r="E23" s="2" t="str">
        <f>'Основная информация'!F25</f>
        <v/>
      </c>
      <c r="F23" s="2" t="str">
        <f>'Основная информация'!G25</f>
        <v/>
      </c>
    </row>
    <row r="24">
      <c r="B24" s="2" t="str">
        <f>'Основная информация'!A26</f>
        <v/>
      </c>
      <c r="C24" s="2" t="str">
        <f>'Основная информация'!D26</f>
        <v/>
      </c>
      <c r="D24" s="2" t="str">
        <f>'Основная информация'!E26</f>
        <v/>
      </c>
      <c r="E24" s="2" t="str">
        <f>'Основная информация'!F26</f>
        <v/>
      </c>
      <c r="F24" s="2" t="str">
        <f>'Основная информация'!G26</f>
        <v/>
      </c>
    </row>
    <row r="25">
      <c r="B25" s="2" t="str">
        <f>'Основная информация'!A27</f>
        <v/>
      </c>
      <c r="C25" s="2" t="str">
        <f>'Основная информация'!D27</f>
        <v/>
      </c>
      <c r="D25" s="2" t="str">
        <f>'Основная информация'!E27</f>
        <v/>
      </c>
      <c r="E25" s="2" t="str">
        <f>'Основная информация'!F27</f>
        <v/>
      </c>
      <c r="F25" s="2" t="str">
        <f>'Основная информация'!G27</f>
        <v/>
      </c>
    </row>
    <row r="26">
      <c r="B26" s="2" t="str">
        <f>'Основная информация'!A28</f>
        <v/>
      </c>
      <c r="C26" s="2" t="str">
        <f>'Основная информация'!D28</f>
        <v/>
      </c>
      <c r="D26" s="2" t="str">
        <f>'Основная информация'!E28</f>
        <v/>
      </c>
      <c r="E26" s="2" t="str">
        <f>'Основная информация'!F28</f>
        <v/>
      </c>
      <c r="F26" s="2" t="str">
        <f>'Основная информация'!G28</f>
        <v/>
      </c>
    </row>
    <row r="27">
      <c r="B27" s="2" t="str">
        <f>'Основная информация'!A29</f>
        <v/>
      </c>
      <c r="C27" s="2" t="str">
        <f>'Основная информация'!D29</f>
        <v/>
      </c>
      <c r="D27" s="2" t="str">
        <f>'Основная информация'!E29</f>
        <v/>
      </c>
      <c r="E27" s="2" t="str">
        <f>'Основная информация'!F29</f>
        <v/>
      </c>
      <c r="F27" s="2" t="str">
        <f>'Основная информация'!G29</f>
        <v/>
      </c>
    </row>
    <row r="28">
      <c r="B28" s="2" t="str">
        <f>'Основная информация'!A30</f>
        <v/>
      </c>
      <c r="C28" s="2" t="str">
        <f>'Основная информация'!D30</f>
        <v/>
      </c>
      <c r="D28" s="2" t="str">
        <f>'Основная информация'!E30</f>
        <v/>
      </c>
      <c r="E28" s="2" t="str">
        <f>'Основная информация'!F30</f>
        <v/>
      </c>
      <c r="F28" s="2" t="str">
        <f>'Основная информация'!G30</f>
        <v/>
      </c>
    </row>
    <row r="29">
      <c r="B29" s="2" t="str">
        <f>'Основная информация'!A31</f>
        <v/>
      </c>
      <c r="C29" s="2" t="str">
        <f>'Основная информация'!D31</f>
        <v/>
      </c>
      <c r="D29" s="2" t="str">
        <f>'Основная информация'!E31</f>
        <v/>
      </c>
      <c r="E29" s="2" t="str">
        <f>'Основная информация'!F31</f>
        <v/>
      </c>
      <c r="F29" s="2" t="str">
        <f>'Основная информация'!G31</f>
        <v/>
      </c>
    </row>
    <row r="30">
      <c r="B30" s="2" t="str">
        <f>'Основная информация'!A32</f>
        <v/>
      </c>
      <c r="C30" s="2" t="str">
        <f>'Основная информация'!D32</f>
        <v/>
      </c>
      <c r="D30" s="2" t="str">
        <f>'Основная информация'!E32</f>
        <v/>
      </c>
      <c r="E30" s="2" t="str">
        <f>'Основная информация'!F32</f>
        <v/>
      </c>
      <c r="F30" s="2" t="str">
        <f>'Основная информация'!G32</f>
        <v/>
      </c>
    </row>
    <row r="31">
      <c r="B31" s="2" t="str">
        <f>'Основная информация'!A33</f>
        <v/>
      </c>
      <c r="C31" s="2" t="str">
        <f>'Основная информация'!D33</f>
        <v/>
      </c>
      <c r="D31" s="2" t="str">
        <f>'Основная информация'!E33</f>
        <v/>
      </c>
      <c r="E31" s="2" t="str">
        <f>'Основная информация'!F33</f>
        <v/>
      </c>
      <c r="F31" s="2" t="str">
        <f>'Основная информация'!G33</f>
        <v/>
      </c>
    </row>
    <row r="32">
      <c r="B32" s="2" t="str">
        <f>'Основная информация'!A34</f>
        <v/>
      </c>
      <c r="C32" s="2" t="str">
        <f>'Основная информация'!D34</f>
        <v/>
      </c>
      <c r="D32" s="2" t="str">
        <f>'Основная информация'!E34</f>
        <v/>
      </c>
      <c r="E32" s="2" t="str">
        <f>'Основная информация'!F34</f>
        <v/>
      </c>
      <c r="F32" s="2" t="str">
        <f>'Основная информация'!G34</f>
        <v/>
      </c>
    </row>
    <row r="33">
      <c r="B33" s="2" t="str">
        <f>'Основная информация'!A35</f>
        <v/>
      </c>
      <c r="C33" s="2" t="str">
        <f>'Основная информация'!D35</f>
        <v/>
      </c>
      <c r="D33" s="2" t="str">
        <f>'Основная информация'!E35</f>
        <v/>
      </c>
      <c r="E33" s="2" t="str">
        <f>'Основная информация'!F35</f>
        <v/>
      </c>
      <c r="F33" s="2" t="str">
        <f>'Основная информация'!G35</f>
        <v/>
      </c>
    </row>
    <row r="34">
      <c r="B34" s="2" t="str">
        <f>'Основная информация'!A36</f>
        <v/>
      </c>
      <c r="C34" s="2" t="str">
        <f>'Основная информация'!D36</f>
        <v/>
      </c>
      <c r="D34" s="2" t="str">
        <f>'Основная информация'!E36</f>
        <v/>
      </c>
      <c r="E34" s="2" t="str">
        <f>'Основная информация'!F36</f>
        <v/>
      </c>
      <c r="F34" s="2" t="str">
        <f>'Основная информация'!G36</f>
        <v/>
      </c>
    </row>
    <row r="35">
      <c r="B35" s="2" t="str">
        <f>'Основная информация'!A37</f>
        <v/>
      </c>
      <c r="C35" s="2" t="str">
        <f>'Основная информация'!D37</f>
        <v/>
      </c>
      <c r="D35" s="2" t="str">
        <f>'Основная информация'!E37</f>
        <v/>
      </c>
      <c r="E35" s="2" t="str">
        <f>'Основная информация'!F37</f>
        <v/>
      </c>
      <c r="F35" s="2" t="str">
        <f>'Основная информация'!G37</f>
        <v/>
      </c>
    </row>
    <row r="36">
      <c r="B36" s="2" t="str">
        <f>'Основная информация'!A38</f>
        <v/>
      </c>
      <c r="C36" s="2" t="str">
        <f>'Основная информация'!D38</f>
        <v/>
      </c>
      <c r="D36" s="2" t="str">
        <f>'Основная информация'!E38</f>
        <v/>
      </c>
      <c r="E36" s="2" t="str">
        <f>'Основная информация'!F38</f>
        <v/>
      </c>
      <c r="F36" s="2" t="str">
        <f>'Основная информация'!G38</f>
        <v/>
      </c>
    </row>
    <row r="37">
      <c r="B37" s="2" t="str">
        <f>'Основная информация'!A39</f>
        <v/>
      </c>
      <c r="C37" s="2" t="str">
        <f>'Основная информация'!D39</f>
        <v/>
      </c>
      <c r="D37" s="2" t="str">
        <f>'Основная информация'!E39</f>
        <v/>
      </c>
      <c r="E37" s="2" t="str">
        <f>'Основная информация'!F39</f>
        <v/>
      </c>
      <c r="F37" s="2" t="str">
        <f>'Основная информация'!G39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63"/>
  </cols>
  <sheetData>
    <row r="1">
      <c r="A1" s="1" t="s">
        <v>25</v>
      </c>
      <c r="B1" s="1" t="s">
        <v>3</v>
      </c>
      <c r="C1" s="1" t="s">
        <v>4</v>
      </c>
      <c r="D1" s="1" t="s">
        <v>5</v>
      </c>
      <c r="E1" s="1" t="s">
        <v>6</v>
      </c>
      <c r="F1" s="4" t="s">
        <v>26</v>
      </c>
    </row>
    <row r="2">
      <c r="A2" s="1">
        <v>1.0</v>
      </c>
      <c r="B2" s="2" t="str">
        <f>'Основная информация'!D2</f>
        <v>Куб</v>
      </c>
      <c r="C2" s="2" t="str">
        <f>'Основная информация'!E2</f>
        <v>Мягкий</v>
      </c>
      <c r="D2" s="2" t="str">
        <f>'Основная информация'!F2</f>
        <v>Да</v>
      </c>
      <c r="E2" s="2" t="str">
        <f>'Основная информация'!G2</f>
        <v>XL</v>
      </c>
      <c r="F2" s="2" t="str">
        <f t="shared" ref="F2:F15" si="1">IF(E2="XXL","Да","Нет")</f>
        <v>Нет</v>
      </c>
    </row>
    <row r="3">
      <c r="A3" s="1">
        <v>2.0</v>
      </c>
      <c r="B3" s="2" t="str">
        <f>'Основная информация'!D3</f>
        <v>Куб</v>
      </c>
      <c r="C3" s="2" t="str">
        <f>'Основная информация'!E3</f>
        <v>Мягкий</v>
      </c>
      <c r="D3" s="2" t="str">
        <f>'Основная информация'!F3</f>
        <v>Да</v>
      </c>
      <c r="E3" s="2" t="str">
        <f>'Основная информация'!G3</f>
        <v>XL</v>
      </c>
      <c r="F3" s="2" t="str">
        <f t="shared" si="1"/>
        <v>Нет</v>
      </c>
    </row>
    <row r="4">
      <c r="A4" s="1">
        <v>3.0</v>
      </c>
      <c r="B4" s="2" t="str">
        <f>'Основная информация'!D4</f>
        <v>Пончик</v>
      </c>
      <c r="C4" s="2" t="str">
        <f>'Основная информация'!E4</f>
        <v>Мягкий</v>
      </c>
      <c r="D4" s="2" t="str">
        <f>'Основная информация'!F4</f>
        <v>Да</v>
      </c>
      <c r="E4" s="2" t="str">
        <f>'Основная информация'!G4</f>
        <v>XXL</v>
      </c>
      <c r="F4" s="2" t="str">
        <f t="shared" si="1"/>
        <v>Да</v>
      </c>
      <c r="G4" s="2" t="str">
        <f>'Основная информация'!I4</f>
        <v/>
      </c>
    </row>
    <row r="5">
      <c r="A5" s="1">
        <v>4.0</v>
      </c>
      <c r="B5" s="2" t="str">
        <f>'Основная информация'!D5</f>
        <v>Куб</v>
      </c>
      <c r="C5" s="2" t="str">
        <f>'Основная информация'!E5</f>
        <v>Твердый</v>
      </c>
      <c r="D5" s="2" t="str">
        <f>'Основная информация'!F5</f>
        <v>Да</v>
      </c>
      <c r="E5" s="2" t="str">
        <f>'Основная информация'!G5</f>
        <v>XS</v>
      </c>
      <c r="F5" s="2" t="str">
        <f t="shared" si="1"/>
        <v>Нет</v>
      </c>
      <c r="G5" s="2" t="str">
        <f>'Основная информация'!I5</f>
        <v/>
      </c>
    </row>
    <row r="6">
      <c r="A6" s="1">
        <v>5.0</v>
      </c>
      <c r="B6" s="2" t="str">
        <f>'Основная информация'!D6</f>
        <v>Пончик</v>
      </c>
      <c r="C6" s="2" t="str">
        <f>'Основная информация'!E6</f>
        <v>Мягкий</v>
      </c>
      <c r="D6" s="2" t="str">
        <f>'Основная информация'!F6</f>
        <v>Да</v>
      </c>
      <c r="E6" s="2" t="str">
        <f>'Основная информация'!G6</f>
        <v>XXL</v>
      </c>
      <c r="F6" s="2" t="str">
        <f t="shared" si="1"/>
        <v>Да</v>
      </c>
      <c r="G6" s="2" t="str">
        <f>'Основная информация'!I17</f>
        <v/>
      </c>
    </row>
    <row r="7">
      <c r="A7" s="1">
        <v>6.0</v>
      </c>
      <c r="B7" s="1" t="s">
        <v>14</v>
      </c>
      <c r="C7" s="1" t="s">
        <v>11</v>
      </c>
      <c r="D7" s="1" t="s">
        <v>12</v>
      </c>
      <c r="E7" s="1" t="s">
        <v>18</v>
      </c>
      <c r="F7" s="2" t="str">
        <f t="shared" si="1"/>
        <v>Нет</v>
      </c>
    </row>
    <row r="8">
      <c r="A8" s="1">
        <v>7.0</v>
      </c>
      <c r="B8" s="1" t="s">
        <v>19</v>
      </c>
      <c r="C8" s="1" t="s">
        <v>16</v>
      </c>
      <c r="D8" s="1" t="s">
        <v>20</v>
      </c>
      <c r="E8" s="1" t="s">
        <v>13</v>
      </c>
      <c r="F8" s="2" t="str">
        <f t="shared" si="1"/>
        <v>Нет</v>
      </c>
    </row>
    <row r="9">
      <c r="A9" s="1">
        <v>8.0</v>
      </c>
      <c r="B9" s="1" t="s">
        <v>21</v>
      </c>
      <c r="C9" s="1" t="s">
        <v>11</v>
      </c>
      <c r="D9" s="1" t="s">
        <v>20</v>
      </c>
      <c r="E9" s="1" t="s">
        <v>15</v>
      </c>
      <c r="F9" s="2" t="str">
        <f t="shared" si="1"/>
        <v>Да</v>
      </c>
    </row>
    <row r="10">
      <c r="A10" s="1">
        <v>9.0</v>
      </c>
      <c r="B10" s="1" t="s">
        <v>21</v>
      </c>
      <c r="C10" s="1" t="s">
        <v>11</v>
      </c>
      <c r="D10" s="1" t="s">
        <v>20</v>
      </c>
      <c r="E10" s="1" t="s">
        <v>15</v>
      </c>
      <c r="F10" s="2" t="str">
        <f t="shared" si="1"/>
        <v>Да</v>
      </c>
    </row>
    <row r="11">
      <c r="A11" s="1">
        <v>9.0</v>
      </c>
      <c r="B11" s="1" t="s">
        <v>19</v>
      </c>
      <c r="C11" s="1" t="s">
        <v>16</v>
      </c>
      <c r="D11" s="1" t="s">
        <v>20</v>
      </c>
      <c r="E11" s="1" t="s">
        <v>17</v>
      </c>
      <c r="F11" s="2" t="str">
        <f t="shared" si="1"/>
        <v>Нет</v>
      </c>
    </row>
    <row r="12">
      <c r="A12" s="1">
        <v>9.0</v>
      </c>
      <c r="B12" s="1" t="s">
        <v>14</v>
      </c>
      <c r="C12" s="1" t="s">
        <v>11</v>
      </c>
      <c r="D12" s="1" t="s">
        <v>20</v>
      </c>
      <c r="E12" s="1" t="s">
        <v>13</v>
      </c>
      <c r="F12" s="2" t="str">
        <f t="shared" si="1"/>
        <v>Нет</v>
      </c>
    </row>
    <row r="13">
      <c r="A13" s="1">
        <v>9.0</v>
      </c>
      <c r="B13" s="1" t="s">
        <v>19</v>
      </c>
      <c r="C13" s="1" t="s">
        <v>11</v>
      </c>
      <c r="D13" s="1" t="s">
        <v>20</v>
      </c>
      <c r="E13" s="1" t="s">
        <v>17</v>
      </c>
      <c r="F13" s="2" t="str">
        <f t="shared" si="1"/>
        <v>Нет</v>
      </c>
    </row>
    <row r="14">
      <c r="A14" s="1">
        <v>9.0</v>
      </c>
      <c r="B14" s="1" t="s">
        <v>10</v>
      </c>
      <c r="C14" s="1" t="s">
        <v>11</v>
      </c>
      <c r="D14" s="1" t="s">
        <v>20</v>
      </c>
      <c r="E14" s="1" t="s">
        <v>18</v>
      </c>
      <c r="F14" s="2" t="str">
        <f t="shared" si="1"/>
        <v>Нет</v>
      </c>
    </row>
    <row r="15">
      <c r="A15" s="1">
        <v>9.0</v>
      </c>
      <c r="B15" s="1" t="s">
        <v>19</v>
      </c>
      <c r="C15" s="1" t="s">
        <v>11</v>
      </c>
      <c r="D15" s="1" t="s">
        <v>20</v>
      </c>
      <c r="E15" s="1" t="s">
        <v>18</v>
      </c>
      <c r="F15" s="2" t="str">
        <f t="shared" si="1"/>
        <v>Нет</v>
      </c>
    </row>
    <row r="16">
      <c r="B16" s="2" t="str">
        <f>'Основная информация'!D18</f>
        <v/>
      </c>
      <c r="C16" s="2" t="str">
        <f>'Основная информация'!E18</f>
        <v/>
      </c>
      <c r="D16" s="2" t="str">
        <f>'Основная информация'!F18</f>
        <v/>
      </c>
      <c r="E16" s="2" t="str">
        <f>'Основная информация'!G18</f>
        <v/>
      </c>
      <c r="G16" s="2" t="str">
        <f>'Основная информация'!I18</f>
        <v/>
      </c>
    </row>
    <row r="17">
      <c r="B17" s="2" t="str">
        <f>'Основная информация'!D19</f>
        <v/>
      </c>
      <c r="C17" s="2" t="str">
        <f>'Основная информация'!E19</f>
        <v/>
      </c>
      <c r="D17" s="2" t="str">
        <f>'Основная информация'!F19</f>
        <v/>
      </c>
      <c r="E17" s="2" t="str">
        <f>'Основная информация'!G19</f>
        <v/>
      </c>
      <c r="G17" s="2" t="str">
        <f>'Основная информация'!I19</f>
        <v/>
      </c>
    </row>
    <row r="18">
      <c r="B18" s="2" t="str">
        <f>'Основная информация'!D20</f>
        <v/>
      </c>
      <c r="C18" s="2" t="str">
        <f>'Основная информация'!E20</f>
        <v/>
      </c>
      <c r="D18" s="2" t="str">
        <f>'Основная информация'!F20</f>
        <v/>
      </c>
      <c r="E18" s="2" t="str">
        <f>'Основная информация'!G20</f>
        <v/>
      </c>
      <c r="G18" s="2" t="str">
        <f>'Основная информация'!I20</f>
        <v/>
      </c>
    </row>
    <row r="19">
      <c r="B19" s="2" t="str">
        <f>'Основная информация'!D21</f>
        <v/>
      </c>
      <c r="C19" s="2" t="str">
        <f>'Основная информация'!E21</f>
        <v/>
      </c>
      <c r="D19" s="2" t="str">
        <f>'Основная информация'!F21</f>
        <v/>
      </c>
      <c r="E19" s="2" t="str">
        <f>'Основная информация'!G21</f>
        <v/>
      </c>
      <c r="G19" s="2" t="str">
        <f>'Основная информация'!I21</f>
        <v/>
      </c>
    </row>
    <row r="20">
      <c r="B20" s="2" t="str">
        <f>'Основная информация'!D22</f>
        <v/>
      </c>
      <c r="C20" s="2" t="str">
        <f>'Основная информация'!E22</f>
        <v/>
      </c>
      <c r="D20" s="2" t="str">
        <f>'Основная информация'!F22</f>
        <v/>
      </c>
      <c r="E20" s="2" t="str">
        <f>'Основная информация'!G22</f>
        <v/>
      </c>
      <c r="G20" s="2" t="str">
        <f>'Основная информация'!I22</f>
        <v/>
      </c>
    </row>
    <row r="21">
      <c r="B21" s="2" t="str">
        <f>'Основная информация'!D23</f>
        <v/>
      </c>
      <c r="C21" s="2" t="str">
        <f>'Основная информация'!E23</f>
        <v/>
      </c>
      <c r="D21" s="2" t="str">
        <f>'Основная информация'!F23</f>
        <v/>
      </c>
      <c r="E21" s="2" t="str">
        <f>'Основная информация'!G23</f>
        <v/>
      </c>
      <c r="G21" s="2" t="str">
        <f>'Основная информация'!I23</f>
        <v/>
      </c>
    </row>
    <row r="22">
      <c r="B22" s="2" t="str">
        <f>'Основная информация'!D24</f>
        <v/>
      </c>
      <c r="C22" s="2" t="str">
        <f>'Основная информация'!E24</f>
        <v/>
      </c>
      <c r="D22" s="2" t="str">
        <f>'Основная информация'!F24</f>
        <v/>
      </c>
      <c r="E22" s="2" t="str">
        <f>'Основная информация'!G24</f>
        <v/>
      </c>
      <c r="G22" s="2" t="str">
        <f>'Основная информация'!I24</f>
        <v/>
      </c>
    </row>
    <row r="23">
      <c r="B23" s="2" t="str">
        <f>'Основная информация'!D25</f>
        <v/>
      </c>
      <c r="C23" s="2" t="str">
        <f>'Основная информация'!E25</f>
        <v/>
      </c>
      <c r="D23" s="2" t="str">
        <f>'Основная информация'!F25</f>
        <v/>
      </c>
      <c r="E23" s="2" t="str">
        <f>'Основная информация'!G25</f>
        <v/>
      </c>
      <c r="G23" s="2" t="str">
        <f>'Основная информация'!I25</f>
        <v/>
      </c>
    </row>
    <row r="24">
      <c r="B24" s="2" t="str">
        <f>'Основная информация'!D26</f>
        <v/>
      </c>
      <c r="C24" s="2" t="str">
        <f>'Основная информация'!E26</f>
        <v/>
      </c>
      <c r="D24" s="2" t="str">
        <f>'Основная информация'!F26</f>
        <v/>
      </c>
      <c r="E24" s="2" t="str">
        <f>'Основная информация'!G26</f>
        <v/>
      </c>
      <c r="G24" s="2" t="str">
        <f>'Основная информация'!I26</f>
        <v/>
      </c>
    </row>
    <row r="25">
      <c r="B25" s="2" t="str">
        <f>'Основная информация'!D27</f>
        <v/>
      </c>
      <c r="C25" s="2" t="str">
        <f>'Основная информация'!E27</f>
        <v/>
      </c>
      <c r="D25" s="2" t="str">
        <f>'Основная информация'!F27</f>
        <v/>
      </c>
      <c r="E25" s="2" t="str">
        <f>'Основная информация'!G27</f>
        <v/>
      </c>
      <c r="G25" s="2" t="str">
        <f>'Основная информация'!I27</f>
        <v/>
      </c>
    </row>
    <row r="26">
      <c r="B26" s="2" t="str">
        <f>'Основная информация'!D28</f>
        <v/>
      </c>
      <c r="C26" s="2" t="str">
        <f>'Основная информация'!E28</f>
        <v/>
      </c>
      <c r="D26" s="2" t="str">
        <f>'Основная информация'!F28</f>
        <v/>
      </c>
      <c r="E26" s="2" t="str">
        <f>'Основная информация'!G28</f>
        <v/>
      </c>
      <c r="G26" s="2" t="str">
        <f>'Основная информация'!I28</f>
        <v/>
      </c>
    </row>
    <row r="27">
      <c r="B27" s="2" t="str">
        <f>'Основная информация'!D29</f>
        <v/>
      </c>
      <c r="C27" s="2" t="str">
        <f>'Основная информация'!E29</f>
        <v/>
      </c>
      <c r="D27" s="2" t="str">
        <f>'Основная информация'!F29</f>
        <v/>
      </c>
      <c r="E27" s="2" t="str">
        <f>'Основная информация'!G29</f>
        <v/>
      </c>
      <c r="G27" s="2" t="str">
        <f>'Основная информация'!I29</f>
        <v/>
      </c>
    </row>
    <row r="28">
      <c r="B28" s="2" t="str">
        <f>'Основная информация'!D30</f>
        <v/>
      </c>
      <c r="C28" s="2" t="str">
        <f>'Основная информация'!E30</f>
        <v/>
      </c>
      <c r="D28" s="2" t="str">
        <f>'Основная информация'!F30</f>
        <v/>
      </c>
      <c r="E28" s="2" t="str">
        <f>'Основная информация'!G30</f>
        <v/>
      </c>
      <c r="G28" s="2" t="str">
        <f>'Основная информация'!I30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0"/>
    <col customWidth="1" min="3" max="3" width="14.38"/>
    <col customWidth="1" min="4" max="4" width="14.5"/>
  </cols>
  <sheetData>
    <row r="1">
      <c r="A1" s="1" t="s">
        <v>27</v>
      </c>
      <c r="B1" s="1" t="s">
        <v>24</v>
      </c>
      <c r="C1" s="1" t="s">
        <v>23</v>
      </c>
      <c r="D1" s="1" t="s">
        <v>3</v>
      </c>
      <c r="E1" s="4" t="s">
        <v>28</v>
      </c>
    </row>
    <row r="2">
      <c r="A2" s="1">
        <v>5.0</v>
      </c>
      <c r="B2" s="2">
        <f>'Основная информация'!A2</f>
        <v>9161741</v>
      </c>
      <c r="C2" s="2">
        <f>'Информация для шмудриков'!A2</f>
        <v>1</v>
      </c>
      <c r="D2" s="2" t="str">
        <f>'Основная информация'!D2</f>
        <v>Куб</v>
      </c>
      <c r="E2" s="2" t="str">
        <f t="shared" ref="E2:E16" si="1">IF(D2="Куб","Да","Нет")</f>
        <v>Да</v>
      </c>
    </row>
    <row r="3">
      <c r="A3" s="1">
        <v>6.0</v>
      </c>
      <c r="B3" s="2">
        <f>'Основная информация'!A3</f>
        <v>9161744</v>
      </c>
      <c r="C3" s="2">
        <f>'Информация для шмудриков'!A3</f>
        <v>2</v>
      </c>
      <c r="D3" s="2" t="str">
        <f>'Основная информация'!D3</f>
        <v>Куб</v>
      </c>
      <c r="E3" s="2" t="str">
        <f t="shared" si="1"/>
        <v>Да</v>
      </c>
    </row>
    <row r="4">
      <c r="A4" s="1">
        <v>7.0</v>
      </c>
      <c r="B4" s="2">
        <f>'Основная информация'!A4</f>
        <v>9161760</v>
      </c>
      <c r="C4" s="2">
        <f>'Информация для шмудриков'!A4</f>
        <v>3</v>
      </c>
      <c r="D4" s="2" t="str">
        <f>'Основная информация'!D4</f>
        <v>Пончик</v>
      </c>
      <c r="E4" s="2" t="str">
        <f t="shared" si="1"/>
        <v>Нет</v>
      </c>
    </row>
    <row r="5">
      <c r="A5" s="1">
        <v>8.0</v>
      </c>
      <c r="B5" s="2">
        <f>'Основная информация'!A5</f>
        <v>9161845</v>
      </c>
      <c r="C5" s="2">
        <f>'Информация для шмудриков'!A5</f>
        <v>4</v>
      </c>
      <c r="D5" s="2" t="str">
        <f>'Основная информация'!D5</f>
        <v>Куб</v>
      </c>
      <c r="E5" s="2" t="str">
        <f t="shared" si="1"/>
        <v>Да</v>
      </c>
    </row>
    <row r="6">
      <c r="A6" s="1">
        <v>9.0</v>
      </c>
      <c r="B6" s="2">
        <f>'Основная информация'!A6</f>
        <v>9161963</v>
      </c>
      <c r="C6" s="2">
        <f>'Информация для шмудриков'!A6</f>
        <v>5</v>
      </c>
      <c r="D6" s="2" t="str">
        <f>'Основная информация'!D6</f>
        <v>Пончик</v>
      </c>
      <c r="E6" s="2" t="str">
        <f t="shared" si="1"/>
        <v>Нет</v>
      </c>
    </row>
    <row r="7">
      <c r="A7" s="1">
        <v>10.0</v>
      </c>
      <c r="B7" s="2">
        <f>'Основная информация'!A7</f>
        <v>9162133</v>
      </c>
      <c r="C7" s="2">
        <f>'Информация для шмудриков'!A7</f>
        <v>6</v>
      </c>
      <c r="D7" s="2" t="str">
        <f>'Основная информация'!D7</f>
        <v>Пончик</v>
      </c>
      <c r="E7" s="2" t="str">
        <f t="shared" si="1"/>
        <v>Нет</v>
      </c>
    </row>
    <row r="8">
      <c r="A8" s="1">
        <v>11.0</v>
      </c>
      <c r="B8" s="2">
        <f>'Основная информация'!A8</f>
        <v>9162134</v>
      </c>
      <c r="C8" s="2">
        <f>'Информация для шмудриков'!A8</f>
        <v>7</v>
      </c>
      <c r="D8" s="2" t="str">
        <f>'Основная информация'!D8</f>
        <v>Пирамида</v>
      </c>
      <c r="E8" s="2" t="str">
        <f t="shared" si="1"/>
        <v>Нет</v>
      </c>
    </row>
    <row r="9">
      <c r="A9" s="1">
        <v>12.0</v>
      </c>
      <c r="B9" s="2">
        <f>'Основная информация'!A9</f>
        <v>9162143</v>
      </c>
      <c r="C9" s="2">
        <f>'Информация для шмудриков'!A9</f>
        <v>8</v>
      </c>
      <c r="D9" s="2" t="str">
        <f>'Основная информация'!D9</f>
        <v>Шар</v>
      </c>
      <c r="E9" s="2" t="str">
        <f t="shared" si="1"/>
        <v>Нет</v>
      </c>
    </row>
    <row r="10">
      <c r="A10" s="1">
        <v>13.0</v>
      </c>
      <c r="B10" s="2">
        <f>'Основная информация'!A10</f>
        <v>9162137</v>
      </c>
      <c r="C10" s="2">
        <f>'Информация для шмудриков'!A10</f>
        <v>9</v>
      </c>
      <c r="D10" s="2" t="str">
        <f>'Основная информация'!D10</f>
        <v>Шар</v>
      </c>
      <c r="E10" s="2" t="str">
        <f t="shared" si="1"/>
        <v>Нет</v>
      </c>
    </row>
    <row r="11">
      <c r="A11" s="1">
        <v>13.0</v>
      </c>
      <c r="B11" s="2">
        <f>'Основная информация'!A11</f>
        <v>9162141</v>
      </c>
      <c r="C11" s="2">
        <f>'Информация для шмудриков'!A11</f>
        <v>10</v>
      </c>
      <c r="D11" s="2" t="str">
        <f>'Основная информация'!D11</f>
        <v>Пирамида</v>
      </c>
      <c r="E11" s="2" t="str">
        <f t="shared" si="1"/>
        <v>Нет</v>
      </c>
    </row>
    <row r="12">
      <c r="A12" s="1">
        <v>13.0</v>
      </c>
      <c r="B12" s="2">
        <f>'Основная информация'!A12</f>
        <v>9162153</v>
      </c>
      <c r="C12" s="2">
        <f>'Информация для шмудриков'!A12</f>
        <v>11</v>
      </c>
      <c r="D12" s="2" t="str">
        <f>'Основная информация'!D12</f>
        <v>Пончик</v>
      </c>
      <c r="E12" s="2" t="str">
        <f t="shared" si="1"/>
        <v>Нет</v>
      </c>
    </row>
    <row r="13">
      <c r="A13" s="1">
        <v>13.0</v>
      </c>
      <c r="B13" s="2">
        <f>'Основная информация'!A13</f>
        <v>9162155</v>
      </c>
      <c r="C13" s="2">
        <f>'Информация для шмудриков'!A13</f>
        <v>12</v>
      </c>
      <c r="D13" s="2" t="str">
        <f>'Основная информация'!D13</f>
        <v>Пирамида</v>
      </c>
      <c r="E13" s="2" t="str">
        <f t="shared" si="1"/>
        <v>Нет</v>
      </c>
    </row>
    <row r="14">
      <c r="A14" s="1">
        <v>13.0</v>
      </c>
      <c r="B14" s="2">
        <f>'Основная информация'!A14</f>
        <v>9162203</v>
      </c>
      <c r="C14" s="2">
        <f>'Информация для шмудриков'!A14</f>
        <v>13</v>
      </c>
      <c r="D14" s="2" t="str">
        <f>'Основная информация'!D14</f>
        <v>Куб</v>
      </c>
      <c r="E14" s="2" t="str">
        <f t="shared" si="1"/>
        <v>Да</v>
      </c>
    </row>
    <row r="15">
      <c r="A15" s="1">
        <v>13.0</v>
      </c>
      <c r="B15" s="2">
        <f>'Основная информация'!A15</f>
        <v>9162300</v>
      </c>
      <c r="C15" s="2">
        <f>'Информация для шмудриков'!A15</f>
        <v>14</v>
      </c>
      <c r="D15" s="2" t="str">
        <f>'Основная информация'!D15</f>
        <v>Пирамида</v>
      </c>
      <c r="E15" s="2" t="str">
        <f t="shared" si="1"/>
        <v>Нет</v>
      </c>
    </row>
    <row r="16">
      <c r="A16" s="1">
        <v>13.0</v>
      </c>
      <c r="B16" s="2" t="str">
        <f>'Основная информация'!A16</f>
        <v/>
      </c>
      <c r="C16" s="2" t="str">
        <f>'Информация для шмудриков'!A16</f>
        <v/>
      </c>
      <c r="E16" s="2" t="str">
        <f t="shared" si="1"/>
        <v>Нет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29</v>
      </c>
      <c r="B1" s="1" t="s">
        <v>7</v>
      </c>
    </row>
    <row r="2">
      <c r="A2" s="1" t="s">
        <v>10</v>
      </c>
      <c r="B2" s="1">
        <v>100.0</v>
      </c>
    </row>
    <row r="3">
      <c r="A3" s="1" t="s">
        <v>19</v>
      </c>
      <c r="B3" s="1">
        <v>150.0</v>
      </c>
    </row>
    <row r="4">
      <c r="A4" s="1" t="s">
        <v>21</v>
      </c>
      <c r="B4" s="1">
        <v>200.0</v>
      </c>
    </row>
    <row r="5">
      <c r="A5" s="1" t="s">
        <v>14</v>
      </c>
      <c r="B5" s="1">
        <v>300.0</v>
      </c>
    </row>
    <row r="6">
      <c r="A6" s="1" t="s">
        <v>11</v>
      </c>
      <c r="B6" s="1">
        <v>200.0</v>
      </c>
    </row>
    <row r="7">
      <c r="A7" s="1" t="s">
        <v>16</v>
      </c>
      <c r="B7" s="1">
        <v>100.0</v>
      </c>
    </row>
    <row r="8">
      <c r="A8" s="1" t="s">
        <v>12</v>
      </c>
      <c r="B8" s="1">
        <v>300.0</v>
      </c>
    </row>
    <row r="9">
      <c r="A9" s="1" t="s">
        <v>20</v>
      </c>
      <c r="B9" s="1">
        <v>100.0</v>
      </c>
    </row>
    <row r="10">
      <c r="A10" s="1" t="s">
        <v>17</v>
      </c>
      <c r="B10" s="1">
        <v>75.0</v>
      </c>
    </row>
    <row r="11">
      <c r="A11" s="1" t="s">
        <v>30</v>
      </c>
      <c r="B11" s="1">
        <v>100.0</v>
      </c>
    </row>
    <row r="12">
      <c r="A12" s="1" t="s">
        <v>18</v>
      </c>
      <c r="B12" s="1">
        <v>150.0</v>
      </c>
    </row>
    <row r="13">
      <c r="A13" s="1" t="s">
        <v>31</v>
      </c>
      <c r="B13" s="1">
        <v>175.0</v>
      </c>
    </row>
    <row r="14">
      <c r="A14" s="1" t="s">
        <v>13</v>
      </c>
      <c r="B14" s="1">
        <v>200.0</v>
      </c>
    </row>
    <row r="15">
      <c r="A15" s="1" t="s">
        <v>15</v>
      </c>
      <c r="B15" s="1">
        <v>250.0</v>
      </c>
    </row>
  </sheetData>
  <drawing r:id="rId1"/>
</worksheet>
</file>