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v9l9XBGm6RYd9yDMYKMnELhH01c+bknJAwQshd/0h+g="/>
    </ext>
  </extLst>
</workbook>
</file>

<file path=xl/sharedStrings.xml><?xml version="1.0" encoding="utf-8"?>
<sst xmlns="http://schemas.openxmlformats.org/spreadsheetml/2006/main" count="71" uniqueCount="63">
  <si>
    <t>EQUIPO: MotrilCF                                           27/05/2024</t>
  </si>
  <si>
    <t>TEST A:</t>
  </si>
  <si>
    <t>TEST B:</t>
  </si>
  <si>
    <t xml:space="preserve">DISEÑO DE INTERFACES DE USUARIO </t>
  </si>
  <si>
    <t>Web: WeBoard</t>
  </si>
  <si>
    <t>Web: OTJM</t>
  </si>
  <si>
    <t xml:space="preserve">PRACTICA 4 - Cuestionario SUS </t>
  </si>
  <si>
    <t xml:space="preserve">A - TESTING </t>
  </si>
  <si>
    <t xml:space="preserve"> B - TESTING</t>
  </si>
  <si>
    <t xml:space="preserve">USUARIO ID: </t>
  </si>
  <si>
    <t>#USER1</t>
  </si>
  <si>
    <t>#USER2</t>
  </si>
  <si>
    <t>#USER3</t>
  </si>
  <si>
    <t>#USER4</t>
  </si>
  <si>
    <t>SEXO</t>
  </si>
  <si>
    <t>Mujer</t>
  </si>
  <si>
    <t>Hombre</t>
  </si>
  <si>
    <t>EDAD</t>
  </si>
  <si>
    <t>OCUPACION</t>
  </si>
  <si>
    <t>Higienista</t>
  </si>
  <si>
    <t>Peluquero</t>
  </si>
  <si>
    <t>Fotografo</t>
  </si>
  <si>
    <t>Estudiante</t>
  </si>
  <si>
    <t>EXPERIENCIA TIC</t>
  </si>
  <si>
    <t>Intermedio</t>
  </si>
  <si>
    <t>Básica</t>
  </si>
  <si>
    <t>Basica</t>
  </si>
  <si>
    <t>Avanzado</t>
  </si>
  <si>
    <t>PERFIL (describir)</t>
  </si>
  <si>
    <t>Usa el móvil y el portátil casi a diario, aunque le cuesta encontrar las cosas a veces en las páginas</t>
  </si>
  <si>
    <t>Hombre de joven edad que no usa dispositivos electronicos excepto el movil. Le cuesta encontrar las cosas.</t>
  </si>
  <si>
    <t>Padre de familia que trabaja como fotografo y que esta pasando por una mala racha</t>
  </si>
  <si>
    <t>Estudiante de ingeniería informática</t>
  </si>
  <si>
    <t>1: Completamente en desacuerdo</t>
  </si>
  <si>
    <t>5: completamente de acuerdo</t>
  </si>
  <si>
    <t>CUESTIONARIO SUS</t>
  </si>
  <si>
    <r>
      <rPr>
        <rFont val="Arial"/>
        <color theme="1"/>
      </rPr>
      <t xml:space="preserve">Valoracion </t>
    </r>
    <r>
      <rPr>
        <rFont val="Arial"/>
        <b/>
        <color theme="1"/>
      </rPr>
      <t>User1</t>
    </r>
    <r>
      <rPr>
        <rFont val="Arial"/>
        <color theme="1"/>
      </rPr>
      <t xml:space="preserve">  (entre 1-5)</t>
    </r>
  </si>
  <si>
    <t>Normalizado</t>
  </si>
  <si>
    <r>
      <rPr>
        <rFont val="Arial"/>
        <color theme="1"/>
      </rPr>
      <t xml:space="preserve">Valoracion </t>
    </r>
    <r>
      <rPr>
        <rFont val="Arial"/>
        <b/>
        <color theme="1"/>
      </rPr>
      <t>User2</t>
    </r>
    <r>
      <rPr>
        <rFont val="Arial"/>
        <color theme="1"/>
      </rPr>
      <t xml:space="preserve">  (entre 1-5)</t>
    </r>
  </si>
  <si>
    <r>
      <rPr>
        <rFont val="Arial"/>
        <color theme="1"/>
      </rPr>
      <t xml:space="preserve">Valoracion </t>
    </r>
    <r>
      <rPr>
        <rFont val="Arial"/>
        <b/>
        <color theme="1"/>
      </rPr>
      <t>User3</t>
    </r>
    <r>
      <rPr>
        <rFont val="Arial"/>
        <color theme="1"/>
      </rPr>
      <t xml:space="preserve">  (entre 1-5)</t>
    </r>
  </si>
  <si>
    <r>
      <rPr>
        <rFont val="Arial"/>
        <color theme="1"/>
      </rPr>
      <t xml:space="preserve">Valoracion </t>
    </r>
    <r>
      <rPr>
        <rFont val="Arial"/>
        <b/>
        <color theme="1"/>
      </rPr>
      <t>User3</t>
    </r>
    <r>
      <rPr>
        <rFont val="Arial"/>
        <color theme="1"/>
      </rPr>
      <t xml:space="preserve">  (entre 1-5)</t>
    </r>
  </si>
  <si>
    <t>Creo que me gustará visitar con frecuencia este website</t>
  </si>
  <si>
    <t>Encontré el website innecesariamente complejo</t>
  </si>
  <si>
    <t>Pensé que era fácil utilizar este website</t>
  </si>
  <si>
    <t>Creo que necesitaría del apoyo de un experto para recorrer el website</t>
  </si>
  <si>
    <t>Encontré las funciones del website bastante bien integradas</t>
  </si>
  <si>
    <t>Pensé que había demasiada inconsistencia en el website</t>
  </si>
  <si>
    <t>Imagino que la mayoría de las personas aprenderían muy rápidamente a utilizar el website</t>
  </si>
  <si>
    <t>Encontré el website muy grande al recorrerlo</t>
  </si>
  <si>
    <t>Me sentí muy confiado en el manejo del website</t>
  </si>
  <si>
    <t>Necesito aprender muchas cosas antes de manejarme en el website</t>
  </si>
  <si>
    <t xml:space="preserve">VALORACION FINAL </t>
  </si>
  <si>
    <t>NO ACEPTABLE (SI ES &lt;40)</t>
  </si>
  <si>
    <t>MARGINAL (LOW  40-60)</t>
  </si>
  <si>
    <r>
      <rPr>
        <rFont val="Arial"/>
        <color theme="1"/>
      </rPr>
      <t xml:space="preserve">MARGINAL </t>
    </r>
    <r>
      <rPr>
        <rFont val="Arial"/>
        <b/>
        <color theme="1"/>
      </rPr>
      <t>D</t>
    </r>
    <r>
      <rPr>
        <rFont val="Arial"/>
        <color theme="1"/>
      </rPr>
      <t xml:space="preserve"> (ENTRE 60-70)</t>
    </r>
  </si>
  <si>
    <r>
      <rPr>
        <rFont val="Arial"/>
        <color theme="1"/>
      </rPr>
      <t>ACEPTABLE TIPO</t>
    </r>
    <r>
      <rPr>
        <rFont val="Arial"/>
        <b/>
        <color theme="1"/>
      </rPr>
      <t xml:space="preserve"> C </t>
    </r>
    <r>
      <rPr>
        <rFont val="Arial"/>
        <color theme="1"/>
      </rPr>
      <t>(GOOD 70-80)</t>
    </r>
  </si>
  <si>
    <r>
      <rPr>
        <rFont val="Arial"/>
        <color theme="1"/>
      </rPr>
      <t xml:space="preserve">ACEPTABLE TIPO </t>
    </r>
    <r>
      <rPr>
        <rFont val="Arial"/>
        <b/>
        <color theme="1"/>
      </rPr>
      <t xml:space="preserve">B </t>
    </r>
    <r>
      <rPr>
        <rFont val="Arial"/>
        <color theme="1"/>
      </rPr>
      <t>(EXECELENT 70-80)</t>
    </r>
  </si>
  <si>
    <r>
      <rPr>
        <rFont val="Arial"/>
        <color theme="1"/>
      </rPr>
      <t xml:space="preserve">ACEPTABLE TIPO </t>
    </r>
    <r>
      <rPr>
        <rFont val="Arial"/>
        <b/>
        <color theme="1"/>
      </rPr>
      <t xml:space="preserve">A </t>
    </r>
    <r>
      <rPr>
        <rFont val="Arial"/>
        <color theme="1"/>
      </rPr>
      <t>(THE BEST 90-100)</t>
    </r>
  </si>
  <si>
    <t>Fuente:http://www.measuringux.com</t>
  </si>
  <si>
    <t>http://www.measuringux.com/sus/SUS.pdf</t>
  </si>
  <si>
    <t>CONCLUSIÓN</t>
  </si>
  <si>
    <t>En general la conclusión de el cuestionario SUS es positiva, pues las aplicaciones cumplen con su función principal de una manera sencilla, lo que se refleja en la puntuación que nos dan los usuarios.</t>
  </si>
  <si>
    <t>Sabemos así que los diseños que hemos hecho tienen un buen diseño general, incitando al usuario a que vuelva a utilizar la aplicación.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</si>
</sst>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b/>
      <color theme="1"/>
      <name val="Arial"/>
      <scheme val="minor"/>
    </font>
    <font>
      <color theme="1"/>
      <name val="Arial"/>
    </font>
    <font>
      <b/>
      <sz val="12.0"/>
      <color theme="1"/>
      <name val="Arial"/>
    </font>
    <font>
      <b/>
      <color theme="1"/>
      <name val="Arial"/>
    </font>
    <font>
      <u/>
      <color rgb="FF0000FF"/>
    </font>
    <font>
      <color rgb="FF000000"/>
      <name val="Arial"/>
      <scheme val="minor"/>
    </font>
  </fonts>
  <fills count="5">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CCCCCC"/>
        <bgColor rgb="FFCCCCCC"/>
      </patternFill>
    </fill>
  </fills>
  <borders count="17">
    <border/>
    <border>
      <left style="thick">
        <color rgb="FF0000FF"/>
      </left>
      <top style="thick">
        <color rgb="FF0000FF"/>
      </top>
      <bottom style="thick">
        <color rgb="FF0000FF"/>
      </bottom>
    </border>
    <border>
      <top style="thick">
        <color rgb="FF0000FF"/>
      </top>
      <bottom style="thick">
        <color rgb="FF0000FF"/>
      </bottom>
    </border>
    <border>
      <left style="thick">
        <color rgb="FF00FF00"/>
      </left>
      <top style="thick">
        <color rgb="FF00FF00"/>
      </top>
      <bottom style="thick">
        <color rgb="FF00FF00"/>
      </bottom>
    </border>
    <border>
      <right style="thick">
        <color rgb="FF00FF00"/>
      </right>
      <top style="thick">
        <color rgb="FF00FF00"/>
      </top>
      <bottom style="thick">
        <color rgb="FF00FF00"/>
      </bottom>
    </border>
    <border>
      <left style="thick">
        <color rgb="FF0000FF"/>
      </left>
    </border>
    <border>
      <right style="thick">
        <color rgb="FF00FF00"/>
      </right>
    </border>
    <border>
      <left style="thick">
        <color rgb="FF00FF00"/>
      </left>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ck">
        <color rgb="FF0000FF"/>
      </left>
      <right style="thin">
        <color rgb="FFCCCCCC"/>
      </right>
      <top style="thin">
        <color rgb="FFCCCCCC"/>
      </top>
      <bottom style="thin">
        <color rgb="FFCCCCCC"/>
      </bottom>
    </border>
    <border>
      <left style="thick">
        <color rgb="FF00FF00"/>
      </left>
      <right style="thin">
        <color rgb="FFCCCCCC"/>
      </right>
      <top style="thin">
        <color rgb="FFCCCCCC"/>
      </top>
      <bottom style="thin">
        <color rgb="FFCCCCCC"/>
      </bottom>
    </border>
    <border>
      <left style="thin">
        <color rgb="FFCCCCCC"/>
      </left>
      <right style="thick">
        <color rgb="FF00FF00"/>
      </right>
      <top style="thin">
        <color rgb="FFCCCCCC"/>
      </top>
      <bottom style="thin">
        <color rgb="FFCCCCCC"/>
      </bottom>
    </border>
    <border>
      <left style="thick">
        <color rgb="FF0000FF"/>
      </left>
      <bottom style="thick">
        <color rgb="FF0000FF"/>
      </bottom>
    </border>
    <border>
      <bottom style="thick">
        <color rgb="FF0000FF"/>
      </bottom>
    </border>
    <border>
      <left style="thick">
        <color rgb="FF00FF00"/>
      </left>
      <bottom style="thick">
        <color rgb="FF00FF00"/>
      </bottom>
    </border>
    <border>
      <right style="thick">
        <color rgb="FF00FF00"/>
      </right>
      <bottom style="thick">
        <color rgb="FF00FF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Font="1"/>
    <xf borderId="1" fillId="0" fontId="2" numFmtId="0" xfId="0" applyAlignment="1" applyBorder="1" applyFont="1">
      <alignment horizontal="center"/>
    </xf>
    <xf borderId="2" fillId="0" fontId="1" numFmtId="0" xfId="0" applyBorder="1" applyFont="1"/>
    <xf borderId="3" fillId="0" fontId="2" numFmtId="0" xfId="0" applyAlignment="1" applyBorder="1" applyFont="1">
      <alignment horizontal="center"/>
    </xf>
    <xf borderId="4" fillId="0" fontId="1" numFmtId="0" xfId="0" applyBorder="1" applyFont="1"/>
    <xf borderId="0" fillId="0" fontId="1" numFmtId="0" xfId="0" applyAlignment="1" applyFont="1">
      <alignment horizontal="right"/>
    </xf>
    <xf borderId="5" fillId="0" fontId="3" numFmtId="0" xfId="0" applyAlignment="1" applyBorder="1" applyFont="1">
      <alignment horizontal="center" shrinkToFit="0" vertical="bottom" wrapText="1"/>
    </xf>
    <xf borderId="0" fillId="0" fontId="1" numFmtId="0" xfId="0" applyAlignment="1" applyFont="1">
      <alignment horizontal="center"/>
    </xf>
    <xf borderId="0" fillId="0" fontId="3" numFmtId="0" xfId="0" applyAlignment="1" applyFont="1">
      <alignment horizontal="center" shrinkToFit="0" vertical="bottom" wrapText="1"/>
    </xf>
    <xf borderId="6" fillId="0" fontId="3" numFmtId="0" xfId="0" applyAlignment="1" applyBorder="1" applyFont="1">
      <alignment horizontal="center" shrinkToFit="0" vertical="bottom" wrapText="1"/>
    </xf>
    <xf borderId="5" fillId="0" fontId="3" numFmtId="0" xfId="0" applyAlignment="1" applyBorder="1" applyFont="1">
      <alignment horizontal="center" readingOrder="0" shrinkToFit="0" vertical="bottom" wrapText="1"/>
    </xf>
    <xf borderId="0" fillId="0" fontId="3" numFmtId="0" xfId="0" applyAlignment="1" applyFont="1">
      <alignment horizontal="center" readingOrder="0" shrinkToFit="0" vertical="bottom" wrapText="1"/>
    </xf>
    <xf borderId="7" fillId="0" fontId="3" numFmtId="0" xfId="0" applyAlignment="1" applyBorder="1" applyFont="1">
      <alignment horizontal="center" readingOrder="0" shrinkToFit="0" vertical="bottom" wrapText="1"/>
    </xf>
    <xf borderId="6" fillId="0" fontId="3" numFmtId="0" xfId="0" applyAlignment="1" applyBorder="1" applyFont="1">
      <alignment horizontal="center" readingOrder="0" shrinkToFit="0" vertical="bottom" wrapText="1"/>
    </xf>
    <xf borderId="5" fillId="0" fontId="3" numFmtId="0" xfId="0" applyAlignment="1" applyBorder="1" applyFont="1">
      <alignment shrinkToFit="0" vertical="bottom" wrapText="1"/>
    </xf>
    <xf borderId="0" fillId="0" fontId="3" numFmtId="0" xfId="0" applyAlignment="1" applyFont="1">
      <alignment shrinkToFit="0" vertical="bottom" wrapText="1"/>
    </xf>
    <xf borderId="7" fillId="0" fontId="3" numFmtId="0" xfId="0" applyAlignment="1" applyBorder="1" applyFont="1">
      <alignment shrinkToFit="0" vertical="bottom" wrapText="1"/>
    </xf>
    <xf borderId="6" fillId="0" fontId="3" numFmtId="0" xfId="0" applyAlignment="1" applyBorder="1" applyFont="1">
      <alignment shrinkToFit="0" vertical="bottom" wrapText="1"/>
    </xf>
    <xf borderId="0" fillId="0" fontId="3" numFmtId="0" xfId="0" applyAlignment="1" applyFont="1">
      <alignment vertical="bottom"/>
    </xf>
    <xf borderId="0" fillId="2" fontId="1" numFmtId="0" xfId="0" applyFill="1" applyFont="1"/>
    <xf borderId="5" fillId="2" fontId="1" numFmtId="0" xfId="0" applyAlignment="1" applyBorder="1" applyFont="1">
      <alignment horizontal="center"/>
    </xf>
    <xf borderId="0" fillId="2" fontId="3" numFmtId="0" xfId="0" applyAlignment="1" applyFont="1">
      <alignment vertical="bottom"/>
    </xf>
    <xf borderId="0" fillId="2" fontId="1" numFmtId="0" xfId="0" applyAlignment="1" applyFont="1">
      <alignment horizontal="center"/>
    </xf>
    <xf borderId="7" fillId="2" fontId="1" numFmtId="0" xfId="0" applyAlignment="1" applyBorder="1" applyFont="1">
      <alignment horizontal="center"/>
    </xf>
    <xf borderId="6" fillId="2" fontId="1" numFmtId="0" xfId="0" applyAlignment="1" applyBorder="1" applyFont="1">
      <alignment horizontal="center"/>
    </xf>
    <xf borderId="8" fillId="0" fontId="3" numFmtId="0" xfId="0" applyAlignment="1" applyBorder="1" applyFont="1">
      <alignment vertical="bottom"/>
    </xf>
    <xf borderId="9" fillId="0" fontId="3" numFmtId="0" xfId="0" applyAlignment="1" applyBorder="1" applyFont="1">
      <alignment shrinkToFit="0" vertical="bottom" wrapText="1"/>
    </xf>
    <xf borderId="10" fillId="0" fontId="3" numFmtId="0" xfId="0" applyAlignment="1" applyBorder="1" applyFont="1">
      <alignment horizontal="center" readingOrder="0" vertical="bottom"/>
    </xf>
    <xf borderId="8" fillId="0" fontId="3" numFmtId="0" xfId="0" applyAlignment="1" applyBorder="1" applyFont="1">
      <alignment horizontal="center" vertical="bottom"/>
    </xf>
    <xf borderId="9" fillId="0" fontId="3" numFmtId="0" xfId="0" applyAlignment="1" applyBorder="1" applyFont="1">
      <alignment horizontal="center" readingOrder="0" vertical="bottom"/>
    </xf>
    <xf borderId="11" fillId="0" fontId="3" numFmtId="0" xfId="0" applyAlignment="1" applyBorder="1" applyFont="1">
      <alignment horizontal="center" readingOrder="0" vertical="bottom"/>
    </xf>
    <xf borderId="12" fillId="0" fontId="3" numFmtId="0" xfId="0" applyAlignment="1" applyBorder="1" applyFont="1">
      <alignment horizontal="center" readingOrder="0" vertical="bottom"/>
    </xf>
    <xf borderId="13" fillId="3" fontId="4" numFmtId="0" xfId="0" applyAlignment="1" applyBorder="1" applyFill="1" applyFont="1">
      <alignment horizontal="center" vertical="bottom"/>
    </xf>
    <xf borderId="14" fillId="0" fontId="5" numFmtId="0" xfId="0" applyAlignment="1" applyBorder="1" applyFont="1">
      <alignment vertical="bottom"/>
    </xf>
    <xf borderId="14" fillId="3" fontId="4" numFmtId="0" xfId="0" applyAlignment="1" applyBorder="1" applyFont="1">
      <alignment horizontal="center" vertical="bottom"/>
    </xf>
    <xf borderId="15" fillId="3" fontId="4" numFmtId="0" xfId="0" applyAlignment="1" applyBorder="1" applyFont="1">
      <alignment horizontal="center" vertical="bottom"/>
    </xf>
    <xf borderId="16" fillId="3" fontId="4" numFmtId="0" xfId="0" applyAlignment="1" applyBorder="1" applyFont="1">
      <alignment horizontal="center" vertical="bottom"/>
    </xf>
    <xf borderId="0" fillId="0" fontId="1" numFmtId="0" xfId="0" applyAlignment="1" applyFont="1">
      <alignment horizontal="right" shrinkToFit="0" wrapText="1"/>
    </xf>
    <xf borderId="0" fillId="0" fontId="6" numFmtId="0" xfId="0" applyFont="1"/>
    <xf borderId="0" fillId="4" fontId="7" numFmtId="0" xfId="0" applyAlignment="1" applyFill="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measuringux.com/sus/SUS.pdf"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3.25"/>
    <col customWidth="1" min="2" max="2" width="50.75"/>
    <col customWidth="1" min="3" max="3" width="27.88"/>
    <col customWidth="1" hidden="1" min="4" max="4" width="27.88"/>
    <col customWidth="1" min="5" max="7" width="27.88"/>
    <col customWidth="1" min="8" max="8" width="22.0"/>
    <col customWidth="1" min="9" max="26" width="14.38"/>
  </cols>
  <sheetData>
    <row r="1" ht="16.5" customHeight="1">
      <c r="B1" s="1" t="s">
        <v>0</v>
      </c>
      <c r="C1" s="2" t="s">
        <v>1</v>
      </c>
      <c r="F1" s="2" t="s">
        <v>2</v>
      </c>
    </row>
    <row r="2" ht="15.75" customHeight="1">
      <c r="A2" s="3"/>
      <c r="B2" s="3" t="s">
        <v>3</v>
      </c>
      <c r="C2" s="1" t="s">
        <v>4</v>
      </c>
      <c r="F2" s="1" t="s">
        <v>5</v>
      </c>
    </row>
    <row r="3" ht="15.75" customHeight="1">
      <c r="A3" s="3"/>
      <c r="B3" s="3" t="s">
        <v>6</v>
      </c>
      <c r="C3" s="4" t="s">
        <v>7</v>
      </c>
      <c r="D3" s="5"/>
      <c r="E3" s="5"/>
      <c r="F3" s="6" t="s">
        <v>8</v>
      </c>
      <c r="G3" s="7"/>
    </row>
    <row r="4" ht="15.0" customHeight="1">
      <c r="B4" s="8" t="s">
        <v>9</v>
      </c>
      <c r="C4" s="9" t="s">
        <v>10</v>
      </c>
      <c r="D4" s="10"/>
      <c r="E4" s="11" t="s">
        <v>11</v>
      </c>
      <c r="F4" s="9" t="s">
        <v>12</v>
      </c>
      <c r="G4" s="12" t="s">
        <v>13</v>
      </c>
    </row>
    <row r="5" ht="15.0" customHeight="1">
      <c r="B5" s="8" t="s">
        <v>14</v>
      </c>
      <c r="C5" s="13" t="s">
        <v>15</v>
      </c>
      <c r="D5" s="10"/>
      <c r="E5" s="14" t="s">
        <v>16</v>
      </c>
      <c r="F5" s="15" t="s">
        <v>16</v>
      </c>
      <c r="G5" s="16" t="s">
        <v>16</v>
      </c>
    </row>
    <row r="6" ht="15.0" customHeight="1">
      <c r="B6" s="8" t="s">
        <v>17</v>
      </c>
      <c r="C6" s="13">
        <v>23.0</v>
      </c>
      <c r="D6" s="10"/>
      <c r="E6" s="14">
        <v>20.0</v>
      </c>
      <c r="F6" s="15">
        <v>42.0</v>
      </c>
      <c r="G6" s="16">
        <v>24.0</v>
      </c>
    </row>
    <row r="7" ht="15.0" customHeight="1">
      <c r="B7" s="8" t="s">
        <v>18</v>
      </c>
      <c r="C7" s="13" t="s">
        <v>19</v>
      </c>
      <c r="D7" s="10"/>
      <c r="E7" s="14" t="s">
        <v>20</v>
      </c>
      <c r="F7" s="15" t="s">
        <v>21</v>
      </c>
      <c r="G7" s="16" t="s">
        <v>22</v>
      </c>
    </row>
    <row r="8" ht="15.0" customHeight="1">
      <c r="B8" s="8" t="s">
        <v>23</v>
      </c>
      <c r="C8" s="13" t="s">
        <v>24</v>
      </c>
      <c r="D8" s="10"/>
      <c r="E8" s="14" t="s">
        <v>25</v>
      </c>
      <c r="F8" s="15" t="s">
        <v>26</v>
      </c>
      <c r="G8" s="16" t="s">
        <v>27</v>
      </c>
    </row>
    <row r="9" ht="51.0" customHeight="1">
      <c r="B9" s="8" t="s">
        <v>28</v>
      </c>
      <c r="C9" s="13" t="s">
        <v>29</v>
      </c>
      <c r="D9" s="10"/>
      <c r="E9" s="14" t="s">
        <v>30</v>
      </c>
      <c r="F9" s="15" t="s">
        <v>31</v>
      </c>
      <c r="G9" s="16" t="s">
        <v>32</v>
      </c>
    </row>
    <row r="10" ht="9.75" customHeight="1">
      <c r="B10" s="8"/>
      <c r="C10" s="17"/>
      <c r="E10" s="18"/>
      <c r="F10" s="19"/>
      <c r="G10" s="20"/>
    </row>
    <row r="11" ht="15.75" customHeight="1">
      <c r="C11" s="17" t="s">
        <v>33</v>
      </c>
      <c r="E11" s="18" t="s">
        <v>33</v>
      </c>
      <c r="F11" s="19" t="s">
        <v>33</v>
      </c>
      <c r="G11" s="20" t="s">
        <v>33</v>
      </c>
    </row>
    <row r="12" ht="14.25" customHeight="1">
      <c r="C12" s="17" t="s">
        <v>34</v>
      </c>
      <c r="D12" s="18"/>
      <c r="E12" s="18" t="s">
        <v>34</v>
      </c>
      <c r="F12" s="19" t="s">
        <v>34</v>
      </c>
      <c r="G12" s="20" t="s">
        <v>34</v>
      </c>
      <c r="H12" s="21"/>
      <c r="I12" s="21"/>
      <c r="J12" s="21"/>
      <c r="K12" s="21"/>
    </row>
    <row r="13" ht="15.75" customHeight="1">
      <c r="A13" s="22"/>
      <c r="B13" s="22" t="s">
        <v>35</v>
      </c>
      <c r="C13" s="23" t="s">
        <v>36</v>
      </c>
      <c r="D13" s="24" t="s">
        <v>37</v>
      </c>
      <c r="E13" s="25" t="s">
        <v>38</v>
      </c>
      <c r="F13" s="26" t="s">
        <v>39</v>
      </c>
      <c r="G13" s="27" t="s">
        <v>40</v>
      </c>
      <c r="H13" s="21"/>
      <c r="I13" s="21"/>
      <c r="J13" s="21"/>
      <c r="K13" s="21"/>
    </row>
    <row r="14" ht="25.5" customHeight="1">
      <c r="A14" s="28">
        <v>1.0</v>
      </c>
      <c r="B14" s="29" t="s">
        <v>41</v>
      </c>
      <c r="C14" s="30">
        <v>4.0</v>
      </c>
      <c r="D14" s="31">
        <f>C14-1</f>
        <v>3</v>
      </c>
      <c r="E14" s="32">
        <v>4.0</v>
      </c>
      <c r="F14" s="33">
        <v>3.0</v>
      </c>
      <c r="G14" s="34">
        <v>2.0</v>
      </c>
      <c r="H14" s="21"/>
      <c r="I14" s="21"/>
      <c r="J14" s="21"/>
      <c r="K14" s="21"/>
    </row>
    <row r="15" ht="25.5" customHeight="1">
      <c r="A15" s="28">
        <v>2.0</v>
      </c>
      <c r="B15" s="29" t="s">
        <v>42</v>
      </c>
      <c r="C15" s="30">
        <v>1.0</v>
      </c>
      <c r="D15" s="31">
        <f>5-C15</f>
        <v>4</v>
      </c>
      <c r="E15" s="32">
        <v>3.0</v>
      </c>
      <c r="F15" s="33">
        <v>2.0</v>
      </c>
      <c r="G15" s="34">
        <v>1.0</v>
      </c>
      <c r="H15" s="21"/>
      <c r="I15" s="21"/>
      <c r="J15" s="21"/>
      <c r="K15" s="21"/>
    </row>
    <row r="16" ht="25.5" customHeight="1">
      <c r="A16" s="28">
        <v>3.0</v>
      </c>
      <c r="B16" s="29" t="s">
        <v>43</v>
      </c>
      <c r="C16" s="30">
        <v>3.0</v>
      </c>
      <c r="D16" s="31">
        <f>C16-1</f>
        <v>2</v>
      </c>
      <c r="E16" s="32">
        <v>4.0</v>
      </c>
      <c r="F16" s="33">
        <v>5.0</v>
      </c>
      <c r="G16" s="34">
        <v>3.0</v>
      </c>
      <c r="H16" s="21"/>
      <c r="I16" s="21"/>
      <c r="J16" s="21"/>
      <c r="K16" s="21"/>
    </row>
    <row r="17" ht="25.5" customHeight="1">
      <c r="A17" s="28">
        <v>4.0</v>
      </c>
      <c r="B17" s="29" t="s">
        <v>44</v>
      </c>
      <c r="C17" s="30">
        <v>1.0</v>
      </c>
      <c r="D17" s="31">
        <f>5-C17</f>
        <v>4</v>
      </c>
      <c r="E17" s="32">
        <v>1.0</v>
      </c>
      <c r="F17" s="33">
        <v>1.0</v>
      </c>
      <c r="G17" s="34">
        <v>1.0</v>
      </c>
      <c r="H17" s="21"/>
      <c r="I17" s="21"/>
      <c r="J17" s="21"/>
      <c r="K17" s="21"/>
    </row>
    <row r="18" ht="25.5" customHeight="1">
      <c r="A18" s="28">
        <v>5.0</v>
      </c>
      <c r="B18" s="29" t="s">
        <v>45</v>
      </c>
      <c r="C18" s="30">
        <v>4.0</v>
      </c>
      <c r="D18" s="31">
        <f>C18-1</f>
        <v>3</v>
      </c>
      <c r="E18" s="32">
        <v>4.0</v>
      </c>
      <c r="F18" s="33">
        <v>3.0</v>
      </c>
      <c r="G18" s="34">
        <v>4.0</v>
      </c>
      <c r="H18" s="21"/>
      <c r="I18" s="21"/>
      <c r="J18" s="21"/>
      <c r="K18" s="21"/>
    </row>
    <row r="19" ht="25.5" customHeight="1">
      <c r="A19" s="28">
        <v>6.0</v>
      </c>
      <c r="B19" s="29" t="s">
        <v>46</v>
      </c>
      <c r="C19" s="30">
        <v>1.0</v>
      </c>
      <c r="D19" s="31">
        <f>5-C19</f>
        <v>4</v>
      </c>
      <c r="E19" s="32">
        <v>2.0</v>
      </c>
      <c r="F19" s="33">
        <v>1.0</v>
      </c>
      <c r="G19" s="34">
        <v>2.0</v>
      </c>
      <c r="H19" s="21"/>
      <c r="I19" s="21"/>
      <c r="J19" s="21"/>
      <c r="K19" s="21"/>
    </row>
    <row r="20" ht="25.5" customHeight="1">
      <c r="A20" s="28">
        <v>7.0</v>
      </c>
      <c r="B20" s="29" t="s">
        <v>47</v>
      </c>
      <c r="C20" s="30">
        <v>3.0</v>
      </c>
      <c r="D20" s="31">
        <f>C20-1</f>
        <v>2</v>
      </c>
      <c r="E20" s="32">
        <v>4.0</v>
      </c>
      <c r="F20" s="33">
        <v>4.0</v>
      </c>
      <c r="G20" s="34">
        <v>4.0</v>
      </c>
      <c r="H20" s="21"/>
      <c r="I20" s="21"/>
      <c r="J20" s="21"/>
      <c r="K20" s="21"/>
    </row>
    <row r="21" ht="25.5" customHeight="1">
      <c r="A21" s="28">
        <v>8.0</v>
      </c>
      <c r="B21" s="29" t="s">
        <v>48</v>
      </c>
      <c r="C21" s="30">
        <v>2.0</v>
      </c>
      <c r="D21" s="31">
        <f>5-C21</f>
        <v>3</v>
      </c>
      <c r="E21" s="32">
        <v>3.0</v>
      </c>
      <c r="F21" s="33">
        <v>4.0</v>
      </c>
      <c r="G21" s="34">
        <v>1.0</v>
      </c>
      <c r="H21" s="21"/>
      <c r="I21" s="21"/>
      <c r="J21" s="21"/>
      <c r="K21" s="21"/>
    </row>
    <row r="22" ht="25.5" customHeight="1">
      <c r="A22" s="28">
        <v>9.0</v>
      </c>
      <c r="B22" s="29" t="s">
        <v>49</v>
      </c>
      <c r="C22" s="30">
        <v>3.0</v>
      </c>
      <c r="D22" s="31">
        <f>C22-1</f>
        <v>2</v>
      </c>
      <c r="E22" s="32">
        <v>5.0</v>
      </c>
      <c r="F22" s="33">
        <v>4.0</v>
      </c>
      <c r="G22" s="34">
        <v>5.0</v>
      </c>
      <c r="H22" s="21"/>
      <c r="I22" s="21"/>
      <c r="J22" s="21"/>
      <c r="K22" s="21"/>
    </row>
    <row r="23" ht="25.5" customHeight="1">
      <c r="A23" s="28">
        <v>10.0</v>
      </c>
      <c r="B23" s="29" t="s">
        <v>50</v>
      </c>
      <c r="C23" s="30">
        <v>1.0</v>
      </c>
      <c r="D23" s="31">
        <f>5-C23</f>
        <v>4</v>
      </c>
      <c r="E23" s="32">
        <v>2.0</v>
      </c>
      <c r="F23" s="33">
        <v>4.0</v>
      </c>
      <c r="G23" s="34">
        <v>1.0</v>
      </c>
      <c r="H23" s="21"/>
      <c r="I23" s="21"/>
      <c r="J23" s="21"/>
      <c r="K23" s="21"/>
    </row>
    <row r="24" ht="25.5" customHeight="1">
      <c r="A24" s="21"/>
      <c r="B24" s="18" t="s">
        <v>51</v>
      </c>
      <c r="C24" s="35">
        <f> ((C14-1)+(5-C15)+(C16-1)+(5-C17)+(C18-1)+(5-C19)+(C20-1)+(5-C21)+(C22-1)+(5-C23))*2.5</f>
        <v>77.5</v>
      </c>
      <c r="D24" s="36">
        <f>(SUM(D14:D23))*2.5</f>
        <v>77.5</v>
      </c>
      <c r="E24" s="37">
        <f t="shared" ref="E24:G24" si="1"> ((E14-1)+(5-E15)+(E16-1)+(5-E17)+(E18-1)+(5-E19)+(E20-1)+(5-E21)+(E22-1)+(5-E23))*2.5</f>
        <v>75</v>
      </c>
      <c r="F24" s="38">
        <f t="shared" si="1"/>
        <v>67.5</v>
      </c>
      <c r="G24" s="39">
        <f t="shared" si="1"/>
        <v>80</v>
      </c>
      <c r="H24" s="21"/>
      <c r="I24" s="21"/>
      <c r="J24" s="21"/>
      <c r="K24" s="21"/>
    </row>
    <row r="25" ht="25.5" customHeight="1">
      <c r="B25" s="40" t="s">
        <v>52</v>
      </c>
      <c r="C25" s="2"/>
    </row>
    <row r="26" ht="15.75" customHeight="1">
      <c r="B26" s="40" t="s">
        <v>53</v>
      </c>
      <c r="C26" s="2"/>
    </row>
    <row r="27" ht="15.75" customHeight="1">
      <c r="B27" s="40" t="s">
        <v>54</v>
      </c>
    </row>
    <row r="28" ht="15.75" customHeight="1">
      <c r="B28" s="8" t="s">
        <v>55</v>
      </c>
    </row>
    <row r="29" ht="15.75" customHeight="1">
      <c r="B29" s="8" t="s">
        <v>56</v>
      </c>
    </row>
    <row r="30" ht="15.75" customHeight="1">
      <c r="B30" s="8" t="s">
        <v>57</v>
      </c>
    </row>
    <row r="31" ht="15.75" customHeight="1"/>
    <row r="32" ht="15.75" customHeight="1"/>
    <row r="33" ht="15.75" customHeight="1">
      <c r="B33" s="2" t="s">
        <v>58</v>
      </c>
    </row>
    <row r="34" ht="15.75" customHeight="1">
      <c r="B34" s="41" t="s">
        <v>59</v>
      </c>
    </row>
    <row r="35" ht="15.75" customHeight="1"/>
    <row r="36" ht="15.75" customHeight="1">
      <c r="B36" s="42" t="s">
        <v>60</v>
      </c>
    </row>
    <row r="37" ht="15.75" customHeight="1">
      <c r="B37" s="1" t="s">
        <v>61</v>
      </c>
    </row>
    <row r="38" ht="15.75" customHeight="1">
      <c r="B38" s="1" t="s">
        <v>62</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4 E24:G24">
    <cfRule type="cellIs" dxfId="0" priority="1" operator="lessThan">
      <formula>40</formula>
    </cfRule>
  </conditionalFormatting>
  <dataValidations>
    <dataValidation type="decimal" allowBlank="1" showDropDown="1" showInputMessage="1" showErrorMessage="1" prompt="Enter a number between 1 and 5" sqref="C14:C23 E14:G23">
      <formula1>1.0</formula1>
      <formula2>5.0</formula2>
    </dataValidation>
  </dataValidations>
  <hyperlinks>
    <hyperlink r:id="rId1" ref="B34"/>
  </hyperlinks>
  <printOptions gridLines="1" horizontalCentered="1"/>
  <pageMargins bottom="0.75" footer="0.0" header="0.0" left="0.7" right="0.7" top="0.75"/>
  <pageSetup fitToWidth="0" cellComments="atEnd" orientation="landscape" pageOrder="overThenDown"/>
  <drawing r:id="rId2"/>
</worksheet>
</file>