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s\PycharmProjects\calculadora _de_aliquotas_do_simples_nacional\"/>
    </mc:Choice>
  </mc:AlternateContent>
  <xr:revisionPtr revIDLastSave="0" documentId="13_ncr:1_{CE67EED8-E6B7-4466-B352-70FA954F77F4}" xr6:coauthVersionLast="47" xr6:coauthVersionMax="47" xr10:uidLastSave="{00000000-0000-0000-0000-000000000000}"/>
  <bookViews>
    <workbookView xWindow="-110" yWindow="-110" windowWidth="19420" windowHeight="10420" xr2:uid="{58D1B5C5-AA81-411C-A16E-B39A58E3BA75}"/>
  </bookViews>
  <sheets>
    <sheet name="AnexoII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<sst xmlns="http://schemas.openxmlformats.org/spreadsheetml/2006/main" count="22" uniqueCount="22">
  <si>
    <t>Faixa</t>
  </si>
  <si>
    <t>Valor a Deduzir (em R$)</t>
  </si>
  <si>
    <t>Receita Bruta em 12 Meses (em R$)</t>
  </si>
  <si>
    <t>Até 180.000,00</t>
  </si>
  <si>
    <t>De 180.000,01 a 360.000,00</t>
  </si>
  <si>
    <t>De 360.000,01 a 720.000,00</t>
  </si>
  <si>
    <t>De 720.000,01 a 1.800.000,00</t>
  </si>
  <si>
    <t>De 1.800.000,01 a 3.600.000,00</t>
  </si>
  <si>
    <t>De 3.600.000,01 a 4.800.000,00</t>
  </si>
  <si>
    <t>1a Faixa</t>
  </si>
  <si>
    <t>2a Faixa</t>
  </si>
  <si>
    <t>3a Faixa</t>
  </si>
  <si>
    <t>4a Faixa</t>
  </si>
  <si>
    <t>5a Faixa</t>
  </si>
  <si>
    <t>6a Faixa</t>
  </si>
  <si>
    <t>ISS</t>
  </si>
  <si>
    <t>CSLL</t>
  </si>
  <si>
    <t>Cofins</t>
  </si>
  <si>
    <t>PIS/Pasep</t>
  </si>
  <si>
    <t>Alíquota nominal</t>
  </si>
  <si>
    <t>CPP</t>
  </si>
  <si>
    <t>IRPJ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</si>
</sst>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8"/>
      <color rgb="FF002868"/>
      <name val="Lato"/>
      <family val="2"/>
    </font>
    <font>
      <sz val="7"/>
      <color rgb="FF30455C"/>
      <name val="Lato"/>
      <family val="2"/>
    </font>
    <font>
      <sz val="7"/>
      <color rgb="FF30455C"/>
      <name val="Lato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7F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9E8F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10" fontId="2" fillId="2" borderId="1" xfId="0" applyNumberFormat="1" applyFont="1" applyFill="1" applyBorder="1" applyAlignment="1">
      <alignment horizontal="left" vertical="center" wrapText="1"/>
    </xf>
    <xf numFmtId="4" fontId="2" fillId="2" borderId="1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10" fontId="2" fillId="2" borderId="0" xfId="0" applyNumberFormat="1" applyFont="1" applyFill="1" applyBorder="1" applyAlignment="1">
      <alignment horizontal="left" vertical="center" wrapText="1"/>
    </xf>
    <xf numFmtId="4" fontId="2" fillId="2" borderId="0" xfId="0" applyNumberFormat="1" applyFont="1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top" wrapText="1"/>
    </xf>
    <xf numFmtId="10" fontId="3" fillId="2" borderId="1" xfId="0" applyNumberFormat="1" applyFont="1" applyFill="1" applyBorder="1" applyAlignment="1">
      <alignment horizontal="left" vertical="center" wrapText="1"/>
    </xf>
    <xf numFmtId="9" fontId="3" fillId="2" borderId="1" xfId="0" applyNumberFormat="1" applyFont="1" applyFill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0455C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0455C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0455C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0455C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/>
        <bottom style="medium">
          <color rgb="FFD9E8F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0455C"/>
        <name val="Lato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/>
        <bottom style="medium">
          <color rgb="FFD9E8F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0455C"/>
        <name val="Lato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/>
        <bottom style="medium">
          <color rgb="FFD9E8F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0455C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/>
        <bottom style="medium">
          <color rgb="FFD9E8F8"/>
        </bottom>
        <vertical/>
        <horizontal/>
      </border>
    </dxf>
    <dxf>
      <border outline="0">
        <bottom style="medium">
          <color rgb="FFD9E8F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0455C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medium">
          <color rgb="FFD9E8F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868"/>
        <name val="Lato"/>
        <family val="2"/>
        <scheme val="none"/>
      </font>
      <fill>
        <patternFill patternType="solid">
          <fgColor indexed="64"/>
          <bgColor rgb="FFF5F7FB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EDFEC0-ED06-4604-B3FE-F3CB63030F0D}" name="Tabela1" displayName="Tabela1" ref="A1:J7" totalsRowShown="0" headerRowDxfId="10" dataDxfId="8" headerRowBorderDxfId="9" tableBorderDxfId="7">
  <autoFilter ref="A1:J7" xr:uid="{55EDFEC0-ED06-4604-B3FE-F3CB63030F0D}"/>
  <tableColumns count="10">
    <tableColumn id="1" xr3:uid="{466C0B6B-E9CB-4A86-B3D7-F3FC585B6EE7}" name="Faixa" dataDxfId="6"/>
    <tableColumn id="2" xr3:uid="{1A27383D-3CAF-4ADD-9286-CEEBFE1E9E2A}" name="Alíquota nominal" dataDxfId="5"/>
    <tableColumn id="3" xr3:uid="{91357466-41B5-4426-B923-B43263B7C603}" name="Valor a Deduzir (em R$)" dataDxfId="4"/>
    <tableColumn id="4" xr3:uid="{4AE9CC5F-93CF-418B-B147-F9FC14531487}" name="Receita Bruta em 12 Meses (em R$)" dataDxfId="3"/>
    <tableColumn id="7" xr3:uid="{FA6ADB62-3651-44D5-9820-0A67C5937B58}" name="ISS"/>
    <tableColumn id="9" xr3:uid="{94DD17AE-89DB-40DE-BF6C-06A3E445830F}" name="CSLL"/>
    <tableColumn id="11" xr3:uid="{F570220D-1730-4C80-9CA0-70CDD8807D7C}" name="IRPJ"/>
    <tableColumn id="5" xr3:uid="{AE73D30D-C24E-4B96-8E87-E8E987CD21DA}" name="Cofins" dataDxfId="2"/>
    <tableColumn id="10" xr3:uid="{8B56FB20-6A19-43D2-87C3-F16C9A431BC9}" name="PIS/Pasep" dataDxfId="1"/>
    <tableColumn id="6" xr3:uid="{F196669A-751A-4EC2-B4CF-7EB5AB6E457B}" name="C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ntabilizei.com.br/contabilidade-online/irpj-imposto-de-renda-pessoa-juridi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1935-1C44-4FD5-B90E-A16B1D8C820E}">
  <dimension ref="A1:J14"/>
  <sheetViews>
    <sheetView tabSelected="1" workbookViewId="0">
      <selection activeCell="D15" sqref="D15"/>
    </sheetView>
  </sheetViews>
  <sheetFormatPr defaultRowHeight="14.5"/>
  <cols>
    <col min="3" max="3" width="18" customWidth="1"/>
    <col min="4" max="4" width="25.90625" customWidth="1"/>
    <col min="8" max="8" width="9.54296875" customWidth="1"/>
  </cols>
  <sheetData>
    <row r="1" spans="1:10" ht="21.5" thickBot="1">
      <c r="A1" s="1" t="s">
        <v>0</v>
      </c>
      <c r="B1" s="1" t="s">
        <v>19</v>
      </c>
      <c r="C1" s="1" t="s">
        <v>1</v>
      </c>
      <c r="D1" s="1" t="s">
        <v>2</v>
      </c>
      <c r="E1" s="1" t="s">
        <v>15</v>
      </c>
      <c r="F1" s="1" t="s">
        <v>16</v>
      </c>
      <c r="G1" s="8" t="s">
        <v>21</v>
      </c>
      <c r="H1" s="1" t="s">
        <v>17</v>
      </c>
      <c r="I1" s="1" t="s">
        <v>18</v>
      </c>
      <c r="J1" s="1" t="s">
        <v>20</v>
      </c>
    </row>
    <row r="2" spans="1:10" ht="15" thickBot="1">
      <c r="A2" s="2" t="s">
        <v>9</v>
      </c>
      <c r="B2" s="3">
        <v>0.06</v>
      </c>
      <c r="C2" s="2">
        <v>0</v>
      </c>
      <c r="D2" s="2" t="s">
        <v>3</v>
      </c>
      <c r="E2" s="9">
        <v>0.33500000000000002</v>
      </c>
      <c r="F2" s="9">
        <v>3.5000000000000003E-2</v>
      </c>
      <c r="G2" s="9">
        <v>0.04</v>
      </c>
      <c r="H2" s="3">
        <v>0.12820000000000001</v>
      </c>
      <c r="I2" s="3">
        <v>2.7799999999999998E-2</v>
      </c>
      <c r="J2" s="3">
        <v>0.434</v>
      </c>
    </row>
    <row r="3" spans="1:10" ht="15" thickBot="1">
      <c r="A3" s="2" t="s">
        <v>10</v>
      </c>
      <c r="B3" s="3">
        <v>0.112</v>
      </c>
      <c r="C3" s="4">
        <v>9360</v>
      </c>
      <c r="D3" s="2" t="s">
        <v>4</v>
      </c>
      <c r="E3" s="9">
        <v>0.32</v>
      </c>
      <c r="F3" s="9">
        <v>3.5000000000000003E-2</v>
      </c>
      <c r="G3" s="9">
        <v>0.04</v>
      </c>
      <c r="H3" s="3">
        <v>0.14050000000000001</v>
      </c>
      <c r="I3" s="3">
        <v>3.0499999999999999E-2</v>
      </c>
      <c r="J3" s="3">
        <v>0.434</v>
      </c>
    </row>
    <row r="4" spans="1:10" ht="15" thickBot="1">
      <c r="A4" s="2" t="s">
        <v>11</v>
      </c>
      <c r="B4" s="3">
        <v>0.13500000000000001</v>
      </c>
      <c r="C4" s="4">
        <v>17640</v>
      </c>
      <c r="D4" s="2" t="s">
        <v>5</v>
      </c>
      <c r="E4" s="9">
        <v>0.32500000000000001</v>
      </c>
      <c r="F4" s="9">
        <v>3.5000000000000003E-2</v>
      </c>
      <c r="G4" s="9">
        <v>0.04</v>
      </c>
      <c r="H4" s="3">
        <v>0.13639999999999999</v>
      </c>
      <c r="I4" s="3">
        <v>2.9600000000000001E-2</v>
      </c>
      <c r="J4" s="3">
        <v>0.434</v>
      </c>
    </row>
    <row r="5" spans="1:10" ht="15" thickBot="1">
      <c r="A5" s="2" t="s">
        <v>12</v>
      </c>
      <c r="B5" s="3">
        <v>0.16</v>
      </c>
      <c r="C5" s="4">
        <v>35640</v>
      </c>
      <c r="D5" s="2" t="s">
        <v>6</v>
      </c>
      <c r="E5" s="9">
        <v>0.32500000000000001</v>
      </c>
      <c r="F5" s="9">
        <v>3.5000000000000003E-2</v>
      </c>
      <c r="G5" s="9">
        <v>0.04</v>
      </c>
      <c r="H5" s="3">
        <v>0.13639999999999999</v>
      </c>
      <c r="I5" s="3">
        <v>2.9600000000000001E-2</v>
      </c>
      <c r="J5" s="3">
        <v>0.434</v>
      </c>
    </row>
    <row r="6" spans="1:10" ht="15" thickBot="1">
      <c r="A6" s="2" t="s">
        <v>13</v>
      </c>
      <c r="B6" s="3">
        <v>0.21</v>
      </c>
      <c r="C6" s="4">
        <v>125640</v>
      </c>
      <c r="D6" s="2" t="s">
        <v>7</v>
      </c>
      <c r="E6" s="9">
        <v>0.33500000000000002</v>
      </c>
      <c r="F6" s="9">
        <v>3.5000000000000003E-2</v>
      </c>
      <c r="G6" s="9">
        <v>0.04</v>
      </c>
      <c r="H6" s="3">
        <v>0.12820000000000001</v>
      </c>
      <c r="I6" s="3">
        <v>2.7799999999999998E-2</v>
      </c>
      <c r="J6" s="3">
        <v>0.434</v>
      </c>
    </row>
    <row r="7" spans="1:10" ht="15" thickBot="1">
      <c r="A7" s="5" t="s">
        <v>14</v>
      </c>
      <c r="B7" s="6">
        <v>0.33</v>
      </c>
      <c r="C7" s="7">
        <v>648000</v>
      </c>
      <c r="D7" s="5" t="s">
        <v>8</v>
      </c>
      <c r="E7" s="10">
        <v>0</v>
      </c>
      <c r="F7" s="9">
        <v>0.15</v>
      </c>
      <c r="G7" s="9">
        <v>0.35</v>
      </c>
      <c r="H7" s="3">
        <v>0.1603</v>
      </c>
      <c r="I7" s="3">
        <v>3.4700000000000002E-2</v>
      </c>
      <c r="J7" s="3">
        <v>0.30499999999999999</v>
      </c>
    </row>
    <row r="14" spans="1:10">
      <c r="D14">
        <f>(((4000000*B7)-C7)/4000000)*100</f>
        <v>16.8</v>
      </c>
    </row>
  </sheetData>
  <hyperlinks>
    <hyperlink ref="G1" r:id="rId1" display="https://www.contabilizei.com.br/contabilidade-online/irpj-imposto-de-renda-pessoa-juridica/" xr:uid="{D7CC5A86-8E07-4A48-B794-AD3A54C60FDC}"/>
  </hyperlink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AnexoIII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alexsandey Correia</dc:creator>
  <cp:lastModifiedBy>alexsandey Correia</cp:lastModifiedBy>
  <dcterms:created xsi:type="dcterms:W3CDTF">2021-09-19T00:51:16Z</dcterms:created>
  <dcterms:modified xsi:type="dcterms:W3CDTF">2022-10-09T03:25:16Z</dcterms:modified>
</cp:coreProperties>
</file>