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W:\DIN\GD\02_COMPARTILHADO\CTRL\IMZ\DB_IMZ\Modelo_Carga_IR-PL_EPM\INT\"/>
    </mc:Choice>
  </mc:AlternateContent>
  <bookViews>
    <workbookView xWindow="0" yWindow="0" windowWidth="28800" windowHeight="12375"/>
  </bookViews>
  <sheets>
    <sheet name="MS02_1" sheetId="1" r:id="rId1"/>
  </sheets>
  <definedNames>
    <definedName name="_xlnm.Print_Area" localSheetId="0">MS02_1!$A$1:$BL$99,MS02_1!#REF!,MS02_1!#REF!</definedName>
  </definedNames>
  <calcPr calcId="162913"/>
</workbook>
</file>

<file path=xl/calcChain.xml><?xml version="1.0" encoding="utf-8"?>
<calcChain xmlns="http://schemas.openxmlformats.org/spreadsheetml/2006/main">
  <c r="B447" i="1" l="1"/>
  <c r="AU425" i="1"/>
  <c r="AP410" i="1"/>
  <c r="AN337" i="1"/>
  <c r="AP308" i="1"/>
  <c r="AE288" i="1"/>
  <c r="V288" i="1"/>
  <c r="O288" i="1"/>
  <c r="AE282" i="1"/>
  <c r="O282" i="1"/>
  <c r="AM267" i="1"/>
  <c r="AG267" i="1"/>
  <c r="AA267" i="1"/>
  <c r="S267" i="1"/>
  <c r="G267" i="1"/>
  <c r="AM261" i="1"/>
  <c r="AG261" i="1"/>
  <c r="AA261" i="1"/>
  <c r="M261" i="1"/>
  <c r="G261" i="1"/>
  <c r="G233" i="1"/>
  <c r="G227" i="1"/>
  <c r="AP204" i="1"/>
  <c r="N127" i="1"/>
  <c r="AT123" i="1"/>
  <c r="B123" i="1"/>
  <c r="B117" i="1"/>
  <c r="AP102" i="1"/>
  <c r="AN49" i="1" l="1"/>
  <c r="AI49" i="1"/>
  <c r="AI54" i="1"/>
  <c r="AN54" i="1"/>
  <c r="AI59" i="1"/>
  <c r="AN59" i="1"/>
  <c r="AI64" i="1"/>
  <c r="AN64" i="1"/>
  <c r="AI69" i="1"/>
  <c r="AN69" i="1"/>
  <c r="AI74" i="1"/>
  <c r="AN74" i="1"/>
  <c r="AI79" i="1"/>
  <c r="AN79" i="1"/>
  <c r="AI84" i="1"/>
  <c r="AN84" i="1"/>
</calcChain>
</file>

<file path=xl/sharedStrings.xml><?xml version="1.0" encoding="utf-8"?>
<sst xmlns="http://schemas.openxmlformats.org/spreadsheetml/2006/main" count="231" uniqueCount="131">
  <si>
    <t>/</t>
  </si>
  <si>
    <t>INSPECTION DESCRIPTION</t>
  </si>
  <si>
    <t>ORDER No.</t>
  </si>
  <si>
    <t>JOB ORDER FILE</t>
  </si>
  <si>
    <t>INSPECTION QUALIFICATION</t>
  </si>
  <si>
    <t>INSPECTION MODE</t>
  </si>
  <si>
    <t>INSPECTION SUPERVISOR</t>
  </si>
  <si>
    <t>ELEMENTS TO BE INSPECTED</t>
  </si>
  <si>
    <t>No. OF INSPECTION RECORD</t>
  </si>
  <si>
    <t>NO. OF INSPECTION</t>
  </si>
  <si>
    <t>INSPECTION SHEET CLOSURE</t>
  </si>
  <si>
    <t>NAME OF INSPECTION SUPERVISOR:</t>
  </si>
  <si>
    <t>ENTITY:</t>
  </si>
  <si>
    <t>DATE:</t>
  </si>
  <si>
    <t>INSPECTION SHEET No.</t>
  </si>
  <si>
    <t>SHIP</t>
  </si>
  <si>
    <t>ACCEPTANCE CRITERIA</t>
  </si>
  <si>
    <t>SCOPE OF INSPECTION</t>
  </si>
  <si>
    <t>OBSERVATIONS:</t>
  </si>
  <si>
    <t>TCE00512646</t>
  </si>
  <si>
    <t>SIGNATURE:</t>
  </si>
  <si>
    <t>CONFORM</t>
  </si>
  <si>
    <t>NCR / RO Nº</t>
  </si>
  <si>
    <t>Y</t>
  </si>
  <si>
    <t>N</t>
  </si>
  <si>
    <t>1</t>
  </si>
  <si>
    <t/>
  </si>
  <si>
    <t>CONSTRUCTOR</t>
  </si>
  <si>
    <t>###CTC###</t>
  </si>
  <si>
    <t>###SHIP###</t>
  </si>
  <si>
    <t>###COS_REV###</t>
  </si>
  <si>
    <t>###CC_ID###</t>
  </si>
  <si>
    <t>###CTE###</t>
  </si>
  <si>
    <t>CP1-1 - QUALITY INSPECTION OF THE SURFACE PREPARATION WORK</t>
  </si>
  <si>
    <t>SMB-002522/SMB-002525/SMB-002083/SMB-102061</t>
  </si>
  <si>
    <t>###SHIP_ID_IM### / CNC3</t>
  </si>
  <si>
    <t>QC</t>
  </si>
  <si>
    <t>CP1-1 : Quality inspection of the surface preparation work</t>
  </si>
  <si>
    <t>SMB-030610</t>
  </si>
  <si>
    <t>A: Identification</t>
  </si>
  <si>
    <t>Inspection request N°:</t>
  </si>
  <si>
    <t>Job Order technician's name:</t>
  </si>
  <si>
    <t>Order N° (issue):</t>
  </si>
  <si>
    <t>Manufacturing or installation order N° (issue):</t>
  </si>
  <si>
    <t>Ship:</t>
  </si>
  <si>
    <t>Integration of junction area equipment in D220</t>
  </si>
  <si>
    <t>Designation of the product and production phase:</t>
  </si>
  <si>
    <t>Critical surface:</t>
  </si>
  <si>
    <t>Qualification of the operators: Complete (M)</t>
  </si>
  <si>
    <t>Yes</t>
  </si>
  <si>
    <t>No</t>
  </si>
  <si>
    <t>x</t>
  </si>
  <si>
    <t>B: Lifting of hold points (X)</t>
  </si>
  <si>
    <t>INSPECTOR</t>
  </si>
  <si>
    <t>Remarks</t>
  </si>
  <si>
    <t>Name - Date - Signature</t>
  </si>
  <si>
    <t>Anomaly processing sheet</t>
  </si>
  <si>
    <t>Plate preparation (D)</t>
  </si>
  <si>
    <t>X</t>
  </si>
  <si>
    <t>Surface Preparation (H,I,J)</t>
  </si>
  <si>
    <t>C: Designation of measuring instruments</t>
  </si>
  <si>
    <t>Metrology N°</t>
  </si>
  <si>
    <t>Validity Date</t>
  </si>
  <si>
    <t>Kit Teste Poeira</t>
  </si>
  <si>
    <t>Termo-Higrômetro</t>
  </si>
  <si>
    <t>Termômetro Contato</t>
  </si>
  <si>
    <t>Comparador Padrão Rugosidade</t>
  </si>
  <si>
    <t>Condutivímetro Multi 340</t>
  </si>
  <si>
    <t>D: Acceptance of plating preparation</t>
  </si>
  <si>
    <t>SMB-002522</t>
  </si>
  <si>
    <t>Level required (X)</t>
  </si>
  <si>
    <t>C</t>
  </si>
  <si>
    <t>NC</t>
  </si>
  <si>
    <t>P1</t>
  </si>
  <si>
    <t>Name:</t>
  </si>
  <si>
    <t>P2</t>
  </si>
  <si>
    <t>Date:</t>
  </si>
  <si>
    <t>P3</t>
  </si>
  <si>
    <t>Signature:</t>
  </si>
  <si>
    <t>ACCEPTANCE OF SURFACE PREPARATION WORK</t>
  </si>
  <si>
    <t>E: Check for no greasy matter</t>
  </si>
  <si>
    <t>Required</t>
  </si>
  <si>
    <t>SMB-326400</t>
  </si>
  <si>
    <t>Type of test:</t>
  </si>
  <si>
    <t>F: Level of care</t>
  </si>
  <si>
    <t>Complete stripping of coated or uncoated surfaces. SMB-326396</t>
  </si>
  <si>
    <t>Sa1</t>
  </si>
  <si>
    <t>Sa2</t>
  </si>
  <si>
    <t>Sa2 1/2</t>
  </si>
  <si>
    <t>Sa3</t>
  </si>
  <si>
    <t>ST2</t>
  </si>
  <si>
    <t>ST3</t>
  </si>
  <si>
    <t>Local stripping of damaged protection SMB-326396</t>
  </si>
  <si>
    <t>PSa2</t>
  </si>
  <si>
    <t>PSa2 1/2</t>
  </si>
  <si>
    <t>PSa3</t>
  </si>
  <si>
    <t>PMA</t>
  </si>
  <si>
    <t>PST2</t>
  </si>
  <si>
    <t>PST3</t>
  </si>
  <si>
    <t>G: Surface state</t>
  </si>
  <si>
    <t>Comparator G: irregular grains SMB-326395</t>
  </si>
  <si>
    <t xml:space="preserve">Ry5 measured:
</t>
  </si>
  <si>
    <t>Medium G→ 60μm ≤Ry5 &lt;100μm</t>
  </si>
  <si>
    <t>Fine</t>
  </si>
  <si>
    <t>Medium</t>
  </si>
  <si>
    <t>Coarse</t>
  </si>
  <si>
    <t>Comparator S: spherical or nodular grains SMB-326395</t>
  </si>
  <si>
    <t>H: Surface preparation</t>
  </si>
  <si>
    <t>I: Dust. SMB-326399</t>
  </si>
  <si>
    <t>LEVEL REQUIRED</t>
  </si>
  <si>
    <t>- Quantity ≤ 2</t>
  </si>
  <si>
    <t>Sign:</t>
  </si>
  <si>
    <t>- Dimension ≤ 2</t>
  </si>
  <si>
    <t>ASSESSMENT OF DEGREE OF DUST REMOVAL</t>
  </si>
  <si>
    <t>SPECIMEN:</t>
  </si>
  <si>
    <t>SAMPLING</t>
  </si>
  <si>
    <t>LOCATION</t>
  </si>
  <si>
    <t>J: Soluble salts. SMB-326398</t>
  </si>
  <si>
    <t>1st Reading</t>
  </si>
  <si>
    <t>2nd Reading</t>
  </si>
  <si>
    <t>3rd Reading</t>
  </si>
  <si>
    <t>4th Reading</t>
  </si>
  <si>
    <t>Location</t>
  </si>
  <si>
    <t>Initial conductivity C1 =</t>
  </si>
  <si>
    <t>μS/cm</t>
  </si>
  <si>
    <t>Measured conductivity (after injection) C2 =</t>
  </si>
  <si>
    <t>Result obtained (C2-C1) x 0.6 = P =</t>
  </si>
  <si>
    <t>μg/cm2</t>
  </si>
  <si>
    <t>INSPECTOR:</t>
  </si>
  <si>
    <t>INSPECIONAR ANODOS (EPOX COATION -  COLOR: BLACK) - SMB-002081</t>
  </si>
  <si>
    <t>###USUARIO_EPM###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</si>
</sst>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u/>
      <sz val="16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1"/>
      <color indexed="8"/>
      <name val="Calibri"/>
      <family val="2"/>
    </font>
    <font>
      <b/>
      <u/>
      <sz val="12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u/>
      <sz val="11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b/>
      <u/>
      <sz val="9"/>
      <color indexed="8"/>
      <name val="Calibri"/>
      <family val="2"/>
    </font>
    <font>
      <b/>
      <u/>
      <sz val="9"/>
      <name val="Calibri"/>
      <family val="2"/>
    </font>
    <font>
      <sz val="8"/>
      <color indexed="8"/>
      <name val="Calibri"/>
      <family val="2"/>
    </font>
    <font>
      <i/>
      <u/>
      <sz val="9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u/>
      <sz val="8"/>
      <color indexed="8"/>
      <name val="Calibri"/>
      <family val="2"/>
    </font>
    <font>
      <b/>
      <u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0"/>
      </right>
      <top/>
      <bottom style="thin">
        <color indexed="64"/>
      </bottom>
      <diagonal/>
    </border>
    <border>
      <left/>
      <right style="medium">
        <color indexed="0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72">
    <xf numFmtId="0" fontId="0" fillId="0" borderId="0" xfId="0"/>
    <xf numFmtId="0" fontId="2" fillId="0" borderId="0" xfId="0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vertical="justify" wrapText="1"/>
    </xf>
    <xf numFmtId="0" fontId="7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3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12" fillId="0" borderId="5" xfId="0" applyNumberFormat="1" applyFont="1" applyFill="1" applyBorder="1" applyAlignment="1" applyProtection="1">
      <alignment vertical="center"/>
    </xf>
    <xf numFmtId="0" fontId="12" fillId="0" borderId="6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vertical="center"/>
    </xf>
    <xf numFmtId="0" fontId="12" fillId="0" borderId="7" xfId="0" applyNumberFormat="1" applyFont="1" applyFill="1" applyBorder="1" applyAlignment="1" applyProtection="1">
      <alignment vertical="center"/>
    </xf>
    <xf numFmtId="0" fontId="12" fillId="0" borderId="8" xfId="0" applyNumberFormat="1" applyFont="1" applyFill="1" applyBorder="1" applyAlignment="1" applyProtection="1">
      <alignment vertical="center"/>
    </xf>
    <xf numFmtId="0" fontId="12" fillId="0" borderId="9" xfId="0" applyNumberFormat="1" applyFont="1" applyFill="1" applyBorder="1" applyAlignment="1" applyProtection="1">
      <alignment vertical="center"/>
    </xf>
    <xf numFmtId="0" fontId="12" fillId="0" borderId="10" xfId="0" applyNumberFormat="1" applyFont="1" applyFill="1" applyBorder="1" applyAlignment="1" applyProtection="1">
      <alignment vertical="center"/>
    </xf>
    <xf numFmtId="0" fontId="14" fillId="0" borderId="6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4" fillId="0" borderId="8" xfId="0" applyNumberFormat="1" applyFont="1" applyFill="1" applyBorder="1" applyAlignment="1" applyProtection="1"/>
    <xf numFmtId="0" fontId="14" fillId="0" borderId="9" xfId="0" applyNumberFormat="1" applyFont="1" applyFill="1" applyBorder="1" applyAlignment="1" applyProtection="1"/>
    <xf numFmtId="0" fontId="14" fillId="0" borderId="11" xfId="0" applyNumberFormat="1" applyFont="1" applyFill="1" applyBorder="1" applyAlignment="1" applyProtection="1"/>
    <xf numFmtId="0" fontId="14" fillId="0" borderId="12" xfId="0" applyNumberFormat="1" applyFont="1" applyFill="1" applyBorder="1" applyAlignment="1" applyProtection="1"/>
    <xf numFmtId="0" fontId="14" fillId="0" borderId="13" xfId="0" applyNumberFormat="1" applyFont="1" applyFill="1" applyBorder="1" applyAlignment="1" applyProtection="1"/>
    <xf numFmtId="0" fontId="17" fillId="0" borderId="14" xfId="0" applyNumberFormat="1" applyFont="1" applyFill="1" applyBorder="1" applyAlignment="1" applyProtection="1">
      <alignment vertical="center" wrapText="1"/>
    </xf>
    <xf numFmtId="0" fontId="17" fillId="0" borderId="15" xfId="0" applyNumberFormat="1" applyFont="1" applyFill="1" applyBorder="1" applyAlignment="1" applyProtection="1">
      <alignment vertical="center" wrapText="1"/>
    </xf>
    <xf numFmtId="0" fontId="17" fillId="0" borderId="16" xfId="0" applyNumberFormat="1" applyFont="1" applyFill="1" applyBorder="1" applyAlignment="1" applyProtection="1">
      <alignment vertical="center" wrapText="1"/>
    </xf>
    <xf numFmtId="0" fontId="17" fillId="0" borderId="17" xfId="0" applyNumberFormat="1" applyFont="1" applyFill="1" applyBorder="1" applyAlignment="1" applyProtection="1">
      <alignment vertical="center" wrapText="1"/>
    </xf>
    <xf numFmtId="0" fontId="17" fillId="0" borderId="7" xfId="0" applyNumberFormat="1" applyFont="1" applyFill="1" applyBorder="1" applyAlignment="1" applyProtection="1">
      <alignment vertical="center" wrapText="1"/>
    </xf>
    <xf numFmtId="0" fontId="17" fillId="0" borderId="0" xfId="0" applyNumberFormat="1" applyFont="1" applyFill="1" applyBorder="1" applyAlignment="1" applyProtection="1">
      <alignment vertical="center" wrapText="1"/>
    </xf>
    <xf numFmtId="0" fontId="17" fillId="0" borderId="18" xfId="0" applyNumberFormat="1" applyFont="1" applyFill="1" applyBorder="1" applyAlignment="1" applyProtection="1">
      <alignment vertical="center" wrapText="1"/>
    </xf>
    <xf numFmtId="0" fontId="17" fillId="0" borderId="9" xfId="0" applyNumberFormat="1" applyFont="1" applyFill="1" applyBorder="1" applyAlignment="1" applyProtection="1">
      <alignment vertical="center" wrapText="1"/>
    </xf>
    <xf numFmtId="0" fontId="17" fillId="0" borderId="10" xfId="0" applyNumberFormat="1" applyFont="1" applyFill="1" applyBorder="1" applyAlignment="1" applyProtection="1">
      <alignment vertical="center" wrapText="1"/>
    </xf>
    <xf numFmtId="0" fontId="14" fillId="0" borderId="6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7" xfId="0" applyNumberFormat="1" applyFont="1" applyFill="1" applyBorder="1" applyAlignment="1" applyProtection="1"/>
    <xf numFmtId="0" fontId="14" fillId="0" borderId="17" xfId="0" applyNumberFormat="1" applyFont="1" applyFill="1" applyBorder="1" applyAlignment="1" applyProtection="1"/>
    <xf numFmtId="0" fontId="14" fillId="0" borderId="8" xfId="0" applyNumberFormat="1" applyFont="1" applyFill="1" applyBorder="1" applyAlignment="1" applyProtection="1">
      <alignment vertical="center"/>
    </xf>
    <xf numFmtId="0" fontId="14" fillId="0" borderId="9" xfId="0" applyNumberFormat="1" applyFont="1" applyFill="1" applyBorder="1" applyAlignment="1" applyProtection="1">
      <alignment vertical="center"/>
    </xf>
    <xf numFmtId="0" fontId="14" fillId="0" borderId="10" xfId="0" applyNumberFormat="1" applyFont="1" applyFill="1" applyBorder="1" applyAlignment="1" applyProtection="1">
      <alignment vertical="center"/>
    </xf>
    <xf numFmtId="0" fontId="14" fillId="0" borderId="18" xfId="0" applyNumberFormat="1" applyFont="1" applyFill="1" applyBorder="1" applyAlignment="1" applyProtection="1">
      <alignment vertical="center"/>
    </xf>
    <xf numFmtId="0" fontId="14" fillId="0" borderId="1" xfId="0" applyNumberFormat="1" applyFont="1" applyFill="1" applyBorder="1" applyAlignment="1" applyProtection="1">
      <alignment vertical="center"/>
    </xf>
    <xf numFmtId="0" fontId="14" fillId="0" borderId="2" xfId="0" applyNumberFormat="1" applyFont="1" applyFill="1" applyBorder="1" applyAlignment="1" applyProtection="1">
      <alignment vertical="center"/>
    </xf>
    <xf numFmtId="0" fontId="14" fillId="0" borderId="2" xfId="0" applyNumberFormat="1" applyFont="1" applyFill="1" applyBorder="1" applyAlignment="1" applyProtection="1"/>
    <xf numFmtId="0" fontId="14" fillId="0" borderId="19" xfId="0" applyNumberFormat="1" applyFont="1" applyFill="1" applyBorder="1" applyAlignment="1" applyProtection="1">
      <alignment vertical="center"/>
    </xf>
    <xf numFmtId="0" fontId="14" fillId="0" borderId="2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vertical="justify" wrapText="1"/>
    </xf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justify"/>
    </xf>
    <xf numFmtId="0" fontId="1" fillId="0" borderId="9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/>
    <xf numFmtId="0" fontId="1" fillId="0" borderId="27" xfId="0" applyNumberFormat="1" applyFont="1" applyFill="1" applyBorder="1" applyAlignment="1" applyProtection="1"/>
    <xf numFmtId="0" fontId="1" fillId="0" borderId="17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1" fillId="0" borderId="28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3" fillId="0" borderId="15" xfId="0" applyNumberFormat="1" applyFont="1" applyFill="1" applyBorder="1" applyAlignment="1" applyProtection="1">
      <alignment horizontal="left"/>
    </xf>
    <xf numFmtId="0" fontId="23" fillId="0" borderId="27" xfId="0" applyNumberFormat="1" applyFont="1" applyFill="1" applyBorder="1" applyAlignment="1" applyProtection="1">
      <alignment horizontal="left"/>
    </xf>
    <xf numFmtId="0" fontId="23" fillId="0" borderId="0" xfId="0" applyNumberFormat="1" applyFont="1" applyFill="1" applyBorder="1" applyAlignment="1" applyProtection="1">
      <alignment horizontal="left"/>
    </xf>
    <xf numFmtId="0" fontId="23" fillId="0" borderId="28" xfId="0" applyNumberFormat="1" applyFont="1" applyFill="1" applyBorder="1" applyAlignment="1" applyProtection="1">
      <alignment horizontal="left"/>
    </xf>
    <xf numFmtId="0" fontId="27" fillId="0" borderId="17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/>
    <xf numFmtId="0" fontId="27" fillId="0" borderId="28" xfId="0" applyNumberFormat="1" applyFont="1" applyFill="1" applyBorder="1" applyAlignment="1" applyProtection="1"/>
    <xf numFmtId="0" fontId="27" fillId="0" borderId="26" xfId="0" applyNumberFormat="1" applyFont="1" applyFill="1" applyBorder="1" applyAlignment="1" applyProtection="1">
      <alignment horizontal="center" vertical="center"/>
    </xf>
    <xf numFmtId="0" fontId="27" fillId="0" borderId="18" xfId="0" applyNumberFormat="1" applyFont="1" applyFill="1" applyBorder="1" applyAlignment="1" applyProtection="1"/>
    <xf numFmtId="0" fontId="27" fillId="0" borderId="9" xfId="0" applyNumberFormat="1" applyFont="1" applyFill="1" applyBorder="1" applyAlignment="1" applyProtection="1"/>
    <xf numFmtId="0" fontId="27" fillId="0" borderId="29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20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>
      <alignment vertical="center" wrapText="1"/>
    </xf>
    <xf numFmtId="0" fontId="1" fillId="0" borderId="18" xfId="0" applyNumberFormat="1" applyFont="1" applyFill="1" applyBorder="1" applyAlignment="1" applyProtection="1"/>
    <xf numFmtId="0" fontId="20" fillId="0" borderId="9" xfId="0" applyNumberFormat="1" applyFont="1" applyFill="1" applyBorder="1" applyAlignment="1" applyProtection="1">
      <alignment vertical="center"/>
    </xf>
    <xf numFmtId="0" fontId="1" fillId="0" borderId="29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1" fillId="0" borderId="26" xfId="0" applyNumberFormat="1" applyFont="1" applyFill="1" applyBorder="1" applyAlignment="1" applyProtection="1">
      <alignment horizontal="center"/>
    </xf>
    <xf numFmtId="0" fontId="1" fillId="0" borderId="26" xfId="0" applyNumberFormat="1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>
      <alignment vertical="center" wrapText="1"/>
    </xf>
    <xf numFmtId="0" fontId="30" fillId="0" borderId="0" xfId="0" applyNumberFormat="1" applyFont="1" applyFill="1" applyBorder="1" applyAlignment="1" applyProtection="1">
      <alignment vertical="center" wrapText="1"/>
    </xf>
    <xf numFmtId="0" fontId="23" fillId="0" borderId="0" xfId="0" applyNumberFormat="1" applyFont="1" applyFill="1" applyBorder="1" applyAlignment="1" applyProtection="1">
      <alignment wrapText="1"/>
    </xf>
    <xf numFmtId="0" fontId="23" fillId="0" borderId="28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vertical="center"/>
    </xf>
    <xf numFmtId="0" fontId="19" fillId="0" borderId="9" xfId="0" applyNumberFormat="1" applyFont="1" applyFill="1" applyBorder="1" applyAlignment="1" applyProtection="1"/>
    <xf numFmtId="0" fontId="19" fillId="0" borderId="9" xfId="0" applyNumberFormat="1" applyFont="1" applyFill="1" applyBorder="1" applyAlignment="1" applyProtection="1">
      <alignment vertical="center"/>
    </xf>
    <xf numFmtId="0" fontId="1" fillId="0" borderId="15" xfId="0" applyNumberFormat="1" applyFont="1" applyFill="1" applyBorder="1" applyAlignment="1" applyProtection="1">
      <alignment vertical="center"/>
    </xf>
    <xf numFmtId="0" fontId="19" fillId="0" borderId="17" xfId="0" applyNumberFormat="1" applyFont="1" applyFill="1" applyBorder="1" applyAlignment="1" applyProtection="1">
      <alignment horizontal="left"/>
    </xf>
    <xf numFmtId="0" fontId="19" fillId="0" borderId="0" xfId="0" applyNumberFormat="1" applyFont="1" applyFill="1" applyBorder="1" applyAlignment="1" applyProtection="1">
      <alignment horizontal="left"/>
    </xf>
    <xf numFmtId="0" fontId="25" fillId="0" borderId="26" xfId="0" applyNumberFormat="1" applyFont="1" applyFill="1" applyBorder="1" applyAlignment="1" applyProtection="1">
      <alignment horizontal="center" vertical="center"/>
    </xf>
    <xf numFmtId="0" fontId="25" fillId="0" borderId="26" xfId="0" applyNumberFormat="1" applyFont="1" applyFill="1" applyBorder="1" applyAlignment="1" applyProtection="1">
      <alignment vertical="center"/>
    </xf>
    <xf numFmtId="0" fontId="27" fillId="0" borderId="0" xfId="0" applyNumberFormat="1" applyFont="1" applyFill="1" applyBorder="1" applyAlignment="1" applyProtection="1">
      <alignment horizontal="center" vertical="center"/>
    </xf>
    <xf numFmtId="0" fontId="27" fillId="0" borderId="9" xfId="0" applyNumberFormat="1" applyFont="1" applyFill="1" applyBorder="1" applyAlignment="1" applyProtection="1">
      <alignment horizontal="center" vertical="center"/>
    </xf>
    <xf numFmtId="0" fontId="20" fillId="0" borderId="17" xfId="0" applyNumberFormat="1" applyFont="1" applyFill="1" applyBorder="1" applyAlignment="1" applyProtection="1">
      <alignment vertical="center"/>
    </xf>
    <xf numFmtId="0" fontId="20" fillId="0" borderId="28" xfId="0" applyNumberFormat="1" applyFont="1" applyFill="1" applyBorder="1" applyAlignment="1" applyProtection="1">
      <alignment vertical="center"/>
    </xf>
    <xf numFmtId="0" fontId="1" fillId="0" borderId="17" xfId="0" applyNumberFormat="1" applyFont="1" applyFill="1" applyBorder="1" applyAlignment="1" applyProtection="1">
      <alignment vertical="center"/>
    </xf>
    <xf numFmtId="0" fontId="1" fillId="0" borderId="28" xfId="0" applyNumberFormat="1" applyFont="1" applyFill="1" applyBorder="1" applyAlignment="1" applyProtection="1">
      <alignment vertical="center"/>
    </xf>
    <xf numFmtId="0" fontId="1" fillId="0" borderId="18" xfId="0" applyNumberFormat="1" applyFont="1" applyFill="1" applyBorder="1" applyAlignment="1" applyProtection="1">
      <alignment vertical="center"/>
    </xf>
    <xf numFmtId="0" fontId="1" fillId="0" borderId="9" xfId="0" applyNumberFormat="1" applyFont="1" applyFill="1" applyBorder="1" applyAlignment="1" applyProtection="1">
      <alignment vertical="center"/>
    </xf>
    <xf numFmtId="0" fontId="1" fillId="0" borderId="29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0" fontId="20" fillId="0" borderId="14" xfId="0" applyNumberFormat="1" applyFont="1" applyFill="1" applyBorder="1" applyAlignment="1" applyProtection="1">
      <alignment horizontal="center" vertical="center"/>
    </xf>
    <xf numFmtId="0" fontId="20" fillId="0" borderId="15" xfId="0" applyNumberFormat="1" applyFont="1" applyFill="1" applyBorder="1" applyAlignment="1" applyProtection="1">
      <alignment horizontal="center" vertical="center"/>
    </xf>
    <xf numFmtId="0" fontId="20" fillId="0" borderId="27" xfId="0" applyNumberFormat="1" applyFont="1" applyFill="1" applyBorder="1" applyAlignment="1" applyProtection="1">
      <alignment horizontal="center" vertical="center"/>
    </xf>
    <xf numFmtId="0" fontId="20" fillId="0" borderId="17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20" fillId="0" borderId="28" xfId="0" applyNumberFormat="1" applyFont="1" applyFill="1" applyBorder="1" applyAlignment="1" applyProtection="1">
      <alignment horizontal="center" vertical="center"/>
    </xf>
    <xf numFmtId="0" fontId="20" fillId="0" borderId="18" xfId="0" applyNumberFormat="1" applyFont="1" applyFill="1" applyBorder="1" applyAlignment="1" applyProtection="1">
      <alignment horizontal="center" vertical="center"/>
    </xf>
    <xf numFmtId="0" fontId="20" fillId="0" borderId="9" xfId="0" applyNumberFormat="1" applyFont="1" applyFill="1" applyBorder="1" applyAlignment="1" applyProtection="1">
      <alignment horizontal="center" vertical="center"/>
    </xf>
    <xf numFmtId="0" fontId="20" fillId="0" borderId="29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27" xfId="0" applyNumberFormat="1" applyFont="1" applyFill="1" applyBorder="1" applyAlignment="1" applyProtection="1">
      <alignment horizontal="center" vertical="center"/>
    </xf>
    <xf numFmtId="0" fontId="1" fillId="0" borderId="18" xfId="0" applyNumberFormat="1" applyFont="1" applyFill="1" applyBorder="1" applyAlignment="1" applyProtection="1">
      <alignment horizontal="center" vertical="center"/>
    </xf>
    <xf numFmtId="0" fontId="1" fillId="0" borderId="29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28" xfId="0" applyNumberFormat="1" applyFont="1" applyFill="1" applyBorder="1" applyAlignment="1" applyProtection="1">
      <alignment horizontal="center"/>
    </xf>
    <xf numFmtId="0" fontId="1" fillId="0" borderId="18" xfId="0" applyNumberFormat="1" applyFont="1" applyFill="1" applyBorder="1" applyAlignment="1" applyProtection="1">
      <alignment horizontal="left" vertical="center"/>
    </xf>
    <xf numFmtId="0" fontId="1" fillId="0" borderId="9" xfId="0" applyNumberFormat="1" applyFont="1" applyFill="1" applyBorder="1" applyAlignment="1" applyProtection="1">
      <alignment horizontal="left" vertical="center"/>
    </xf>
    <xf numFmtId="0" fontId="1" fillId="0" borderId="9" xfId="0" applyNumberFormat="1" applyFont="1" applyFill="1" applyBorder="1" applyAlignment="1" applyProtection="1">
      <alignment horizontal="center"/>
    </xf>
    <xf numFmtId="0" fontId="1" fillId="0" borderId="29" xfId="0" applyNumberFormat="1" applyFont="1" applyFill="1" applyBorder="1" applyAlignment="1" applyProtection="1">
      <alignment horizontal="center"/>
    </xf>
    <xf numFmtId="0" fontId="1" fillId="0" borderId="14" xfId="0" applyNumberFormat="1" applyFont="1" applyFill="1" applyBorder="1" applyAlignment="1" applyProtection="1">
      <alignment horizontal="left" vertical="center" wrapText="1"/>
    </xf>
    <xf numFmtId="0" fontId="1" fillId="0" borderId="15" xfId="0" applyNumberFormat="1" applyFont="1" applyFill="1" applyBorder="1" applyAlignment="1" applyProtection="1">
      <alignment horizontal="left" vertical="center" wrapText="1"/>
    </xf>
    <xf numFmtId="0" fontId="1" fillId="0" borderId="27" xfId="0" applyNumberFormat="1" applyFont="1" applyFill="1" applyBorder="1" applyAlignment="1" applyProtection="1">
      <alignment horizontal="left" vertical="center" wrapText="1"/>
    </xf>
    <xf numFmtId="0" fontId="1" fillId="0" borderId="17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1" fillId="0" borderId="28" xfId="0" applyNumberFormat="1" applyFont="1" applyFill="1" applyBorder="1" applyAlignment="1" applyProtection="1">
      <alignment horizontal="left" vertical="center" wrapText="1"/>
    </xf>
    <xf numFmtId="0" fontId="1" fillId="0" borderId="18" xfId="0" applyNumberFormat="1" applyFont="1" applyFill="1" applyBorder="1" applyAlignment="1" applyProtection="1">
      <alignment horizontal="left" vertical="center" wrapText="1"/>
    </xf>
    <xf numFmtId="0" fontId="1" fillId="0" borderId="9" xfId="0" applyNumberFormat="1" applyFont="1" applyFill="1" applyBorder="1" applyAlignment="1" applyProtection="1">
      <alignment horizontal="left" vertical="center" wrapText="1"/>
    </xf>
    <xf numFmtId="0" fontId="1" fillId="0" borderId="29" xfId="0" applyNumberFormat="1" applyFont="1" applyFill="1" applyBorder="1" applyAlignment="1" applyProtection="1">
      <alignment horizontal="left" vertical="center" wrapText="1"/>
    </xf>
    <xf numFmtId="0" fontId="1" fillId="0" borderId="14" xfId="0" applyNumberFormat="1" applyFont="1" applyFill="1" applyBorder="1" applyAlignment="1" applyProtection="1">
      <alignment horizontal="center"/>
    </xf>
    <xf numFmtId="0" fontId="1" fillId="0" borderId="15" xfId="0" applyNumberFormat="1" applyFont="1" applyFill="1" applyBorder="1" applyAlignment="1" applyProtection="1">
      <alignment horizontal="center"/>
    </xf>
    <xf numFmtId="0" fontId="1" fillId="0" borderId="17" xfId="0" applyNumberFormat="1" applyFont="1" applyFill="1" applyBorder="1" applyAlignment="1" applyProtection="1">
      <alignment horizont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28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8" xfId="0" applyNumberFormat="1" applyFont="1" applyFill="1" applyBorder="1" applyAlignment="1" applyProtection="1">
      <alignment horizontal="center"/>
    </xf>
    <xf numFmtId="0" fontId="19" fillId="0" borderId="14" xfId="0" applyNumberFormat="1" applyFont="1" applyFill="1" applyBorder="1" applyAlignment="1" applyProtection="1">
      <alignment horizontal="center"/>
    </xf>
    <xf numFmtId="0" fontId="19" fillId="0" borderId="15" xfId="0" applyNumberFormat="1" applyFont="1" applyFill="1" applyBorder="1" applyAlignment="1" applyProtection="1">
      <alignment horizontal="center"/>
    </xf>
    <xf numFmtId="0" fontId="19" fillId="0" borderId="27" xfId="0" applyNumberFormat="1" applyFont="1" applyFill="1" applyBorder="1" applyAlignment="1" applyProtection="1">
      <alignment horizontal="center"/>
    </xf>
    <xf numFmtId="0" fontId="19" fillId="0" borderId="17" xfId="0" applyNumberFormat="1" applyFont="1" applyFill="1" applyBorder="1" applyAlignment="1" applyProtection="1">
      <alignment horizontal="center"/>
    </xf>
    <xf numFmtId="0" fontId="19" fillId="0" borderId="0" xfId="0" applyNumberFormat="1" applyFont="1" applyFill="1" applyBorder="1" applyAlignment="1" applyProtection="1">
      <alignment horizontal="center"/>
    </xf>
    <xf numFmtId="0" fontId="19" fillId="0" borderId="28" xfId="0" applyNumberFormat="1" applyFont="1" applyFill="1" applyBorder="1" applyAlignment="1" applyProtection="1">
      <alignment horizontal="center"/>
    </xf>
    <xf numFmtId="0" fontId="19" fillId="0" borderId="18" xfId="0" applyNumberFormat="1" applyFont="1" applyFill="1" applyBorder="1" applyAlignment="1" applyProtection="1">
      <alignment horizontal="center"/>
    </xf>
    <xf numFmtId="0" fontId="19" fillId="0" borderId="9" xfId="0" applyNumberFormat="1" applyFont="1" applyFill="1" applyBorder="1" applyAlignment="1" applyProtection="1">
      <alignment horizontal="center"/>
    </xf>
    <xf numFmtId="0" fontId="19" fillId="0" borderId="29" xfId="0" applyNumberFormat="1" applyFont="1" applyFill="1" applyBorder="1" applyAlignment="1" applyProtection="1">
      <alignment horizontal="center"/>
    </xf>
    <xf numFmtId="0" fontId="1" fillId="0" borderId="14" xfId="0" applyNumberFormat="1" applyFont="1" applyFill="1" applyBorder="1" applyAlignment="1" applyProtection="1">
      <alignment horizontal="left" vertical="center"/>
    </xf>
    <xf numFmtId="0" fontId="1" fillId="0" borderId="15" xfId="0" applyNumberFormat="1" applyFont="1" applyFill="1" applyBorder="1" applyAlignment="1" applyProtection="1">
      <alignment horizontal="left" vertical="center"/>
    </xf>
    <xf numFmtId="0" fontId="1" fillId="0" borderId="27" xfId="0" applyNumberFormat="1" applyFont="1" applyFill="1" applyBorder="1" applyAlignment="1" applyProtection="1">
      <alignment horizontal="left" vertical="center"/>
    </xf>
    <xf numFmtId="0" fontId="1" fillId="0" borderId="28" xfId="0" applyNumberFormat="1" applyFont="1" applyFill="1" applyBorder="1" applyAlignment="1" applyProtection="1">
      <alignment horizontal="left" vertical="center"/>
    </xf>
    <xf numFmtId="0" fontId="1" fillId="0" borderId="29" xfId="0" applyNumberFormat="1" applyFont="1" applyFill="1" applyBorder="1" applyAlignment="1" applyProtection="1">
      <alignment horizontal="left" vertical="center"/>
    </xf>
    <xf numFmtId="0" fontId="1" fillId="0" borderId="27" xfId="0" applyNumberFormat="1" applyFont="1" applyFill="1" applyBorder="1" applyAlignment="1" applyProtection="1">
      <alignment horizontal="center"/>
    </xf>
    <xf numFmtId="0" fontId="20" fillId="2" borderId="14" xfId="0" applyNumberFormat="1" applyFont="1" applyFill="1" applyBorder="1" applyAlignment="1" applyProtection="1">
      <alignment horizontal="left" vertical="center"/>
    </xf>
    <xf numFmtId="0" fontId="20" fillId="2" borderId="15" xfId="0" applyNumberFormat="1" applyFont="1" applyFill="1" applyBorder="1" applyAlignment="1" applyProtection="1">
      <alignment horizontal="left" vertical="center"/>
    </xf>
    <xf numFmtId="0" fontId="20" fillId="2" borderId="27" xfId="0" applyNumberFormat="1" applyFont="1" applyFill="1" applyBorder="1" applyAlignment="1" applyProtection="1">
      <alignment horizontal="left" vertical="center"/>
    </xf>
    <xf numFmtId="0" fontId="20" fillId="2" borderId="17" xfId="0" applyNumberFormat="1" applyFont="1" applyFill="1" applyBorder="1" applyAlignment="1" applyProtection="1">
      <alignment horizontal="left" vertical="center"/>
    </xf>
    <xf numFmtId="0" fontId="20" fillId="2" borderId="0" xfId="0" applyNumberFormat="1" applyFont="1" applyFill="1" applyBorder="1" applyAlignment="1" applyProtection="1">
      <alignment horizontal="left" vertical="center"/>
    </xf>
    <xf numFmtId="0" fontId="20" fillId="2" borderId="28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0" fontId="20" fillId="0" borderId="33" xfId="0" applyNumberFormat="1" applyFont="1" applyFill="1" applyBorder="1" applyAlignment="1" applyProtection="1">
      <alignment horizontal="center" vertical="center"/>
    </xf>
    <xf numFmtId="0" fontId="20" fillId="0" borderId="34" xfId="0" applyNumberFormat="1" applyFont="1" applyFill="1" applyBorder="1" applyAlignment="1" applyProtection="1">
      <alignment horizontal="center" vertical="center"/>
    </xf>
    <xf numFmtId="0" fontId="20" fillId="0" borderId="35" xfId="0" applyNumberFormat="1" applyFont="1" applyFill="1" applyBorder="1" applyAlignment="1" applyProtection="1">
      <alignment horizontal="center" vertical="center"/>
    </xf>
    <xf numFmtId="0" fontId="20" fillId="0" borderId="36" xfId="0" applyNumberFormat="1" applyFont="1" applyFill="1" applyBorder="1" applyAlignment="1" applyProtection="1">
      <alignment horizontal="center" vertical="center"/>
    </xf>
    <xf numFmtId="0" fontId="20" fillId="0" borderId="37" xfId="0" applyNumberFormat="1" applyFont="1" applyFill="1" applyBorder="1" applyAlignment="1" applyProtection="1">
      <alignment horizontal="center" vertical="center"/>
    </xf>
    <xf numFmtId="0" fontId="20" fillId="0" borderId="38" xfId="0" applyNumberFormat="1" applyFont="1" applyFill="1" applyBorder="1" applyAlignment="1" applyProtection="1">
      <alignment horizontal="center" vertical="center"/>
    </xf>
    <xf numFmtId="0" fontId="20" fillId="0" borderId="39" xfId="0" applyNumberFormat="1" applyFont="1" applyFill="1" applyBorder="1" applyAlignment="1" applyProtection="1">
      <alignment horizontal="center" vertical="center"/>
    </xf>
    <xf numFmtId="0" fontId="20" fillId="0" borderId="4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0" fillId="0" borderId="14" xfId="0" applyNumberFormat="1" applyFont="1" applyFill="1" applyBorder="1" applyAlignment="1" applyProtection="1">
      <alignment horizontal="left" vertical="top"/>
    </xf>
    <xf numFmtId="0" fontId="20" fillId="0" borderId="15" xfId="0" applyNumberFormat="1" applyFont="1" applyFill="1" applyBorder="1" applyAlignment="1" applyProtection="1">
      <alignment horizontal="left" vertical="top"/>
    </xf>
    <xf numFmtId="0" fontId="20" fillId="0" borderId="17" xfId="0" applyNumberFormat="1" applyFont="1" applyFill="1" applyBorder="1" applyAlignment="1" applyProtection="1">
      <alignment horizontal="left" vertical="top"/>
    </xf>
    <xf numFmtId="0" fontId="20" fillId="0" borderId="0" xfId="0" applyNumberFormat="1" applyFont="1" applyFill="1" applyBorder="1" applyAlignment="1" applyProtection="1">
      <alignment horizontal="left" vertical="top"/>
    </xf>
    <xf numFmtId="0" fontId="20" fillId="0" borderId="14" xfId="0" applyNumberFormat="1" applyFont="1" applyFill="1" applyBorder="1" applyAlignment="1" applyProtection="1">
      <alignment horizontal="left" vertical="center"/>
    </xf>
    <xf numFmtId="0" fontId="20" fillId="0" borderId="15" xfId="0" applyNumberFormat="1" applyFont="1" applyFill="1" applyBorder="1" applyAlignment="1" applyProtection="1">
      <alignment horizontal="left" vertical="center"/>
    </xf>
    <xf numFmtId="0" fontId="20" fillId="0" borderId="27" xfId="0" applyNumberFormat="1" applyFont="1" applyFill="1" applyBorder="1" applyAlignment="1" applyProtection="1">
      <alignment horizontal="left" vertical="center"/>
    </xf>
    <xf numFmtId="0" fontId="20" fillId="0" borderId="17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>
      <alignment horizontal="left" vertical="center"/>
    </xf>
    <xf numFmtId="0" fontId="20" fillId="0" borderId="28" xfId="0" applyNumberFormat="1" applyFont="1" applyFill="1" applyBorder="1" applyAlignment="1" applyProtection="1">
      <alignment horizontal="left" vertical="center"/>
    </xf>
    <xf numFmtId="0" fontId="20" fillId="0" borderId="18" xfId="0" applyNumberFormat="1" applyFont="1" applyFill="1" applyBorder="1" applyAlignment="1" applyProtection="1">
      <alignment horizontal="left" vertical="center"/>
    </xf>
    <xf numFmtId="0" fontId="20" fillId="0" borderId="9" xfId="0" applyNumberFormat="1" applyFont="1" applyFill="1" applyBorder="1" applyAlignment="1" applyProtection="1">
      <alignment horizontal="left" vertical="center"/>
    </xf>
    <xf numFmtId="0" fontId="20" fillId="0" borderId="29" xfId="0" applyNumberFormat="1" applyFont="1" applyFill="1" applyBorder="1" applyAlignment="1" applyProtection="1">
      <alignment horizontal="left" vertical="center"/>
    </xf>
    <xf numFmtId="0" fontId="27" fillId="0" borderId="14" xfId="0" applyNumberFormat="1" applyFont="1" applyFill="1" applyBorder="1" applyAlignment="1" applyProtection="1">
      <alignment horizontal="center" vertical="center"/>
    </xf>
    <xf numFmtId="0" fontId="27" fillId="0" borderId="15" xfId="0" applyNumberFormat="1" applyFont="1" applyFill="1" applyBorder="1" applyAlignment="1" applyProtection="1">
      <alignment horizontal="center" vertical="center"/>
    </xf>
    <xf numFmtId="0" fontId="27" fillId="0" borderId="27" xfId="0" applyNumberFormat="1" applyFont="1" applyFill="1" applyBorder="1" applyAlignment="1" applyProtection="1">
      <alignment horizontal="center" vertical="center"/>
    </xf>
    <xf numFmtId="0" fontId="27" fillId="0" borderId="17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horizontal="center" vertical="center"/>
    </xf>
    <xf numFmtId="0" fontId="27" fillId="0" borderId="28" xfId="0" applyNumberFormat="1" applyFont="1" applyFill="1" applyBorder="1" applyAlignment="1" applyProtection="1">
      <alignment horizontal="center" vertical="center"/>
    </xf>
    <xf numFmtId="0" fontId="27" fillId="0" borderId="18" xfId="0" applyNumberFormat="1" applyFont="1" applyFill="1" applyBorder="1" applyAlignment="1" applyProtection="1">
      <alignment horizontal="center" vertical="center"/>
    </xf>
    <xf numFmtId="0" fontId="27" fillId="0" borderId="9" xfId="0" applyNumberFormat="1" applyFont="1" applyFill="1" applyBorder="1" applyAlignment="1" applyProtection="1">
      <alignment horizontal="center" vertical="center"/>
    </xf>
    <xf numFmtId="0" fontId="27" fillId="0" borderId="29" xfId="0" applyNumberFormat="1" applyFont="1" applyFill="1" applyBorder="1" applyAlignment="1" applyProtection="1">
      <alignment horizontal="center" vertical="center"/>
    </xf>
    <xf numFmtId="0" fontId="19" fillId="0" borderId="17" xfId="0" applyNumberFormat="1" applyFont="1" applyFill="1" applyBorder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left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" fillId="0" borderId="17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</xf>
    <xf numFmtId="0" fontId="1" fillId="0" borderId="18" xfId="0" applyNumberFormat="1" applyFont="1" applyFill="1" applyBorder="1" applyAlignment="1" applyProtection="1">
      <alignment horizontal="left" vertical="top"/>
    </xf>
    <xf numFmtId="0" fontId="1" fillId="0" borderId="9" xfId="0" applyNumberFormat="1" applyFont="1" applyFill="1" applyBorder="1" applyAlignment="1" applyProtection="1">
      <alignment horizontal="left" vertical="top"/>
    </xf>
    <xf numFmtId="0" fontId="19" fillId="0" borderId="18" xfId="0" applyNumberFormat="1" applyFont="1" applyFill="1" applyBorder="1" applyAlignment="1" applyProtection="1">
      <alignment horizontal="left" vertical="center"/>
    </xf>
    <xf numFmtId="0" fontId="19" fillId="0" borderId="9" xfId="0" applyNumberFormat="1" applyFont="1" applyFill="1" applyBorder="1" applyAlignment="1" applyProtection="1">
      <alignment horizontal="left" vertical="center"/>
    </xf>
    <xf numFmtId="0" fontId="19" fillId="0" borderId="29" xfId="0" applyNumberFormat="1" applyFont="1" applyFill="1" applyBorder="1" applyAlignment="1" applyProtection="1">
      <alignment horizontal="left" vertical="center"/>
    </xf>
    <xf numFmtId="0" fontId="1" fillId="0" borderId="14" xfId="0" applyNumberFormat="1" applyFont="1" applyFill="1" applyBorder="1" applyAlignment="1" applyProtection="1">
      <alignment horizontal="left"/>
    </xf>
    <xf numFmtId="0" fontId="1" fillId="0" borderId="15" xfId="0" applyNumberFormat="1" applyFont="1" applyFill="1" applyBorder="1" applyAlignment="1" applyProtection="1">
      <alignment horizontal="left"/>
    </xf>
    <xf numFmtId="0" fontId="1" fillId="0" borderId="17" xfId="0" applyNumberFormat="1" applyFont="1" applyFill="1" applyBorder="1" applyAlignment="1" applyProtection="1">
      <alignment horizontal="left"/>
    </xf>
    <xf numFmtId="0" fontId="19" fillId="0" borderId="17" xfId="0" applyNumberFormat="1" applyFont="1" applyFill="1" applyBorder="1" applyAlignment="1" applyProtection="1">
      <alignment horizontal="left"/>
    </xf>
    <xf numFmtId="0" fontId="19" fillId="0" borderId="0" xfId="0" applyNumberFormat="1" applyFont="1" applyFill="1" applyBorder="1" applyAlignment="1" applyProtection="1">
      <alignment horizontal="left"/>
    </xf>
    <xf numFmtId="0" fontId="19" fillId="0" borderId="28" xfId="0" applyNumberFormat="1" applyFont="1" applyFill="1" applyBorder="1" applyAlignment="1" applyProtection="1">
      <alignment horizontal="left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19" fillId="0" borderId="9" xfId="0" applyNumberFormat="1" applyFont="1" applyFill="1" applyBorder="1" applyAlignment="1" applyProtection="1">
      <alignment horizontal="center" vertical="center"/>
    </xf>
    <xf numFmtId="0" fontId="19" fillId="0" borderId="14" xfId="0" applyNumberFormat="1" applyFont="1" applyFill="1" applyBorder="1" applyAlignment="1" applyProtection="1">
      <alignment horizontal="left"/>
    </xf>
    <xf numFmtId="0" fontId="19" fillId="0" borderId="15" xfId="0" applyNumberFormat="1" applyFont="1" applyFill="1" applyBorder="1" applyAlignment="1" applyProtection="1">
      <alignment horizontal="left"/>
    </xf>
    <xf numFmtId="0" fontId="19" fillId="0" borderId="27" xfId="0" applyNumberFormat="1" applyFont="1" applyFill="1" applyBorder="1" applyAlignment="1" applyProtection="1">
      <alignment horizontal="left"/>
    </xf>
    <xf numFmtId="0" fontId="20" fillId="2" borderId="18" xfId="0" applyNumberFormat="1" applyFont="1" applyFill="1" applyBorder="1" applyAlignment="1" applyProtection="1">
      <alignment horizontal="left" vertical="center"/>
    </xf>
    <xf numFmtId="0" fontId="20" fillId="2" borderId="9" xfId="0" applyNumberFormat="1" applyFont="1" applyFill="1" applyBorder="1" applyAlignment="1" applyProtection="1">
      <alignment horizontal="left" vertical="center"/>
    </xf>
    <xf numFmtId="0" fontId="20" fillId="2" borderId="29" xfId="0" applyNumberFormat="1" applyFont="1" applyFill="1" applyBorder="1" applyAlignment="1" applyProtection="1">
      <alignment horizontal="left" vertical="center"/>
    </xf>
    <xf numFmtId="0" fontId="1" fillId="0" borderId="1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right"/>
    </xf>
    <xf numFmtId="0" fontId="1" fillId="0" borderId="9" xfId="0" applyNumberFormat="1" applyFont="1" applyFill="1" applyBorder="1" applyAlignment="1" applyProtection="1">
      <alignment horizontal="left"/>
    </xf>
    <xf numFmtId="0" fontId="20" fillId="0" borderId="14" xfId="0" applyNumberFormat="1" applyFont="1" applyFill="1" applyBorder="1" applyAlignment="1" applyProtection="1">
      <alignment horizontal="center"/>
    </xf>
    <xf numFmtId="0" fontId="20" fillId="0" borderId="15" xfId="0" applyNumberFormat="1" applyFont="1" applyFill="1" applyBorder="1" applyAlignment="1" applyProtection="1">
      <alignment horizontal="center"/>
    </xf>
    <xf numFmtId="0" fontId="20" fillId="0" borderId="27" xfId="0" applyNumberFormat="1" applyFont="1" applyFill="1" applyBorder="1" applyAlignment="1" applyProtection="1">
      <alignment horizontal="center"/>
    </xf>
    <xf numFmtId="0" fontId="20" fillId="0" borderId="17" xfId="0" applyNumberFormat="1" applyFont="1" applyFill="1" applyBorder="1" applyAlignment="1" applyProtection="1">
      <alignment horizontal="center"/>
    </xf>
    <xf numFmtId="0" fontId="20" fillId="0" borderId="0" xfId="0" applyNumberFormat="1" applyFont="1" applyFill="1" applyBorder="1" applyAlignment="1" applyProtection="1">
      <alignment horizontal="center"/>
    </xf>
    <xf numFmtId="0" fontId="20" fillId="0" borderId="28" xfId="0" applyNumberFormat="1" applyFont="1" applyFill="1" applyBorder="1" applyAlignment="1" applyProtection="1">
      <alignment horizontal="center"/>
    </xf>
    <xf numFmtId="0" fontId="20" fillId="0" borderId="18" xfId="0" applyNumberFormat="1" applyFont="1" applyFill="1" applyBorder="1" applyAlignment="1" applyProtection="1">
      <alignment horizontal="center"/>
    </xf>
    <xf numFmtId="0" fontId="20" fillId="0" borderId="9" xfId="0" applyNumberFormat="1" applyFont="1" applyFill="1" applyBorder="1" applyAlignment="1" applyProtection="1">
      <alignment horizontal="center"/>
    </xf>
    <xf numFmtId="0" fontId="20" fillId="0" borderId="29" xfId="0" applyNumberFormat="1" applyFont="1" applyFill="1" applyBorder="1" applyAlignment="1" applyProtection="1">
      <alignment horizontal="center"/>
    </xf>
    <xf numFmtId="0" fontId="28" fillId="0" borderId="17" xfId="0" applyNumberFormat="1" applyFont="1" applyFill="1" applyBorder="1" applyAlignment="1" applyProtection="1">
      <alignment horizontal="center"/>
    </xf>
    <xf numFmtId="0" fontId="28" fillId="0" borderId="0" xfId="0" applyNumberFormat="1" applyFont="1" applyFill="1" applyBorder="1" applyAlignment="1" applyProtection="1">
      <alignment horizontal="center"/>
    </xf>
    <xf numFmtId="0" fontId="28" fillId="0" borderId="28" xfId="0" applyNumberFormat="1" applyFont="1" applyFill="1" applyBorder="1" applyAlignment="1" applyProtection="1">
      <alignment horizontal="center"/>
    </xf>
    <xf numFmtId="0" fontId="28" fillId="0" borderId="18" xfId="0" applyNumberFormat="1" applyFont="1" applyFill="1" applyBorder="1" applyAlignment="1" applyProtection="1">
      <alignment horizontal="center"/>
    </xf>
    <xf numFmtId="0" fontId="28" fillId="0" borderId="9" xfId="0" applyNumberFormat="1" applyFont="1" applyFill="1" applyBorder="1" applyAlignment="1" applyProtection="1">
      <alignment horizontal="center"/>
    </xf>
    <xf numFmtId="0" fontId="28" fillId="0" borderId="29" xfId="0" applyNumberFormat="1" applyFont="1" applyFill="1" applyBorder="1" applyAlignment="1" applyProtection="1">
      <alignment horizontal="center"/>
    </xf>
    <xf numFmtId="0" fontId="14" fillId="0" borderId="17" xfId="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/>
    </xf>
    <xf numFmtId="0" fontId="14" fillId="0" borderId="28" xfId="0" applyNumberFormat="1" applyFont="1" applyFill="1" applyBorder="1" applyAlignment="1" applyProtection="1">
      <alignment horizontal="center" vertical="center" wrapText="1"/>
    </xf>
    <xf numFmtId="0" fontId="14" fillId="0" borderId="18" xfId="0" applyNumberFormat="1" applyFont="1" applyFill="1" applyBorder="1" applyAlignment="1" applyProtection="1">
      <alignment horizontal="center" vertical="center" wrapText="1"/>
    </xf>
    <xf numFmtId="0" fontId="14" fillId="0" borderId="9" xfId="0" applyNumberFormat="1" applyFont="1" applyFill="1" applyBorder="1" applyAlignment="1" applyProtection="1">
      <alignment horizontal="center" vertical="center" wrapText="1"/>
    </xf>
    <xf numFmtId="0" fontId="14" fillId="0" borderId="29" xfId="0" applyNumberFormat="1" applyFont="1" applyFill="1" applyBorder="1" applyAlignment="1" applyProtection="1">
      <alignment horizontal="center" vertical="center" wrapText="1"/>
    </xf>
    <xf numFmtId="0" fontId="24" fillId="0" borderId="14" xfId="0" applyNumberFormat="1" applyFont="1" applyFill="1" applyBorder="1" applyAlignment="1" applyProtection="1">
      <alignment horizontal="left"/>
    </xf>
    <xf numFmtId="0" fontId="24" fillId="0" borderId="15" xfId="0" applyNumberFormat="1" applyFont="1" applyFill="1" applyBorder="1" applyAlignment="1" applyProtection="1">
      <alignment horizontal="left"/>
    </xf>
    <xf numFmtId="0" fontId="24" fillId="0" borderId="27" xfId="0" applyNumberFormat="1" applyFont="1" applyFill="1" applyBorder="1" applyAlignment="1" applyProtection="1">
      <alignment horizontal="left"/>
    </xf>
    <xf numFmtId="0" fontId="24" fillId="0" borderId="17" xfId="0" applyNumberFormat="1" applyFont="1" applyFill="1" applyBorder="1" applyAlignment="1" applyProtection="1">
      <alignment horizontal="left"/>
    </xf>
    <xf numFmtId="0" fontId="24" fillId="0" borderId="0" xfId="0" applyNumberFormat="1" applyFont="1" applyFill="1" applyBorder="1" applyAlignment="1" applyProtection="1">
      <alignment horizontal="left"/>
    </xf>
    <xf numFmtId="0" fontId="24" fillId="0" borderId="28" xfId="0" applyNumberFormat="1" applyFont="1" applyFill="1" applyBorder="1" applyAlignment="1" applyProtection="1">
      <alignment horizontal="left"/>
    </xf>
    <xf numFmtId="0" fontId="24" fillId="0" borderId="15" xfId="0" applyNumberFormat="1" applyFont="1" applyFill="1" applyBorder="1" applyAlignment="1" applyProtection="1">
      <alignment horizontal="center" wrapText="1"/>
    </xf>
    <xf numFmtId="0" fontId="24" fillId="0" borderId="27" xfId="0" applyNumberFormat="1" applyFont="1" applyFill="1" applyBorder="1" applyAlignment="1" applyProtection="1">
      <alignment horizontal="center" wrapText="1"/>
    </xf>
    <xf numFmtId="0" fontId="24" fillId="0" borderId="0" xfId="0" applyNumberFormat="1" applyFont="1" applyFill="1" applyBorder="1" applyAlignment="1" applyProtection="1">
      <alignment horizontal="center" wrapText="1"/>
    </xf>
    <xf numFmtId="0" fontId="24" fillId="0" borderId="28" xfId="0" applyNumberFormat="1" applyFont="1" applyFill="1" applyBorder="1" applyAlignment="1" applyProtection="1">
      <alignment horizontal="center" wrapText="1"/>
    </xf>
    <xf numFmtId="0" fontId="14" fillId="0" borderId="17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28" xfId="0" applyNumberFormat="1" applyFont="1" applyFill="1" applyBorder="1" applyAlignment="1" applyProtection="1">
      <alignment horizontal="center" vertical="center"/>
    </xf>
    <xf numFmtId="0" fontId="14" fillId="0" borderId="18" xfId="0" applyNumberFormat="1" applyFont="1" applyFill="1" applyBorder="1" applyAlignment="1" applyProtection="1">
      <alignment horizontal="center" vertical="center"/>
    </xf>
    <xf numFmtId="0" fontId="14" fillId="0" borderId="9" xfId="0" applyNumberFormat="1" applyFont="1" applyFill="1" applyBorder="1" applyAlignment="1" applyProtection="1">
      <alignment horizontal="center" vertical="center"/>
    </xf>
    <xf numFmtId="0" fontId="14" fillId="0" borderId="29" xfId="0" applyNumberFormat="1" applyFont="1" applyFill="1" applyBorder="1" applyAlignment="1" applyProtection="1">
      <alignment horizontal="center" vertical="center"/>
    </xf>
    <xf numFmtId="0" fontId="23" fillId="0" borderId="14" xfId="0" applyNumberFormat="1" applyFont="1" applyFill="1" applyBorder="1" applyAlignment="1" applyProtection="1">
      <alignment horizontal="left" wrapText="1"/>
    </xf>
    <xf numFmtId="0" fontId="23" fillId="0" borderId="15" xfId="0" applyNumberFormat="1" applyFont="1" applyFill="1" applyBorder="1" applyAlignment="1" applyProtection="1">
      <alignment horizontal="left" wrapText="1"/>
    </xf>
    <xf numFmtId="0" fontId="23" fillId="0" borderId="27" xfId="0" applyNumberFormat="1" applyFont="1" applyFill="1" applyBorder="1" applyAlignment="1" applyProtection="1">
      <alignment horizontal="left" wrapText="1"/>
    </xf>
    <xf numFmtId="0" fontId="23" fillId="0" borderId="17" xfId="0" applyNumberFormat="1" applyFont="1" applyFill="1" applyBorder="1" applyAlignment="1" applyProtection="1">
      <alignment horizontal="left" wrapText="1"/>
    </xf>
    <xf numFmtId="0" fontId="23" fillId="0" borderId="0" xfId="0" applyNumberFormat="1" applyFont="1" applyFill="1" applyBorder="1" applyAlignment="1" applyProtection="1">
      <alignment horizontal="left" wrapText="1"/>
    </xf>
    <xf numFmtId="0" fontId="23" fillId="0" borderId="28" xfId="0" applyNumberFormat="1" applyFont="1" applyFill="1" applyBorder="1" applyAlignment="1" applyProtection="1">
      <alignment horizontal="left" wrapText="1"/>
    </xf>
    <xf numFmtId="0" fontId="23" fillId="0" borderId="18" xfId="0" applyNumberFormat="1" applyFont="1" applyFill="1" applyBorder="1" applyAlignment="1" applyProtection="1">
      <alignment horizontal="left" wrapText="1"/>
    </xf>
    <xf numFmtId="0" fontId="23" fillId="0" borderId="9" xfId="0" applyNumberFormat="1" applyFont="1" applyFill="1" applyBorder="1" applyAlignment="1" applyProtection="1">
      <alignment horizontal="left" wrapText="1"/>
    </xf>
    <xf numFmtId="0" fontId="23" fillId="0" borderId="29" xfId="0" applyNumberFormat="1" applyFont="1" applyFill="1" applyBorder="1" applyAlignment="1" applyProtection="1">
      <alignment horizontal="left" wrapText="1"/>
    </xf>
    <xf numFmtId="0" fontId="25" fillId="0" borderId="14" xfId="0" applyNumberFormat="1" applyFont="1" applyFill="1" applyBorder="1" applyAlignment="1" applyProtection="1">
      <alignment horizontal="center" vertical="center" wrapText="1"/>
    </xf>
    <xf numFmtId="0" fontId="25" fillId="0" borderId="15" xfId="0" applyNumberFormat="1" applyFont="1" applyFill="1" applyBorder="1" applyAlignment="1" applyProtection="1">
      <alignment horizontal="center" vertical="center" wrapText="1"/>
    </xf>
    <xf numFmtId="0" fontId="25" fillId="0" borderId="27" xfId="0" applyNumberFormat="1" applyFont="1" applyFill="1" applyBorder="1" applyAlignment="1" applyProtection="1">
      <alignment horizontal="center" vertical="center" wrapText="1"/>
    </xf>
    <xf numFmtId="0" fontId="25" fillId="0" borderId="17" xfId="0" applyNumberFormat="1" applyFont="1" applyFill="1" applyBorder="1" applyAlignment="1" applyProtection="1">
      <alignment horizontal="center" vertical="center" wrapText="1"/>
    </xf>
    <xf numFmtId="0" fontId="25" fillId="0" borderId="0" xfId="0" applyNumberFormat="1" applyFont="1" applyFill="1" applyBorder="1" applyAlignment="1" applyProtection="1">
      <alignment horizontal="center" vertical="center" wrapText="1"/>
    </xf>
    <xf numFmtId="0" fontId="25" fillId="0" borderId="28" xfId="0" applyNumberFormat="1" applyFont="1" applyFill="1" applyBorder="1" applyAlignment="1" applyProtection="1">
      <alignment horizontal="center" vertical="center" wrapText="1"/>
    </xf>
    <xf numFmtId="0" fontId="25" fillId="0" borderId="18" xfId="0" applyNumberFormat="1" applyFont="1" applyFill="1" applyBorder="1" applyAlignment="1" applyProtection="1">
      <alignment horizontal="center" vertical="center" wrapText="1"/>
    </xf>
    <xf numFmtId="0" fontId="25" fillId="0" borderId="9" xfId="0" applyNumberFormat="1" applyFont="1" applyFill="1" applyBorder="1" applyAlignment="1" applyProtection="1">
      <alignment horizontal="center" vertical="center" wrapText="1"/>
    </xf>
    <xf numFmtId="0" fontId="25" fillId="0" borderId="29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Fill="1" applyBorder="1" applyAlignment="1" applyProtection="1">
      <alignment horizontal="left" vertical="center" wrapText="1"/>
    </xf>
    <xf numFmtId="0" fontId="23" fillId="0" borderId="14" xfId="0" applyNumberFormat="1" applyFont="1" applyFill="1" applyBorder="1" applyAlignment="1" applyProtection="1">
      <alignment horizontal="left" vertical="center"/>
    </xf>
    <xf numFmtId="0" fontId="23" fillId="0" borderId="15" xfId="0" applyNumberFormat="1" applyFont="1" applyFill="1" applyBorder="1" applyAlignment="1" applyProtection="1">
      <alignment horizontal="left" vertical="center"/>
    </xf>
    <xf numFmtId="0" fontId="23" fillId="0" borderId="17" xfId="0" applyNumberFormat="1" applyFont="1" applyFill="1" applyBorder="1" applyAlignment="1" applyProtection="1">
      <alignment horizontal="left" vertical="center"/>
    </xf>
    <xf numFmtId="0" fontId="23" fillId="0" borderId="0" xfId="0" applyNumberFormat="1" applyFont="1" applyFill="1" applyBorder="1" applyAlignment="1" applyProtection="1">
      <alignment horizontal="left" vertical="center"/>
    </xf>
    <xf numFmtId="0" fontId="23" fillId="0" borderId="14" xfId="0" applyNumberFormat="1" applyFont="1" applyFill="1" applyBorder="1" applyAlignment="1" applyProtection="1">
      <alignment horizontal="left"/>
    </xf>
    <xf numFmtId="0" fontId="23" fillId="0" borderId="15" xfId="0" applyNumberFormat="1" applyFont="1" applyFill="1" applyBorder="1" applyAlignment="1" applyProtection="1">
      <alignment horizontal="left"/>
    </xf>
    <xf numFmtId="0" fontId="23" fillId="0" borderId="27" xfId="0" applyNumberFormat="1" applyFont="1" applyFill="1" applyBorder="1" applyAlignment="1" applyProtection="1">
      <alignment horizontal="left"/>
    </xf>
    <xf numFmtId="0" fontId="23" fillId="0" borderId="17" xfId="0" applyNumberFormat="1" applyFont="1" applyFill="1" applyBorder="1" applyAlignment="1" applyProtection="1">
      <alignment horizontal="left"/>
    </xf>
    <xf numFmtId="0" fontId="23" fillId="0" borderId="0" xfId="0" applyNumberFormat="1" applyFont="1" applyFill="1" applyBorder="1" applyAlignment="1" applyProtection="1">
      <alignment horizontal="left"/>
    </xf>
    <xf numFmtId="0" fontId="23" fillId="0" borderId="28" xfId="0" applyNumberFormat="1" applyFont="1" applyFill="1" applyBorder="1" applyAlignment="1" applyProtection="1">
      <alignment horizontal="left"/>
    </xf>
    <xf numFmtId="0" fontId="20" fillId="0" borderId="14" xfId="0" applyNumberFormat="1" applyFont="1" applyFill="1" applyBorder="1" applyAlignment="1" applyProtection="1">
      <alignment horizontal="left"/>
    </xf>
    <xf numFmtId="0" fontId="20" fillId="0" borderId="15" xfId="0" applyNumberFormat="1" applyFont="1" applyFill="1" applyBorder="1" applyAlignment="1" applyProtection="1">
      <alignment horizontal="left"/>
    </xf>
    <xf numFmtId="0" fontId="20" fillId="0" borderId="27" xfId="0" applyNumberFormat="1" applyFont="1" applyFill="1" applyBorder="1" applyAlignment="1" applyProtection="1">
      <alignment horizontal="left"/>
    </xf>
    <xf numFmtId="0" fontId="20" fillId="0" borderId="18" xfId="0" applyNumberFormat="1" applyFont="1" applyFill="1" applyBorder="1" applyAlignment="1" applyProtection="1">
      <alignment horizontal="left"/>
    </xf>
    <xf numFmtId="0" fontId="20" fillId="0" borderId="9" xfId="0" applyNumberFormat="1" applyFont="1" applyFill="1" applyBorder="1" applyAlignment="1" applyProtection="1">
      <alignment horizontal="left"/>
    </xf>
    <xf numFmtId="0" fontId="20" fillId="0" borderId="29" xfId="0" applyNumberFormat="1" applyFont="1" applyFill="1" applyBorder="1" applyAlignment="1" applyProtection="1">
      <alignment horizontal="left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1" fillId="3" borderId="14" xfId="0" applyNumberFormat="1" applyFont="1" applyFill="1" applyBorder="1" applyAlignment="1" applyProtection="1">
      <alignment horizontal="center" vertical="center"/>
    </xf>
    <xf numFmtId="0" fontId="1" fillId="3" borderId="15" xfId="0" applyNumberFormat="1" applyFont="1" applyFill="1" applyBorder="1" applyAlignment="1" applyProtection="1">
      <alignment horizontal="center" vertical="center"/>
    </xf>
    <xf numFmtId="0" fontId="1" fillId="3" borderId="27" xfId="0" applyNumberFormat="1" applyFont="1" applyFill="1" applyBorder="1" applyAlignment="1" applyProtection="1">
      <alignment horizontal="center" vertical="center"/>
    </xf>
    <xf numFmtId="0" fontId="1" fillId="3" borderId="17" xfId="0" applyNumberFormat="1" applyFont="1" applyFill="1" applyBorder="1" applyAlignment="1" applyProtection="1">
      <alignment horizontal="center" vertical="center"/>
    </xf>
    <xf numFmtId="0" fontId="1" fillId="3" borderId="0" xfId="0" applyNumberFormat="1" applyFont="1" applyFill="1" applyBorder="1" applyAlignment="1" applyProtection="1">
      <alignment horizontal="center" vertical="center"/>
    </xf>
    <xf numFmtId="0" fontId="1" fillId="3" borderId="28" xfId="0" applyNumberFormat="1" applyFont="1" applyFill="1" applyBorder="1" applyAlignment="1" applyProtection="1">
      <alignment horizontal="center" vertical="center"/>
    </xf>
    <xf numFmtId="0" fontId="1" fillId="3" borderId="18" xfId="0" applyNumberFormat="1" applyFont="1" applyFill="1" applyBorder="1" applyAlignment="1" applyProtection="1">
      <alignment horizontal="center" vertical="center"/>
    </xf>
    <xf numFmtId="0" fontId="1" fillId="3" borderId="9" xfId="0" applyNumberFormat="1" applyFont="1" applyFill="1" applyBorder="1" applyAlignment="1" applyProtection="1">
      <alignment horizontal="center" vertical="center"/>
    </xf>
    <xf numFmtId="0" fontId="1" fillId="3" borderId="29" xfId="0" applyNumberFormat="1" applyFont="1" applyFill="1" applyBorder="1" applyAlignment="1" applyProtection="1">
      <alignment horizontal="center" vertical="center"/>
    </xf>
    <xf numFmtId="0" fontId="12" fillId="0" borderId="24" xfId="0" applyNumberFormat="1" applyFont="1" applyFill="1" applyBorder="1" applyAlignment="1" applyProtection="1">
      <alignment horizontal="center" vertical="center"/>
    </xf>
    <xf numFmtId="0" fontId="14" fillId="0" borderId="15" xfId="0" applyNumberFormat="1" applyFont="1" applyFill="1" applyBorder="1" applyAlignment="1" applyProtection="1">
      <alignment horizontal="center" vertical="center"/>
    </xf>
    <xf numFmtId="0" fontId="14" fillId="0" borderId="25" xfId="0" applyNumberFormat="1" applyFont="1" applyFill="1" applyBorder="1" applyAlignment="1" applyProtection="1">
      <alignment horizontal="center" vertical="center"/>
    </xf>
    <xf numFmtId="0" fontId="14" fillId="0" borderId="6" xfId="0" applyNumberFormat="1" applyFont="1" applyFill="1" applyBorder="1" applyAlignment="1" applyProtection="1">
      <alignment horizontal="center" vertical="center"/>
    </xf>
    <xf numFmtId="0" fontId="14" fillId="0" borderId="19" xfId="0" applyNumberFormat="1" applyFont="1" applyFill="1" applyBorder="1" applyAlignment="1" applyProtection="1">
      <alignment horizontal="center" vertical="center"/>
    </xf>
    <xf numFmtId="0" fontId="15" fillId="0" borderId="24" xfId="0" applyNumberFormat="1" applyFont="1" applyFill="1" applyBorder="1" applyAlignment="1" applyProtection="1">
      <alignment horizontal="left" vertical="center"/>
    </xf>
    <xf numFmtId="0" fontId="15" fillId="0" borderId="15" xfId="0" applyNumberFormat="1" applyFont="1" applyFill="1" applyBorder="1" applyAlignment="1" applyProtection="1">
      <alignment horizontal="left" vertical="center"/>
    </xf>
    <xf numFmtId="0" fontId="15" fillId="0" borderId="6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0" fontId="15" fillId="0" borderId="16" xfId="0" applyNumberFormat="1" applyFont="1" applyFill="1" applyBorder="1" applyAlignment="1" applyProtection="1">
      <alignment horizontal="left" vertical="center"/>
    </xf>
    <xf numFmtId="0" fontId="15" fillId="0" borderId="7" xfId="0" applyNumberFormat="1" applyFont="1" applyFill="1" applyBorder="1" applyAlignment="1" applyProtection="1">
      <alignment horizontal="left" vertical="center"/>
    </xf>
    <xf numFmtId="0" fontId="15" fillId="0" borderId="14" xfId="0" applyNumberFormat="1" applyFont="1" applyFill="1" applyBorder="1" applyAlignment="1" applyProtection="1">
      <alignment horizontal="left" vertical="center"/>
    </xf>
    <xf numFmtId="0" fontId="15" fillId="0" borderId="17" xfId="0" applyNumberFormat="1" applyFont="1" applyFill="1" applyBorder="1" applyAlignment="1" applyProtection="1">
      <alignment horizontal="left" vertical="center"/>
    </xf>
    <xf numFmtId="0" fontId="15" fillId="0" borderId="15" xfId="0" applyNumberFormat="1" applyFont="1" applyFill="1" applyBorder="1" applyAlignment="1" applyProtection="1">
      <alignment horizontal="left" vertical="top"/>
    </xf>
    <xf numFmtId="0" fontId="15" fillId="0" borderId="25" xfId="0" applyNumberFormat="1" applyFont="1" applyFill="1" applyBorder="1" applyAlignment="1" applyProtection="1">
      <alignment horizontal="left" vertical="top"/>
    </xf>
    <xf numFmtId="0" fontId="15" fillId="0" borderId="0" xfId="0" applyNumberFormat="1" applyFont="1" applyFill="1" applyBorder="1" applyAlignment="1" applyProtection="1">
      <alignment horizontal="left" vertical="top"/>
    </xf>
    <xf numFmtId="0" fontId="15" fillId="0" borderId="19" xfId="0" applyNumberFormat="1" applyFont="1" applyFill="1" applyBorder="1" applyAlignment="1" applyProtection="1">
      <alignment horizontal="left" vertical="top"/>
    </xf>
    <xf numFmtId="0" fontId="15" fillId="0" borderId="9" xfId="0" applyNumberFormat="1" applyFont="1" applyFill="1" applyBorder="1" applyAlignment="1" applyProtection="1">
      <alignment horizontal="left" vertical="top"/>
    </xf>
    <xf numFmtId="0" fontId="15" fillId="0" borderId="23" xfId="0" applyNumberFormat="1" applyFont="1" applyFill="1" applyBorder="1" applyAlignment="1" applyProtection="1">
      <alignment horizontal="left" vertical="top"/>
    </xf>
    <xf numFmtId="0" fontId="19" fillId="0" borderId="26" xfId="0" applyNumberFormat="1" applyFont="1" applyFill="1" applyBorder="1" applyAlignment="1" applyProtection="1">
      <alignment horizontal="left" vertical="top" wrapText="1"/>
    </xf>
    <xf numFmtId="0" fontId="19" fillId="0" borderId="26" xfId="0" applyNumberFormat="1" applyFont="1" applyFill="1" applyBorder="1" applyAlignment="1" applyProtection="1">
      <alignment horizontal="left" vertical="top"/>
    </xf>
    <xf numFmtId="0" fontId="1" fillId="0" borderId="14" xfId="0" applyNumberFormat="1" applyFont="1" applyFill="1" applyBorder="1" applyAlignment="1" applyProtection="1">
      <alignment horizontal="center" vertical="center" wrapText="1"/>
    </xf>
    <xf numFmtId="0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27" xfId="0" applyNumberFormat="1" applyFont="1" applyFill="1" applyBorder="1" applyAlignment="1" applyProtection="1">
      <alignment horizontal="center" vertical="center" wrapText="1"/>
    </xf>
    <xf numFmtId="0" fontId="1" fillId="0" borderId="17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28" xfId="0" applyNumberFormat="1" applyFont="1" applyFill="1" applyBorder="1" applyAlignment="1" applyProtection="1">
      <alignment horizontal="center" vertical="center" wrapText="1"/>
    </xf>
    <xf numFmtId="0" fontId="1" fillId="0" borderId="18" xfId="0" applyNumberFormat="1" applyFont="1" applyFill="1" applyBorder="1" applyAlignment="1" applyProtection="1">
      <alignment horizontal="center" vertical="center" wrapText="1"/>
    </xf>
    <xf numFmtId="0" fontId="1" fillId="0" borderId="9" xfId="0" applyNumberFormat="1" applyFont="1" applyFill="1" applyBorder="1" applyAlignment="1" applyProtection="1">
      <alignment horizontal="center" vertical="center" wrapText="1"/>
    </xf>
    <xf numFmtId="0" fontId="1" fillId="0" borderId="29" xfId="0" applyNumberFormat="1" applyFont="1" applyFill="1" applyBorder="1" applyAlignment="1" applyProtection="1">
      <alignment horizontal="center" vertical="center" wrapText="1"/>
    </xf>
    <xf numFmtId="0" fontId="17" fillId="0" borderId="24" xfId="0" applyNumberFormat="1" applyFont="1" applyFill="1" applyBorder="1" applyAlignment="1" applyProtection="1">
      <alignment horizontal="center" vertical="center" wrapText="1"/>
    </xf>
    <xf numFmtId="0" fontId="17" fillId="0" borderId="15" xfId="0" applyNumberFormat="1" applyFont="1" applyFill="1" applyBorder="1" applyAlignment="1" applyProtection="1">
      <alignment horizontal="center" vertical="center" wrapText="1"/>
    </xf>
    <xf numFmtId="0" fontId="17" fillId="0" borderId="16" xfId="0" applyNumberFormat="1" applyFont="1" applyFill="1" applyBorder="1" applyAlignment="1" applyProtection="1">
      <alignment horizontal="center" vertical="center" wrapText="1"/>
    </xf>
    <xf numFmtId="0" fontId="17" fillId="0" borderId="6" xfId="0" applyNumberFormat="1" applyFont="1" applyFill="1" applyBorder="1" applyAlignment="1" applyProtection="1">
      <alignment horizontal="center" vertical="center" wrapText="1"/>
    </xf>
    <xf numFmtId="0" fontId="17" fillId="0" borderId="0" xfId="0" applyNumberFormat="1" applyFont="1" applyFill="1" applyBorder="1" applyAlignment="1" applyProtection="1">
      <alignment horizontal="center" vertical="center" wrapText="1"/>
    </xf>
    <xf numFmtId="0" fontId="17" fillId="0" borderId="7" xfId="0" applyNumberFormat="1" applyFont="1" applyFill="1" applyBorder="1" applyAlignment="1" applyProtection="1">
      <alignment horizontal="center" vertical="center" wrapText="1"/>
    </xf>
    <xf numFmtId="0" fontId="17" fillId="0" borderId="8" xfId="0" applyNumberFormat="1" applyFont="1" applyFill="1" applyBorder="1" applyAlignment="1" applyProtection="1">
      <alignment horizontal="center" vertical="center" wrapText="1"/>
    </xf>
    <xf numFmtId="0" fontId="17" fillId="0" borderId="9" xfId="0" applyNumberFormat="1" applyFont="1" applyFill="1" applyBorder="1" applyAlignment="1" applyProtection="1">
      <alignment horizontal="center" vertical="center" wrapText="1"/>
    </xf>
    <xf numFmtId="0" fontId="17" fillId="0" borderId="10" xfId="0" applyNumberFormat="1" applyFont="1" applyFill="1" applyBorder="1" applyAlignment="1" applyProtection="1">
      <alignment horizontal="center" vertical="center" wrapText="1"/>
    </xf>
    <xf numFmtId="0" fontId="17" fillId="0" borderId="14" xfId="0" applyNumberFormat="1" applyFont="1" applyFill="1" applyBorder="1" applyAlignment="1" applyProtection="1">
      <alignment horizontal="center" vertical="center" wrapText="1"/>
    </xf>
    <xf numFmtId="0" fontId="17" fillId="0" borderId="17" xfId="0" applyNumberFormat="1" applyFont="1" applyFill="1" applyBorder="1" applyAlignment="1" applyProtection="1">
      <alignment horizontal="center" vertical="center" wrapText="1"/>
    </xf>
    <xf numFmtId="0" fontId="17" fillId="0" borderId="18" xfId="0" applyNumberFormat="1" applyFont="1" applyFill="1" applyBorder="1" applyAlignment="1" applyProtection="1">
      <alignment horizontal="center" vertical="center" wrapText="1"/>
    </xf>
    <xf numFmtId="0" fontId="17" fillId="0" borderId="25" xfId="0" applyNumberFormat="1" applyFont="1" applyFill="1" applyBorder="1" applyAlignment="1" applyProtection="1">
      <alignment horizontal="center" vertical="center" wrapText="1"/>
    </xf>
    <xf numFmtId="0" fontId="17" fillId="0" borderId="19" xfId="0" applyNumberFormat="1" applyFont="1" applyFill="1" applyBorder="1" applyAlignment="1" applyProtection="1">
      <alignment horizontal="center" vertical="center" wrapText="1"/>
    </xf>
    <xf numFmtId="0" fontId="17" fillId="0" borderId="23" xfId="0" applyNumberFormat="1" applyFont="1" applyFill="1" applyBorder="1" applyAlignment="1" applyProtection="1">
      <alignment horizontal="center" vertical="center" wrapText="1"/>
    </xf>
    <xf numFmtId="14" fontId="15" fillId="0" borderId="0" xfId="0" applyNumberFormat="1" applyFont="1" applyFill="1" applyBorder="1" applyAlignment="1" applyProtection="1">
      <alignment horizontal="left" vertical="center"/>
    </xf>
    <xf numFmtId="14" fontId="15" fillId="0" borderId="19" xfId="0" applyNumberFormat="1" applyFont="1" applyFill="1" applyBorder="1" applyAlignment="1" applyProtection="1">
      <alignment horizontal="left" vertical="center"/>
    </xf>
    <xf numFmtId="0" fontId="18" fillId="0" borderId="14" xfId="0" applyNumberFormat="1" applyFont="1" applyFill="1" applyBorder="1" applyAlignment="1" applyProtection="1">
      <alignment horizontal="center" vertical="center" wrapText="1"/>
    </xf>
    <xf numFmtId="0" fontId="18" fillId="0" borderId="15" xfId="0" applyNumberFormat="1" applyFont="1" applyFill="1" applyBorder="1" applyAlignment="1" applyProtection="1">
      <alignment horizontal="center" vertical="center" wrapText="1"/>
    </xf>
    <xf numFmtId="0" fontId="18" fillId="0" borderId="16" xfId="0" applyNumberFormat="1" applyFont="1" applyFill="1" applyBorder="1" applyAlignment="1" applyProtection="1">
      <alignment horizontal="center" vertical="center" wrapText="1"/>
    </xf>
    <xf numFmtId="0" fontId="18" fillId="0" borderId="17" xfId="0" applyNumberFormat="1" applyFont="1" applyFill="1" applyBorder="1" applyAlignment="1" applyProtection="1">
      <alignment horizontal="center" vertical="center" wrapText="1"/>
    </xf>
    <xf numFmtId="0" fontId="18" fillId="0" borderId="0" xfId="0" applyNumberFormat="1" applyFont="1" applyFill="1" applyBorder="1" applyAlignment="1" applyProtection="1">
      <alignment horizontal="center" vertical="center" wrapText="1"/>
    </xf>
    <xf numFmtId="0" fontId="18" fillId="0" borderId="7" xfId="0" applyNumberFormat="1" applyFont="1" applyFill="1" applyBorder="1" applyAlignment="1" applyProtection="1">
      <alignment horizontal="center" vertical="center" wrapText="1"/>
    </xf>
    <xf numFmtId="0" fontId="18" fillId="0" borderId="18" xfId="0" applyNumberFormat="1" applyFont="1" applyFill="1" applyBorder="1" applyAlignment="1" applyProtection="1">
      <alignment horizontal="center" vertical="center" wrapText="1"/>
    </xf>
    <xf numFmtId="0" fontId="18" fillId="0" borderId="9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vertical="center" wrapText="1"/>
    </xf>
    <xf numFmtId="0" fontId="17" fillId="0" borderId="32" xfId="0" applyNumberFormat="1" applyFont="1" applyFill="1" applyBorder="1" applyAlignment="1" applyProtection="1">
      <alignment horizontal="center" vertical="center" wrapText="1"/>
    </xf>
    <xf numFmtId="0" fontId="17" fillId="0" borderId="30" xfId="0" applyNumberFormat="1" applyFont="1" applyFill="1" applyBorder="1" applyAlignment="1" applyProtection="1">
      <alignment horizontal="center" vertical="center" wrapText="1"/>
    </xf>
    <xf numFmtId="0" fontId="17" fillId="0" borderId="31" xfId="0" applyNumberFormat="1" applyFont="1" applyFill="1" applyBorder="1" applyAlignment="1" applyProtection="1">
      <alignment horizontal="center" vertical="center" wrapText="1"/>
    </xf>
    <xf numFmtId="0" fontId="13" fillId="0" borderId="24" xfId="0" applyNumberFormat="1" applyFont="1" applyFill="1" applyBorder="1" applyAlignment="1" applyProtection="1">
      <alignment horizontal="center" vertical="center"/>
    </xf>
    <xf numFmtId="0" fontId="13" fillId="0" borderId="15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15" fillId="0" borderId="15" xfId="0" applyNumberFormat="1" applyFont="1" applyFill="1" applyBorder="1" applyAlignment="1" applyProtection="1">
      <alignment horizontal="left" vertical="center" wrapText="1" indent="1"/>
    </xf>
    <xf numFmtId="0" fontId="15" fillId="0" borderId="32" xfId="0" applyNumberFormat="1" applyFont="1" applyFill="1" applyBorder="1" applyAlignment="1" applyProtection="1">
      <alignment horizontal="left" vertical="center" wrapText="1" indent="1"/>
    </xf>
    <xf numFmtId="0" fontId="15" fillId="0" borderId="0" xfId="0" applyNumberFormat="1" applyFont="1" applyFill="1" applyBorder="1" applyAlignment="1" applyProtection="1">
      <alignment horizontal="left" vertical="center" wrapText="1" indent="1"/>
    </xf>
    <xf numFmtId="0" fontId="15" fillId="0" borderId="30" xfId="0" applyNumberFormat="1" applyFont="1" applyFill="1" applyBorder="1" applyAlignment="1" applyProtection="1">
      <alignment horizontal="left" vertical="center" wrapText="1" indent="1"/>
    </xf>
    <xf numFmtId="0" fontId="15" fillId="0" borderId="9" xfId="0" applyNumberFormat="1" applyFont="1" applyFill="1" applyBorder="1" applyAlignment="1" applyProtection="1">
      <alignment horizontal="left" vertical="center" wrapText="1" indent="1"/>
    </xf>
    <xf numFmtId="0" fontId="15" fillId="0" borderId="31" xfId="0" applyNumberFormat="1" applyFont="1" applyFill="1" applyBorder="1" applyAlignment="1" applyProtection="1">
      <alignment horizontal="left" vertical="center" wrapText="1" indent="1"/>
    </xf>
    <xf numFmtId="0" fontId="12" fillId="0" borderId="24" xfId="0" applyNumberFormat="1" applyFont="1" applyFill="1" applyBorder="1" applyAlignment="1" applyProtection="1">
      <alignment horizontal="center" vertical="center" wrapText="1"/>
    </xf>
    <xf numFmtId="0" fontId="12" fillId="0" borderId="15" xfId="0" applyNumberFormat="1" applyFont="1" applyFill="1" applyBorder="1" applyAlignment="1" applyProtection="1">
      <alignment horizontal="center" vertical="center" wrapText="1"/>
    </xf>
    <xf numFmtId="0" fontId="12" fillId="0" borderId="16" xfId="0" applyNumberFormat="1" applyFont="1" applyFill="1" applyBorder="1" applyAlignment="1" applyProtection="1">
      <alignment horizontal="center" vertical="center" wrapText="1"/>
    </xf>
    <xf numFmtId="0" fontId="12" fillId="0" borderId="6" xfId="0" applyNumberFormat="1" applyFont="1" applyFill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2" fillId="0" borderId="7" xfId="0" applyNumberFormat="1" applyFont="1" applyFill="1" applyBorder="1" applyAlignment="1" applyProtection="1">
      <alignment horizontal="center" vertical="center" wrapText="1"/>
    </xf>
    <xf numFmtId="0" fontId="12" fillId="0" borderId="8" xfId="0" applyNumberFormat="1" applyFont="1" applyFill="1" applyBorder="1" applyAlignment="1" applyProtection="1">
      <alignment horizontal="center" vertical="center" wrapText="1"/>
    </xf>
    <xf numFmtId="0" fontId="12" fillId="0" borderId="9" xfId="0" applyNumberFormat="1" applyFont="1" applyFill="1" applyBorder="1" applyAlignment="1" applyProtection="1">
      <alignment horizontal="center" vertical="center" wrapText="1"/>
    </xf>
    <xf numFmtId="0" fontId="12" fillId="0" borderId="10" xfId="0" applyNumberFormat="1" applyFont="1" applyFill="1" applyBorder="1" applyAlignment="1" applyProtection="1">
      <alignment horizontal="center" vertical="center" wrapText="1"/>
    </xf>
    <xf numFmtId="0" fontId="12" fillId="0" borderId="14" xfId="0" applyNumberFormat="1" applyFont="1" applyFill="1" applyBorder="1" applyAlignment="1" applyProtection="1">
      <alignment horizontal="center" vertical="center" wrapText="1"/>
    </xf>
    <xf numFmtId="0" fontId="12" fillId="0" borderId="17" xfId="0" applyNumberFormat="1" applyFont="1" applyFill="1" applyBorder="1" applyAlignment="1" applyProtection="1">
      <alignment horizontal="center" vertical="center" wrapText="1"/>
    </xf>
    <xf numFmtId="0" fontId="12" fillId="0" borderId="18" xfId="0" applyNumberFormat="1" applyFont="1" applyFill="1" applyBorder="1" applyAlignment="1" applyProtection="1">
      <alignment horizontal="center" vertical="center" wrapText="1"/>
    </xf>
    <xf numFmtId="0" fontId="12" fillId="0" borderId="14" xfId="0" applyNumberFormat="1" applyFont="1" applyFill="1" applyBorder="1" applyAlignment="1" applyProtection="1">
      <alignment horizontal="center" vertical="center"/>
    </xf>
    <xf numFmtId="0" fontId="12" fillId="0" borderId="15" xfId="0" applyNumberFormat="1" applyFont="1" applyFill="1" applyBorder="1" applyAlignment="1" applyProtection="1">
      <alignment horizontal="center" vertical="center"/>
    </xf>
    <xf numFmtId="0" fontId="12" fillId="0" borderId="16" xfId="0" applyNumberFormat="1" applyFont="1" applyFill="1" applyBorder="1" applyAlignment="1" applyProtection="1">
      <alignment horizontal="center" vertical="center"/>
    </xf>
    <xf numFmtId="0" fontId="12" fillId="0" borderId="17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7" xfId="0" applyNumberFormat="1" applyFont="1" applyFill="1" applyBorder="1" applyAlignment="1" applyProtection="1">
      <alignment horizontal="center" vertical="center"/>
    </xf>
    <xf numFmtId="0" fontId="12" fillId="0" borderId="32" xfId="0" applyNumberFormat="1" applyFont="1" applyFill="1" applyBorder="1" applyAlignment="1" applyProtection="1">
      <alignment horizontal="center" vertical="center" wrapText="1"/>
    </xf>
    <xf numFmtId="0" fontId="12" fillId="0" borderId="30" xfId="0" applyNumberFormat="1" applyFont="1" applyFill="1" applyBorder="1" applyAlignment="1" applyProtection="1">
      <alignment horizontal="center" vertical="center" wrapText="1"/>
    </xf>
    <xf numFmtId="0" fontId="12" fillId="0" borderId="31" xfId="0" applyNumberFormat="1" applyFont="1" applyFill="1" applyBorder="1" applyAlignment="1" applyProtection="1">
      <alignment horizontal="center" vertical="center" wrapText="1"/>
    </xf>
    <xf numFmtId="0" fontId="14" fillId="0" borderId="7" xfId="0" applyNumberFormat="1" applyFont="1" applyFill="1" applyBorder="1" applyAlignment="1" applyProtection="1">
      <alignment horizontal="center" vertical="center"/>
    </xf>
    <xf numFmtId="0" fontId="14" fillId="0" borderId="10" xfId="0" applyNumberFormat="1" applyFont="1" applyFill="1" applyBorder="1" applyAlignment="1" applyProtection="1">
      <alignment horizontal="center" vertical="center"/>
    </xf>
    <xf numFmtId="0" fontId="13" fillId="0" borderId="16" xfId="0" applyNumberFormat="1" applyFont="1" applyFill="1" applyBorder="1" applyAlignment="1" applyProtection="1">
      <alignment horizontal="center" vertical="center"/>
    </xf>
    <xf numFmtId="0" fontId="13" fillId="0" borderId="7" xfId="0" applyNumberFormat="1" applyFont="1" applyFill="1" applyBorder="1" applyAlignment="1" applyProtection="1">
      <alignment horizontal="center" vertical="center"/>
    </xf>
    <xf numFmtId="0" fontId="13" fillId="0" borderId="8" xfId="0" applyNumberFormat="1" applyFont="1" applyFill="1" applyBorder="1" applyAlignment="1" applyProtection="1">
      <alignment horizontal="center" vertical="center"/>
    </xf>
    <xf numFmtId="0" fontId="13" fillId="0" borderId="9" xfId="0" applyNumberFormat="1" applyFont="1" applyFill="1" applyBorder="1" applyAlignment="1" applyProtection="1">
      <alignment horizontal="center" vertical="center"/>
    </xf>
    <xf numFmtId="0" fontId="13" fillId="0" borderId="10" xfId="0" applyNumberFormat="1" applyFont="1" applyFill="1" applyBorder="1" applyAlignment="1" applyProtection="1">
      <alignment horizontal="center" vertical="center"/>
    </xf>
    <xf numFmtId="0" fontId="14" fillId="0" borderId="14" xfId="0" applyNumberFormat="1" applyFont="1" applyFill="1" applyBorder="1" applyAlignment="1" applyProtection="1">
      <alignment horizontal="center" vertical="center"/>
    </xf>
    <xf numFmtId="0" fontId="14" fillId="0" borderId="16" xfId="0" applyNumberFormat="1" applyFont="1" applyFill="1" applyBorder="1" applyAlignment="1" applyProtection="1">
      <alignment horizontal="center" vertical="center"/>
    </xf>
    <xf numFmtId="0" fontId="13" fillId="0" borderId="14" xfId="0" applyNumberFormat="1" applyFont="1" applyFill="1" applyBorder="1" applyAlignment="1" applyProtection="1">
      <alignment horizontal="center" vertical="center"/>
    </xf>
    <xf numFmtId="0" fontId="13" fillId="0" borderId="17" xfId="0" applyNumberFormat="1" applyFont="1" applyFill="1" applyBorder="1" applyAlignment="1" applyProtection="1">
      <alignment horizontal="center" vertical="center"/>
    </xf>
    <xf numFmtId="0" fontId="13" fillId="0" borderId="18" xfId="0" applyNumberFormat="1" applyFont="1" applyFill="1" applyBorder="1" applyAlignment="1" applyProtection="1">
      <alignment horizontal="center" vertical="center"/>
    </xf>
    <xf numFmtId="0" fontId="14" fillId="0" borderId="32" xfId="0" applyNumberFormat="1" applyFont="1" applyFill="1" applyBorder="1" applyAlignment="1" applyProtection="1">
      <alignment horizontal="center" vertical="center"/>
    </xf>
    <xf numFmtId="0" fontId="14" fillId="0" borderId="30" xfId="0" applyNumberFormat="1" applyFont="1" applyFill="1" applyBorder="1" applyAlignment="1" applyProtection="1">
      <alignment horizontal="center" vertical="center"/>
    </xf>
    <xf numFmtId="0" fontId="14" fillId="0" borderId="31" xfId="0" applyNumberFormat="1" applyFont="1" applyFill="1" applyBorder="1" applyAlignment="1" applyProtection="1">
      <alignment horizontal="center" vertical="center"/>
    </xf>
    <xf numFmtId="0" fontId="14" fillId="0" borderId="23" xfId="0" applyNumberFormat="1" applyFont="1" applyFill="1" applyBorder="1" applyAlignment="1" applyProtection="1">
      <alignment horizontal="center" vertical="center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6" fillId="0" borderId="15" xfId="0" applyNumberFormat="1" applyFont="1" applyFill="1" applyBorder="1" applyAlignment="1" applyProtection="1">
      <alignment horizontal="center" vertical="center"/>
    </xf>
    <xf numFmtId="0" fontId="16" fillId="0" borderId="16" xfId="0" applyNumberFormat="1" applyFont="1" applyFill="1" applyBorder="1" applyAlignment="1" applyProtection="1">
      <alignment horizontal="center" vertical="center"/>
    </xf>
    <xf numFmtId="0" fontId="16" fillId="0" borderId="6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16" fillId="0" borderId="7" xfId="0" applyNumberFormat="1" applyFont="1" applyFill="1" applyBorder="1" applyAlignment="1" applyProtection="1">
      <alignment horizontal="center" vertical="center"/>
    </xf>
    <xf numFmtId="0" fontId="16" fillId="0" borderId="8" xfId="0" applyNumberFormat="1" applyFont="1" applyFill="1" applyBorder="1" applyAlignment="1" applyProtection="1">
      <alignment horizontal="center" vertical="center"/>
    </xf>
    <xf numFmtId="0" fontId="16" fillId="0" borderId="9" xfId="0" applyNumberFormat="1" applyFont="1" applyFill="1" applyBorder="1" applyAlignment="1" applyProtection="1">
      <alignment horizontal="center" vertical="center"/>
    </xf>
    <xf numFmtId="0" fontId="16" fillId="0" borderId="10" xfId="0" applyNumberFormat="1" applyFont="1" applyFill="1" applyBorder="1" applyAlignment="1" applyProtection="1">
      <alignment horizontal="center" vertical="center"/>
    </xf>
    <xf numFmtId="9" fontId="14" fillId="0" borderId="14" xfId="0" applyNumberFormat="1" applyFont="1" applyFill="1" applyBorder="1" applyAlignment="1" applyProtection="1">
      <alignment horizontal="center" vertical="center"/>
    </xf>
    <xf numFmtId="9" fontId="14" fillId="0" borderId="15" xfId="0" applyNumberFormat="1" applyFont="1" applyFill="1" applyBorder="1" applyAlignment="1" applyProtection="1">
      <alignment horizontal="center" vertical="center"/>
    </xf>
    <xf numFmtId="9" fontId="14" fillId="0" borderId="32" xfId="0" applyNumberFormat="1" applyFont="1" applyFill="1" applyBorder="1" applyAlignment="1" applyProtection="1">
      <alignment horizontal="center" vertical="center"/>
    </xf>
    <xf numFmtId="9" fontId="14" fillId="0" borderId="17" xfId="0" applyNumberFormat="1" applyFont="1" applyFill="1" applyBorder="1" applyAlignment="1" applyProtection="1">
      <alignment horizontal="center" vertical="center"/>
    </xf>
    <xf numFmtId="9" fontId="14" fillId="0" borderId="0" xfId="0" applyNumberFormat="1" applyFont="1" applyFill="1" applyBorder="1" applyAlignment="1" applyProtection="1">
      <alignment horizontal="center" vertical="center"/>
    </xf>
    <xf numFmtId="9" fontId="14" fillId="0" borderId="30" xfId="0" applyNumberFormat="1" applyFont="1" applyFill="1" applyBorder="1" applyAlignment="1" applyProtection="1">
      <alignment horizontal="center" vertical="center"/>
    </xf>
    <xf numFmtId="9" fontId="14" fillId="0" borderId="18" xfId="0" applyNumberFormat="1" applyFont="1" applyFill="1" applyBorder="1" applyAlignment="1" applyProtection="1">
      <alignment horizontal="center" vertical="center"/>
    </xf>
    <xf numFmtId="9" fontId="14" fillId="0" borderId="9" xfId="0" applyNumberFormat="1" applyFont="1" applyFill="1" applyBorder="1" applyAlignment="1" applyProtection="1">
      <alignment horizontal="center" vertical="center"/>
    </xf>
    <xf numFmtId="9" fontId="14" fillId="0" borderId="31" xfId="0" applyNumberFormat="1" applyFont="1" applyFill="1" applyBorder="1" applyAlignment="1" applyProtection="1">
      <alignment horizontal="center" vertical="center"/>
    </xf>
    <xf numFmtId="0" fontId="12" fillId="0" borderId="21" xfId="0" applyNumberFormat="1" applyFont="1" applyFill="1" applyBorder="1" applyAlignment="1" applyProtection="1">
      <alignment horizontal="center" vertical="center"/>
    </xf>
    <xf numFmtId="0" fontId="12" fillId="0" borderId="4" xfId="0" applyNumberFormat="1" applyFont="1" applyFill="1" applyBorder="1" applyAlignment="1" applyProtection="1">
      <alignment horizontal="center" vertical="center"/>
    </xf>
    <xf numFmtId="0" fontId="12" fillId="0" borderId="5" xfId="0" applyNumberFormat="1" applyFont="1" applyFill="1" applyBorder="1" applyAlignment="1" applyProtection="1">
      <alignment horizontal="center" vertical="center"/>
    </xf>
    <xf numFmtId="0" fontId="12" fillId="0" borderId="18" xfId="0" applyNumberFormat="1" applyFont="1" applyFill="1" applyBorder="1" applyAlignment="1" applyProtection="1">
      <alignment horizontal="center" vertical="center"/>
    </xf>
    <xf numFmtId="0" fontId="12" fillId="0" borderId="9" xfId="0" applyNumberFormat="1" applyFont="1" applyFill="1" applyBorder="1" applyAlignment="1" applyProtection="1">
      <alignment horizontal="center" vertical="center"/>
    </xf>
    <xf numFmtId="0" fontId="12" fillId="0" borderId="10" xfId="0" applyNumberFormat="1" applyFont="1" applyFill="1" applyBorder="1" applyAlignment="1" applyProtection="1">
      <alignment horizontal="center" vertical="center"/>
    </xf>
    <xf numFmtId="0" fontId="12" fillId="0" borderId="22" xfId="0" applyNumberFormat="1" applyFont="1" applyFill="1" applyBorder="1" applyAlignment="1" applyProtection="1">
      <alignment horizontal="center" vertical="center"/>
    </xf>
    <xf numFmtId="0" fontId="12" fillId="0" borderId="19" xfId="0" applyNumberFormat="1" applyFont="1" applyFill="1" applyBorder="1" applyAlignment="1" applyProtection="1">
      <alignment horizontal="center" vertical="center"/>
    </xf>
    <xf numFmtId="0" fontId="12" fillId="0" borderId="23" xfId="0" applyNumberFormat="1" applyFont="1" applyFill="1" applyBorder="1" applyAlignment="1" applyProtection="1">
      <alignment horizontal="center" vertical="center"/>
    </xf>
    <xf numFmtId="0" fontId="14" fillId="0" borderId="8" xfId="0" applyNumberFormat="1" applyFont="1" applyFill="1" applyBorder="1" applyAlignment="1" applyProtection="1">
      <alignment horizontal="center" vertical="center"/>
    </xf>
    <xf numFmtId="0" fontId="19" fillId="0" borderId="14" xfId="0" applyNumberFormat="1" applyFont="1" applyFill="1" applyBorder="1" applyAlignment="1" applyProtection="1">
      <alignment horizontal="center" vertical="center" wrapText="1"/>
    </xf>
    <xf numFmtId="0" fontId="19" fillId="0" borderId="15" xfId="0" applyNumberFormat="1" applyFont="1" applyFill="1" applyBorder="1" applyAlignment="1" applyProtection="1">
      <alignment horizontal="center" vertical="center" wrapText="1"/>
    </xf>
    <xf numFmtId="0" fontId="19" fillId="0" borderId="25" xfId="0" applyNumberFormat="1" applyFont="1" applyFill="1" applyBorder="1" applyAlignment="1" applyProtection="1">
      <alignment horizontal="center" vertical="center" wrapText="1"/>
    </xf>
    <xf numFmtId="0" fontId="19" fillId="0" borderId="17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19" fillId="0" borderId="19" xfId="0" applyNumberFormat="1" applyFont="1" applyFill="1" applyBorder="1" applyAlignment="1" applyProtection="1">
      <alignment horizontal="center" vertical="center" wrapText="1"/>
    </xf>
    <xf numFmtId="0" fontId="19" fillId="0" borderId="18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19" fillId="0" borderId="23" xfId="0" applyNumberFormat="1" applyFont="1" applyFill="1" applyBorder="1" applyAlignment="1" applyProtection="1">
      <alignment horizontal="center" vertical="center" wrapText="1"/>
    </xf>
    <xf numFmtId="0" fontId="12" fillId="0" borderId="4" xfId="0" applyNumberFormat="1" applyFont="1" applyFill="1" applyBorder="1" applyAlignment="1" applyProtection="1">
      <alignment horizontal="center" vertical="center" wrapText="1"/>
    </xf>
    <xf numFmtId="0" fontId="12" fillId="0" borderId="5" xfId="0" applyNumberFormat="1" applyFont="1" applyFill="1" applyBorder="1" applyAlignment="1" applyProtection="1">
      <alignment horizontal="center" vertical="center" wrapText="1"/>
    </xf>
    <xf numFmtId="0" fontId="12" fillId="0" borderId="28" xfId="0" applyNumberFormat="1" applyFont="1" applyFill="1" applyBorder="1" applyAlignment="1" applyProtection="1">
      <alignment horizontal="center" vertical="center" wrapText="1"/>
    </xf>
    <xf numFmtId="0" fontId="12" fillId="0" borderId="29" xfId="0" applyNumberFormat="1" applyFont="1" applyFill="1" applyBorder="1" applyAlignment="1" applyProtection="1">
      <alignment horizontal="center" vertical="center" wrapText="1"/>
    </xf>
    <xf numFmtId="0" fontId="13" fillId="0" borderId="24" xfId="0" applyNumberFormat="1" applyFont="1" applyFill="1" applyBorder="1" applyAlignment="1" applyProtection="1">
      <alignment horizontal="center" vertical="top"/>
    </xf>
    <xf numFmtId="0" fontId="13" fillId="0" borderId="15" xfId="0" applyNumberFormat="1" applyFont="1" applyFill="1" applyBorder="1" applyAlignment="1" applyProtection="1">
      <alignment horizontal="center" vertical="top"/>
    </xf>
    <xf numFmtId="0" fontId="13" fillId="0" borderId="16" xfId="0" applyNumberFormat="1" applyFont="1" applyFill="1" applyBorder="1" applyAlignment="1" applyProtection="1">
      <alignment horizontal="center" vertical="top"/>
    </xf>
    <xf numFmtId="0" fontId="13" fillId="0" borderId="6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7" xfId="0" applyNumberFormat="1" applyFont="1" applyFill="1" applyBorder="1" applyAlignment="1" applyProtection="1">
      <alignment horizontal="center" vertical="top"/>
    </xf>
    <xf numFmtId="0" fontId="13" fillId="0" borderId="14" xfId="0" applyNumberFormat="1" applyFont="1" applyFill="1" applyBorder="1" applyAlignment="1" applyProtection="1">
      <alignment horizontal="center" vertical="top"/>
    </xf>
    <xf numFmtId="0" fontId="14" fillId="0" borderId="15" xfId="0" applyNumberFormat="1" applyFont="1" applyFill="1" applyBorder="1" applyAlignment="1" applyProtection="1">
      <alignment horizontal="center" vertical="top"/>
    </xf>
    <xf numFmtId="0" fontId="14" fillId="0" borderId="16" xfId="0" applyNumberFormat="1" applyFont="1" applyFill="1" applyBorder="1" applyAlignment="1" applyProtection="1">
      <alignment horizontal="center" vertical="top"/>
    </xf>
    <xf numFmtId="0" fontId="14" fillId="0" borderId="17" xfId="0" applyNumberFormat="1" applyFont="1" applyFill="1" applyBorder="1" applyAlignment="1" applyProtection="1">
      <alignment horizontal="center" vertical="top"/>
    </xf>
    <xf numFmtId="0" fontId="14" fillId="0" borderId="0" xfId="0" applyNumberFormat="1" applyFont="1" applyFill="1" applyBorder="1" applyAlignment="1" applyProtection="1">
      <alignment horizontal="center" vertical="top"/>
    </xf>
    <xf numFmtId="0" fontId="14" fillId="0" borderId="7" xfId="0" applyNumberFormat="1" applyFont="1" applyFill="1" applyBorder="1" applyAlignment="1" applyProtection="1">
      <alignment horizontal="center" vertical="top"/>
    </xf>
    <xf numFmtId="0" fontId="14" fillId="0" borderId="25" xfId="0" applyNumberFormat="1" applyFont="1" applyFill="1" applyBorder="1" applyAlignment="1" applyProtection="1">
      <alignment horizontal="center" vertical="top"/>
    </xf>
    <xf numFmtId="0" fontId="14" fillId="0" borderId="19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65943</xdr:colOff>
      <xdr:row>0</xdr:row>
      <xdr:rowOff>51289</xdr:rowOff>
    </xdr:from>
    <xdr:to>
      <xdr:col>12</xdr:col>
      <xdr:colOff>27843</xdr:colOff>
      <xdr:row>4</xdr:row>
      <xdr:rowOff>51289</xdr:rowOff>
    </xdr:to>
    <xdr:pic>
      <xdr:nvPicPr>
        <xdr:cNvPr id="2" name="Picture 1" descr="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93" y="51289"/>
          <a:ext cx="10096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DX456"/>
  <sheetViews>
    <sheetView tabSelected="1" view="pageBreakPreview" zoomScale="85" zoomScaleNormal="130" zoomScaleSheetLayoutView="85" workbookViewId="0">
      <selection activeCell="DD30" sqref="DD30"/>
    </sheetView>
  </sheetViews>
  <sheetFormatPr defaultColWidth="1.42578125" defaultRowHeight="7.5" customHeight="1" x14ac:dyDescent="0.25"/>
  <cols>
    <col min="1" max="63" width="1.42578125" style="1" customWidth="1"/>
    <col min="64" max="66" width="1.42578125" style="1"/>
    <col min="67" max="67" width="0" style="1" hidden="1" customWidth="1"/>
    <col min="68" max="16384" width="1.42578125" style="1"/>
  </cols>
  <sheetData>
    <row r="1" spans="1:128" ht="7.5" customHeight="1" x14ac:dyDescent="0.25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  <c r="O1" s="435" t="s">
        <v>14</v>
      </c>
      <c r="P1" s="436"/>
      <c r="Q1" s="436"/>
      <c r="R1" s="436"/>
      <c r="S1" s="436"/>
      <c r="T1" s="436"/>
      <c r="U1" s="436"/>
      <c r="V1" s="436"/>
      <c r="W1" s="436"/>
      <c r="X1" s="436"/>
      <c r="Y1" s="436"/>
      <c r="Z1" s="436"/>
      <c r="AA1" s="436"/>
      <c r="AB1" s="436"/>
      <c r="AC1" s="436"/>
      <c r="AD1" s="436"/>
      <c r="AE1" s="436"/>
      <c r="AF1" s="436"/>
      <c r="AG1" s="436"/>
      <c r="AH1" s="437"/>
      <c r="AI1" s="454" t="s">
        <v>28</v>
      </c>
      <c r="AJ1" s="454"/>
      <c r="AK1" s="454"/>
      <c r="AL1" s="454"/>
      <c r="AM1" s="454"/>
      <c r="AN1" s="454"/>
      <c r="AO1" s="454"/>
      <c r="AP1" s="454"/>
      <c r="AQ1" s="454"/>
      <c r="AR1" s="454"/>
      <c r="AS1" s="454"/>
      <c r="AT1" s="454"/>
      <c r="AU1" s="454"/>
      <c r="AV1" s="454"/>
      <c r="AW1" s="454"/>
      <c r="AX1" s="455"/>
      <c r="AY1" s="436" t="s">
        <v>19</v>
      </c>
      <c r="AZ1" s="436"/>
      <c r="BA1" s="436"/>
      <c r="BB1" s="436"/>
      <c r="BC1" s="436"/>
      <c r="BD1" s="436"/>
      <c r="BE1" s="436"/>
      <c r="BF1" s="436"/>
      <c r="BG1" s="436"/>
      <c r="BH1" s="436"/>
      <c r="BI1" s="436"/>
      <c r="BJ1" s="436"/>
      <c r="BK1" s="436"/>
      <c r="BL1" s="441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</row>
    <row r="2" spans="1:128" ht="7.5" customHeight="1" x14ac:dyDescent="0.25">
      <c r="A2" s="14"/>
      <c r="B2" s="15"/>
      <c r="C2" s="15"/>
      <c r="D2" s="15"/>
      <c r="E2" s="15" t="s">
        <v>26</v>
      </c>
      <c r="F2" s="15"/>
      <c r="G2" s="15"/>
      <c r="H2" s="15"/>
      <c r="I2" s="15"/>
      <c r="J2" s="15"/>
      <c r="K2" s="15"/>
      <c r="L2" s="15"/>
      <c r="M2" s="15"/>
      <c r="N2" s="16"/>
      <c r="O2" s="395"/>
      <c r="P2" s="396"/>
      <c r="Q2" s="396"/>
      <c r="R2" s="396"/>
      <c r="S2" s="396"/>
      <c r="T2" s="396"/>
      <c r="U2" s="396"/>
      <c r="V2" s="396"/>
      <c r="W2" s="396"/>
      <c r="X2" s="396"/>
      <c r="Y2" s="396"/>
      <c r="Z2" s="396"/>
      <c r="AA2" s="396"/>
      <c r="AB2" s="396"/>
      <c r="AC2" s="396"/>
      <c r="AD2" s="396"/>
      <c r="AE2" s="396"/>
      <c r="AF2" s="396"/>
      <c r="AG2" s="396"/>
      <c r="AH2" s="397"/>
      <c r="AI2" s="384"/>
      <c r="AJ2" s="384"/>
      <c r="AK2" s="384"/>
      <c r="AL2" s="384"/>
      <c r="AM2" s="384"/>
      <c r="AN2" s="384"/>
      <c r="AO2" s="384"/>
      <c r="AP2" s="384"/>
      <c r="AQ2" s="384"/>
      <c r="AR2" s="384"/>
      <c r="AS2" s="384"/>
      <c r="AT2" s="384"/>
      <c r="AU2" s="384"/>
      <c r="AV2" s="384"/>
      <c r="AW2" s="384"/>
      <c r="AX2" s="456"/>
      <c r="AY2" s="396"/>
      <c r="AZ2" s="396"/>
      <c r="BA2" s="396"/>
      <c r="BB2" s="396"/>
      <c r="BC2" s="396"/>
      <c r="BD2" s="396"/>
      <c r="BE2" s="396"/>
      <c r="BF2" s="396"/>
      <c r="BG2" s="396"/>
      <c r="BH2" s="396"/>
      <c r="BI2" s="396"/>
      <c r="BJ2" s="396"/>
      <c r="BK2" s="396"/>
      <c r="BL2" s="442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</row>
    <row r="3" spans="1:128" ht="7.5" customHeight="1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6"/>
      <c r="O3" s="395"/>
      <c r="P3" s="396"/>
      <c r="Q3" s="396"/>
      <c r="R3" s="396"/>
      <c r="S3" s="396"/>
      <c r="T3" s="396"/>
      <c r="U3" s="396"/>
      <c r="V3" s="396"/>
      <c r="W3" s="396"/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7"/>
      <c r="AI3" s="384"/>
      <c r="AJ3" s="384"/>
      <c r="AK3" s="384"/>
      <c r="AL3" s="384"/>
      <c r="AM3" s="384"/>
      <c r="AN3" s="384"/>
      <c r="AO3" s="384"/>
      <c r="AP3" s="384"/>
      <c r="AQ3" s="384"/>
      <c r="AR3" s="384"/>
      <c r="AS3" s="384"/>
      <c r="AT3" s="384"/>
      <c r="AU3" s="384"/>
      <c r="AV3" s="384"/>
      <c r="AW3" s="384"/>
      <c r="AX3" s="456"/>
      <c r="AY3" s="396"/>
      <c r="AZ3" s="396"/>
      <c r="BA3" s="396"/>
      <c r="BB3" s="396"/>
      <c r="BC3" s="396"/>
      <c r="BD3" s="396"/>
      <c r="BE3" s="396"/>
      <c r="BF3" s="396"/>
      <c r="BG3" s="396"/>
      <c r="BH3" s="396"/>
      <c r="BI3" s="396"/>
      <c r="BJ3" s="396"/>
      <c r="BK3" s="396"/>
      <c r="BL3" s="442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</row>
    <row r="4" spans="1:128" ht="7.5" customHeight="1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  <c r="O4" s="395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7"/>
      <c r="AI4" s="384"/>
      <c r="AJ4" s="384"/>
      <c r="AK4" s="384"/>
      <c r="AL4" s="384"/>
      <c r="AM4" s="384"/>
      <c r="AN4" s="384"/>
      <c r="AO4" s="384"/>
      <c r="AP4" s="384"/>
      <c r="AQ4" s="384"/>
      <c r="AR4" s="384"/>
      <c r="AS4" s="384"/>
      <c r="AT4" s="384"/>
      <c r="AU4" s="384"/>
      <c r="AV4" s="384"/>
      <c r="AW4" s="384"/>
      <c r="AX4" s="456"/>
      <c r="AY4" s="396"/>
      <c r="AZ4" s="396"/>
      <c r="BA4" s="396"/>
      <c r="BB4" s="396"/>
      <c r="BC4" s="396"/>
      <c r="BD4" s="396"/>
      <c r="BE4" s="396"/>
      <c r="BF4" s="396"/>
      <c r="BG4" s="396"/>
      <c r="BH4" s="396"/>
      <c r="BI4" s="396"/>
      <c r="BJ4" s="396"/>
      <c r="BK4" s="396"/>
      <c r="BL4" s="442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</row>
    <row r="5" spans="1:128" ht="7.5" customHeigh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  <c r="O5" s="438"/>
      <c r="P5" s="439"/>
      <c r="Q5" s="439"/>
      <c r="R5" s="439"/>
      <c r="S5" s="439"/>
      <c r="T5" s="439"/>
      <c r="U5" s="439"/>
      <c r="V5" s="439"/>
      <c r="W5" s="439"/>
      <c r="X5" s="439"/>
      <c r="Y5" s="439"/>
      <c r="Z5" s="439"/>
      <c r="AA5" s="439"/>
      <c r="AB5" s="439"/>
      <c r="AC5" s="439"/>
      <c r="AD5" s="439"/>
      <c r="AE5" s="439"/>
      <c r="AF5" s="439"/>
      <c r="AG5" s="439"/>
      <c r="AH5" s="440"/>
      <c r="AI5" s="387"/>
      <c r="AJ5" s="387"/>
      <c r="AK5" s="387"/>
      <c r="AL5" s="387"/>
      <c r="AM5" s="387"/>
      <c r="AN5" s="387"/>
      <c r="AO5" s="387"/>
      <c r="AP5" s="387"/>
      <c r="AQ5" s="387"/>
      <c r="AR5" s="387"/>
      <c r="AS5" s="387"/>
      <c r="AT5" s="387"/>
      <c r="AU5" s="387"/>
      <c r="AV5" s="387"/>
      <c r="AW5" s="387"/>
      <c r="AX5" s="457"/>
      <c r="AY5" s="439"/>
      <c r="AZ5" s="439"/>
      <c r="BA5" s="439"/>
      <c r="BB5" s="439"/>
      <c r="BC5" s="439"/>
      <c r="BD5" s="439"/>
      <c r="BE5" s="439"/>
      <c r="BF5" s="439"/>
      <c r="BG5" s="439"/>
      <c r="BH5" s="439"/>
      <c r="BI5" s="439"/>
      <c r="BJ5" s="439"/>
      <c r="BK5" s="439"/>
      <c r="BL5" s="44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</row>
    <row r="6" spans="1:128" ht="7.5" customHeight="1" x14ac:dyDescent="0.25">
      <c r="A6" s="370" t="s">
        <v>1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409"/>
      <c r="T6" s="445" t="s">
        <v>33</v>
      </c>
      <c r="U6" s="446"/>
      <c r="V6" s="446"/>
      <c r="W6" s="446"/>
      <c r="X6" s="446"/>
      <c r="Y6" s="446"/>
      <c r="Z6" s="446"/>
      <c r="AA6" s="446"/>
      <c r="AB6" s="446"/>
      <c r="AC6" s="446"/>
      <c r="AD6" s="446"/>
      <c r="AE6" s="446"/>
      <c r="AF6" s="446"/>
      <c r="AG6" s="446"/>
      <c r="AH6" s="446"/>
      <c r="AI6" s="446"/>
      <c r="AJ6" s="446"/>
      <c r="AK6" s="446"/>
      <c r="AL6" s="446"/>
      <c r="AM6" s="446"/>
      <c r="AN6" s="446"/>
      <c r="AO6" s="446"/>
      <c r="AP6" s="446"/>
      <c r="AQ6" s="446"/>
      <c r="AR6" s="446"/>
      <c r="AS6" s="446"/>
      <c r="AT6" s="446"/>
      <c r="AU6" s="446"/>
      <c r="AV6" s="446"/>
      <c r="AW6" s="446"/>
      <c r="AX6" s="446"/>
      <c r="AY6" s="446"/>
      <c r="AZ6" s="446"/>
      <c r="BA6" s="446"/>
      <c r="BB6" s="446"/>
      <c r="BC6" s="446"/>
      <c r="BD6" s="446"/>
      <c r="BE6" s="446"/>
      <c r="BF6" s="446"/>
      <c r="BG6" s="446"/>
      <c r="BH6" s="446"/>
      <c r="BI6" s="446"/>
      <c r="BJ6" s="446"/>
      <c r="BK6" s="446"/>
      <c r="BL6" s="447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</row>
    <row r="7" spans="1:128" ht="7.5" customHeight="1" x14ac:dyDescent="0.25">
      <c r="A7" s="314"/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401"/>
      <c r="T7" s="448"/>
      <c r="U7" s="449"/>
      <c r="V7" s="449"/>
      <c r="W7" s="449"/>
      <c r="X7" s="449"/>
      <c r="Y7" s="449"/>
      <c r="Z7" s="449"/>
      <c r="AA7" s="449"/>
      <c r="AB7" s="449"/>
      <c r="AC7" s="449"/>
      <c r="AD7" s="449"/>
      <c r="AE7" s="449"/>
      <c r="AF7" s="449"/>
      <c r="AG7" s="449"/>
      <c r="AH7" s="449"/>
      <c r="AI7" s="449"/>
      <c r="AJ7" s="449"/>
      <c r="AK7" s="449"/>
      <c r="AL7" s="449"/>
      <c r="AM7" s="449"/>
      <c r="AN7" s="449"/>
      <c r="AO7" s="449"/>
      <c r="AP7" s="449"/>
      <c r="AQ7" s="449"/>
      <c r="AR7" s="449"/>
      <c r="AS7" s="449"/>
      <c r="AT7" s="449"/>
      <c r="AU7" s="449"/>
      <c r="AV7" s="449"/>
      <c r="AW7" s="449"/>
      <c r="AX7" s="449"/>
      <c r="AY7" s="449"/>
      <c r="AZ7" s="449"/>
      <c r="BA7" s="449"/>
      <c r="BB7" s="449"/>
      <c r="BC7" s="449"/>
      <c r="BD7" s="449"/>
      <c r="BE7" s="449"/>
      <c r="BF7" s="449"/>
      <c r="BG7" s="449"/>
      <c r="BH7" s="449"/>
      <c r="BI7" s="449"/>
      <c r="BJ7" s="449"/>
      <c r="BK7" s="449"/>
      <c r="BL7" s="450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</row>
    <row r="8" spans="1:128" ht="7.5" customHeight="1" x14ac:dyDescent="0.25">
      <c r="A8" s="314"/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401"/>
      <c r="T8" s="448"/>
      <c r="U8" s="449"/>
      <c r="V8" s="449"/>
      <c r="W8" s="449"/>
      <c r="X8" s="449"/>
      <c r="Y8" s="449"/>
      <c r="Z8" s="449"/>
      <c r="AA8" s="449"/>
      <c r="AB8" s="449"/>
      <c r="AC8" s="449"/>
      <c r="AD8" s="449"/>
      <c r="AE8" s="449"/>
      <c r="AF8" s="449"/>
      <c r="AG8" s="449"/>
      <c r="AH8" s="449"/>
      <c r="AI8" s="449"/>
      <c r="AJ8" s="449"/>
      <c r="AK8" s="449"/>
      <c r="AL8" s="449"/>
      <c r="AM8" s="449"/>
      <c r="AN8" s="449"/>
      <c r="AO8" s="449"/>
      <c r="AP8" s="449"/>
      <c r="AQ8" s="449"/>
      <c r="AR8" s="449"/>
      <c r="AS8" s="449"/>
      <c r="AT8" s="449"/>
      <c r="AU8" s="449"/>
      <c r="AV8" s="449"/>
      <c r="AW8" s="449"/>
      <c r="AX8" s="449"/>
      <c r="AY8" s="449"/>
      <c r="AZ8" s="449"/>
      <c r="BA8" s="449"/>
      <c r="BB8" s="449"/>
      <c r="BC8" s="449"/>
      <c r="BD8" s="449"/>
      <c r="BE8" s="449"/>
      <c r="BF8" s="449"/>
      <c r="BG8" s="449"/>
      <c r="BH8" s="449"/>
      <c r="BI8" s="449"/>
      <c r="BJ8" s="449"/>
      <c r="BK8" s="449"/>
      <c r="BL8" s="450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28" ht="7.5" customHeight="1" x14ac:dyDescent="0.25">
      <c r="A9" s="444"/>
      <c r="B9" s="264"/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402"/>
      <c r="T9" s="451"/>
      <c r="U9" s="452"/>
      <c r="V9" s="452"/>
      <c r="W9" s="452"/>
      <c r="X9" s="452"/>
      <c r="Y9" s="452"/>
      <c r="Z9" s="452"/>
      <c r="AA9" s="452"/>
      <c r="AB9" s="452"/>
      <c r="AC9" s="452"/>
      <c r="AD9" s="452"/>
      <c r="AE9" s="452"/>
      <c r="AF9" s="452"/>
      <c r="AG9" s="452"/>
      <c r="AH9" s="452"/>
      <c r="AI9" s="452"/>
      <c r="AJ9" s="452"/>
      <c r="AK9" s="452"/>
      <c r="AL9" s="452"/>
      <c r="AM9" s="452"/>
      <c r="AN9" s="452"/>
      <c r="AO9" s="452"/>
      <c r="AP9" s="452"/>
      <c r="AQ9" s="452"/>
      <c r="AR9" s="452"/>
      <c r="AS9" s="452"/>
      <c r="AT9" s="452"/>
      <c r="AU9" s="452"/>
      <c r="AV9" s="452"/>
      <c r="AW9" s="452"/>
      <c r="AX9" s="452"/>
      <c r="AY9" s="452"/>
      <c r="AZ9" s="452"/>
      <c r="BA9" s="452"/>
      <c r="BB9" s="452"/>
      <c r="BC9" s="452"/>
      <c r="BD9" s="452"/>
      <c r="BE9" s="452"/>
      <c r="BF9" s="452"/>
      <c r="BG9" s="452"/>
      <c r="BH9" s="452"/>
      <c r="BI9" s="452"/>
      <c r="BJ9" s="452"/>
      <c r="BK9" s="452"/>
      <c r="BL9" s="453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  <row r="10" spans="1:128" ht="7.5" customHeight="1" x14ac:dyDescent="0.25">
      <c r="A10" s="458" t="s">
        <v>15</v>
      </c>
      <c r="B10" s="459"/>
      <c r="C10" s="459"/>
      <c r="D10" s="459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60"/>
      <c r="T10" s="464" t="s">
        <v>2</v>
      </c>
      <c r="U10" s="465"/>
      <c r="V10" s="465"/>
      <c r="W10" s="465"/>
      <c r="X10" s="465"/>
      <c r="Y10" s="465"/>
      <c r="Z10" s="465"/>
      <c r="AA10" s="465"/>
      <c r="AB10" s="465"/>
      <c r="AC10" s="465"/>
      <c r="AD10" s="465"/>
      <c r="AE10" s="465"/>
      <c r="AF10" s="465"/>
      <c r="AG10" s="465"/>
      <c r="AH10" s="465"/>
      <c r="AI10" s="465"/>
      <c r="AJ10" s="465"/>
      <c r="AK10" s="465"/>
      <c r="AL10" s="465"/>
      <c r="AM10" s="465"/>
      <c r="AN10" s="465"/>
      <c r="AO10" s="465"/>
      <c r="AP10" s="466"/>
      <c r="AQ10" s="464" t="s">
        <v>3</v>
      </c>
      <c r="AR10" s="465"/>
      <c r="AS10" s="465"/>
      <c r="AT10" s="465"/>
      <c r="AU10" s="465"/>
      <c r="AV10" s="465"/>
      <c r="AW10" s="465"/>
      <c r="AX10" s="465"/>
      <c r="AY10" s="465"/>
      <c r="AZ10" s="465"/>
      <c r="BA10" s="465"/>
      <c r="BB10" s="465"/>
      <c r="BC10" s="465"/>
      <c r="BD10" s="465"/>
      <c r="BE10" s="465"/>
      <c r="BF10" s="465"/>
      <c r="BG10" s="465"/>
      <c r="BH10" s="465"/>
      <c r="BI10" s="465"/>
      <c r="BJ10" s="465"/>
      <c r="BK10" s="465"/>
      <c r="BL10" s="470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</row>
    <row r="11" spans="1:128" ht="7.5" customHeight="1" x14ac:dyDescent="0.25">
      <c r="A11" s="461"/>
      <c r="B11" s="462"/>
      <c r="C11" s="462"/>
      <c r="D11" s="462"/>
      <c r="E11" s="462"/>
      <c r="F11" s="462"/>
      <c r="G11" s="462"/>
      <c r="H11" s="462"/>
      <c r="I11" s="462"/>
      <c r="J11" s="462"/>
      <c r="K11" s="462"/>
      <c r="L11" s="462"/>
      <c r="M11" s="462"/>
      <c r="N11" s="462"/>
      <c r="O11" s="462"/>
      <c r="P11" s="462"/>
      <c r="Q11" s="462"/>
      <c r="R11" s="462"/>
      <c r="S11" s="463"/>
      <c r="T11" s="467"/>
      <c r="U11" s="468"/>
      <c r="V11" s="468"/>
      <c r="W11" s="468"/>
      <c r="X11" s="468"/>
      <c r="Y11" s="468"/>
      <c r="Z11" s="468"/>
      <c r="AA11" s="468"/>
      <c r="AB11" s="468"/>
      <c r="AC11" s="468"/>
      <c r="AD11" s="468"/>
      <c r="AE11" s="468"/>
      <c r="AF11" s="468"/>
      <c r="AG11" s="468"/>
      <c r="AH11" s="468"/>
      <c r="AI11" s="468"/>
      <c r="AJ11" s="468"/>
      <c r="AK11" s="468"/>
      <c r="AL11" s="468"/>
      <c r="AM11" s="468"/>
      <c r="AN11" s="468"/>
      <c r="AO11" s="468"/>
      <c r="AP11" s="469"/>
      <c r="AQ11" s="467"/>
      <c r="AR11" s="468"/>
      <c r="AS11" s="468"/>
      <c r="AT11" s="468"/>
      <c r="AU11" s="468"/>
      <c r="AV11" s="468"/>
      <c r="AW11" s="468"/>
      <c r="AX11" s="468"/>
      <c r="AY11" s="468"/>
      <c r="AZ11" s="468"/>
      <c r="BA11" s="468"/>
      <c r="BB11" s="468"/>
      <c r="BC11" s="468"/>
      <c r="BD11" s="468"/>
      <c r="BE11" s="468"/>
      <c r="BF11" s="468"/>
      <c r="BG11" s="468"/>
      <c r="BH11" s="468"/>
      <c r="BI11" s="468"/>
      <c r="BJ11" s="468"/>
      <c r="BK11" s="468"/>
      <c r="BL11" s="471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</row>
    <row r="12" spans="1:128" ht="7.5" customHeight="1" x14ac:dyDescent="0.25">
      <c r="A12" s="314" t="s">
        <v>29</v>
      </c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401"/>
      <c r="T12" s="260" t="s">
        <v>30</v>
      </c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401"/>
      <c r="AQ12" s="260" t="s">
        <v>31</v>
      </c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414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</row>
    <row r="13" spans="1:128" ht="7.5" customHeight="1" x14ac:dyDescent="0.25">
      <c r="A13" s="314"/>
      <c r="B13" s="261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401"/>
      <c r="T13" s="260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261"/>
      <c r="AH13" s="261"/>
      <c r="AI13" s="261"/>
      <c r="AJ13" s="261"/>
      <c r="AK13" s="261"/>
      <c r="AL13" s="261"/>
      <c r="AM13" s="261"/>
      <c r="AN13" s="261"/>
      <c r="AO13" s="261"/>
      <c r="AP13" s="401"/>
      <c r="AQ13" s="260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  <c r="BJ13" s="261"/>
      <c r="BK13" s="261"/>
      <c r="BL13" s="414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</row>
    <row r="14" spans="1:128" ht="7.5" customHeight="1" x14ac:dyDescent="0.25">
      <c r="A14" s="444"/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402"/>
      <c r="T14" s="263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402"/>
      <c r="AQ14" s="263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  <c r="BJ14" s="264"/>
      <c r="BK14" s="264"/>
      <c r="BL14" s="41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</row>
    <row r="15" spans="1:128" ht="7.5" customHeight="1" x14ac:dyDescent="0.25">
      <c r="A15" s="370" t="s">
        <v>4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  <c r="R15" s="371"/>
      <c r="S15" s="403"/>
      <c r="T15" s="408" t="s">
        <v>27</v>
      </c>
      <c r="U15" s="312"/>
      <c r="V15" s="312"/>
      <c r="W15" s="312"/>
      <c r="X15" s="312"/>
      <c r="Y15" s="312"/>
      <c r="Z15" s="312"/>
      <c r="AA15" s="312"/>
      <c r="AB15" s="312"/>
      <c r="AC15" s="312"/>
      <c r="AD15" s="312"/>
      <c r="AE15" s="312"/>
      <c r="AF15" s="312"/>
      <c r="AG15" s="409"/>
      <c r="AH15" s="410" t="s">
        <v>5</v>
      </c>
      <c r="AI15" s="371"/>
      <c r="AJ15" s="371"/>
      <c r="AK15" s="371"/>
      <c r="AL15" s="371"/>
      <c r="AM15" s="371"/>
      <c r="AN15" s="371"/>
      <c r="AO15" s="371"/>
      <c r="AP15" s="371"/>
      <c r="AQ15" s="371"/>
      <c r="AR15" s="371"/>
      <c r="AS15" s="371"/>
      <c r="AT15" s="371"/>
      <c r="AU15" s="371"/>
      <c r="AV15" s="371"/>
      <c r="AW15" s="403"/>
      <c r="AX15" s="408" t="s">
        <v>36</v>
      </c>
      <c r="AY15" s="312"/>
      <c r="AZ15" s="312"/>
      <c r="BA15" s="312"/>
      <c r="BB15" s="312"/>
      <c r="BC15" s="312"/>
      <c r="BD15" s="312"/>
      <c r="BE15" s="312"/>
      <c r="BF15" s="312"/>
      <c r="BG15" s="312"/>
      <c r="BH15" s="312"/>
      <c r="BI15" s="312"/>
      <c r="BJ15" s="312"/>
      <c r="BK15" s="312"/>
      <c r="BL15" s="413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</row>
    <row r="16" spans="1:128" ht="7.5" customHeight="1" x14ac:dyDescent="0.25">
      <c r="A16" s="372"/>
      <c r="B16" s="373"/>
      <c r="C16" s="373"/>
      <c r="D16" s="373"/>
      <c r="E16" s="373"/>
      <c r="F16" s="373"/>
      <c r="G16" s="373"/>
      <c r="H16" s="373"/>
      <c r="I16" s="373"/>
      <c r="J16" s="373"/>
      <c r="K16" s="373"/>
      <c r="L16" s="373"/>
      <c r="M16" s="373"/>
      <c r="N16" s="373"/>
      <c r="O16" s="373"/>
      <c r="P16" s="373"/>
      <c r="Q16" s="373"/>
      <c r="R16" s="373"/>
      <c r="S16" s="404"/>
      <c r="T16" s="260"/>
      <c r="U16" s="261"/>
      <c r="V16" s="261"/>
      <c r="W16" s="261"/>
      <c r="X16" s="261"/>
      <c r="Y16" s="261"/>
      <c r="Z16" s="261"/>
      <c r="AA16" s="261"/>
      <c r="AB16" s="261"/>
      <c r="AC16" s="261"/>
      <c r="AD16" s="261"/>
      <c r="AE16" s="261"/>
      <c r="AF16" s="261"/>
      <c r="AG16" s="401"/>
      <c r="AH16" s="411"/>
      <c r="AI16" s="373"/>
      <c r="AJ16" s="373"/>
      <c r="AK16" s="373"/>
      <c r="AL16" s="373"/>
      <c r="AM16" s="373"/>
      <c r="AN16" s="373"/>
      <c r="AO16" s="373"/>
      <c r="AP16" s="373"/>
      <c r="AQ16" s="373"/>
      <c r="AR16" s="373"/>
      <c r="AS16" s="373"/>
      <c r="AT16" s="373"/>
      <c r="AU16" s="373"/>
      <c r="AV16" s="373"/>
      <c r="AW16" s="404"/>
      <c r="AX16" s="260"/>
      <c r="AY16" s="261"/>
      <c r="AZ16" s="261"/>
      <c r="BA16" s="261"/>
      <c r="BB16" s="261"/>
      <c r="BC16" s="261"/>
      <c r="BD16" s="261"/>
      <c r="BE16" s="261"/>
      <c r="BF16" s="261"/>
      <c r="BG16" s="261"/>
      <c r="BH16" s="261"/>
      <c r="BI16" s="261"/>
      <c r="BJ16" s="261"/>
      <c r="BK16" s="261"/>
      <c r="BL16" s="414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</row>
    <row r="17" spans="1:128" ht="7.5" customHeight="1" x14ac:dyDescent="0.25">
      <c r="A17" s="372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404"/>
      <c r="T17" s="260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401"/>
      <c r="AH17" s="411"/>
      <c r="AI17" s="373"/>
      <c r="AJ17" s="373"/>
      <c r="AK17" s="373"/>
      <c r="AL17" s="373"/>
      <c r="AM17" s="373"/>
      <c r="AN17" s="373"/>
      <c r="AO17" s="373"/>
      <c r="AP17" s="373"/>
      <c r="AQ17" s="373"/>
      <c r="AR17" s="373"/>
      <c r="AS17" s="373"/>
      <c r="AT17" s="373"/>
      <c r="AU17" s="373"/>
      <c r="AV17" s="373"/>
      <c r="AW17" s="404"/>
      <c r="AX17" s="260"/>
      <c r="AY17" s="261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414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</row>
    <row r="18" spans="1:128" ht="7.5" customHeight="1" x14ac:dyDescent="0.25">
      <c r="A18" s="405"/>
      <c r="B18" s="406"/>
      <c r="C18" s="406"/>
      <c r="D18" s="406"/>
      <c r="E18" s="406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406"/>
      <c r="Q18" s="406"/>
      <c r="R18" s="406"/>
      <c r="S18" s="407"/>
      <c r="T18" s="263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402"/>
      <c r="AH18" s="412"/>
      <c r="AI18" s="406"/>
      <c r="AJ18" s="406"/>
      <c r="AK18" s="406"/>
      <c r="AL18" s="406"/>
      <c r="AM18" s="406"/>
      <c r="AN18" s="406"/>
      <c r="AO18" s="406"/>
      <c r="AP18" s="406"/>
      <c r="AQ18" s="406"/>
      <c r="AR18" s="406"/>
      <c r="AS18" s="406"/>
      <c r="AT18" s="406"/>
      <c r="AU18" s="406"/>
      <c r="AV18" s="406"/>
      <c r="AW18" s="407"/>
      <c r="AX18" s="263"/>
      <c r="AY18" s="264"/>
      <c r="AZ18" s="264"/>
      <c r="BA18" s="264"/>
      <c r="BB18" s="264"/>
      <c r="BC18" s="264"/>
      <c r="BD18" s="264"/>
      <c r="BE18" s="264"/>
      <c r="BF18" s="264"/>
      <c r="BG18" s="264"/>
      <c r="BH18" s="264"/>
      <c r="BI18" s="264"/>
      <c r="BJ18" s="264"/>
      <c r="BK18" s="264"/>
      <c r="BL18" s="41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</row>
    <row r="19" spans="1:128" ht="7.5" customHeight="1" x14ac:dyDescent="0.25">
      <c r="A19" s="370" t="s">
        <v>6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403"/>
      <c r="T19" s="408" t="s">
        <v>36</v>
      </c>
      <c r="U19" s="312"/>
      <c r="V19" s="312"/>
      <c r="W19" s="312"/>
      <c r="X19" s="312"/>
      <c r="Y19" s="312"/>
      <c r="Z19" s="312"/>
      <c r="AA19" s="312"/>
      <c r="AB19" s="312"/>
      <c r="AC19" s="312"/>
      <c r="AD19" s="312"/>
      <c r="AE19" s="312"/>
      <c r="AF19" s="312"/>
      <c r="AG19" s="312"/>
      <c r="AH19" s="312"/>
      <c r="AI19" s="312"/>
      <c r="AJ19" s="312"/>
      <c r="AK19" s="312"/>
      <c r="AL19" s="312"/>
      <c r="AM19" s="312"/>
      <c r="AN19" s="312"/>
      <c r="AO19" s="312"/>
      <c r="AP19" s="312"/>
      <c r="AQ19" s="312"/>
      <c r="AR19" s="312"/>
      <c r="AS19" s="312"/>
      <c r="AT19" s="312"/>
      <c r="AU19" s="312"/>
      <c r="AV19" s="312"/>
      <c r="AW19" s="312"/>
      <c r="AX19" s="312"/>
      <c r="AY19" s="312"/>
      <c r="AZ19" s="312"/>
      <c r="BA19" s="312"/>
      <c r="BB19" s="312"/>
      <c r="BC19" s="312"/>
      <c r="BD19" s="312"/>
      <c r="BE19" s="312"/>
      <c r="BF19" s="312"/>
      <c r="BG19" s="312"/>
      <c r="BH19" s="312"/>
      <c r="BI19" s="312"/>
      <c r="BJ19" s="312"/>
      <c r="BK19" s="312"/>
      <c r="BL19" s="413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</row>
    <row r="20" spans="1:128" ht="7.5" customHeight="1" x14ac:dyDescent="0.25">
      <c r="A20" s="372"/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404"/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414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</row>
    <row r="21" spans="1:128" ht="7.5" customHeight="1" x14ac:dyDescent="0.25">
      <c r="A21" s="372"/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404"/>
      <c r="T21" s="260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1"/>
      <c r="AG21" s="261"/>
      <c r="AH21" s="261"/>
      <c r="AI21" s="26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61"/>
      <c r="AV21" s="261"/>
      <c r="AW21" s="261"/>
      <c r="AX21" s="261"/>
      <c r="AY21" s="261"/>
      <c r="AZ21" s="261"/>
      <c r="BA21" s="261"/>
      <c r="BB21" s="261"/>
      <c r="BC21" s="261"/>
      <c r="BD21" s="261"/>
      <c r="BE21" s="261"/>
      <c r="BF21" s="261"/>
      <c r="BG21" s="261"/>
      <c r="BH21" s="261"/>
      <c r="BI21" s="261"/>
      <c r="BJ21" s="261"/>
      <c r="BK21" s="261"/>
      <c r="BL21" s="414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</row>
    <row r="22" spans="1:128" ht="7.5" customHeight="1" x14ac:dyDescent="0.25">
      <c r="A22" s="405"/>
      <c r="B22" s="406"/>
      <c r="C22" s="406"/>
      <c r="D22" s="406"/>
      <c r="E22" s="406"/>
      <c r="F22" s="406"/>
      <c r="G22" s="406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7"/>
      <c r="T22" s="263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4"/>
      <c r="AT22" s="264"/>
      <c r="AU22" s="264"/>
      <c r="AV22" s="264"/>
      <c r="AW22" s="264"/>
      <c r="AX22" s="264"/>
      <c r="AY22" s="264"/>
      <c r="AZ22" s="264"/>
      <c r="BA22" s="264"/>
      <c r="BB22" s="264"/>
      <c r="BC22" s="264"/>
      <c r="BD22" s="264"/>
      <c r="BE22" s="264"/>
      <c r="BF22" s="264"/>
      <c r="BG22" s="264"/>
      <c r="BH22" s="264"/>
      <c r="BI22" s="264"/>
      <c r="BJ22" s="264"/>
      <c r="BK22" s="264"/>
      <c r="BL22" s="415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</row>
    <row r="23" spans="1:128" ht="7.5" customHeight="1" x14ac:dyDescent="0.25">
      <c r="A23" s="370" t="s">
        <v>16</v>
      </c>
      <c r="B23" s="371"/>
      <c r="C23" s="371"/>
      <c r="D23" s="371"/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403"/>
      <c r="T23" s="408" t="s">
        <v>34</v>
      </c>
      <c r="U23" s="312"/>
      <c r="V23" s="312"/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312"/>
      <c r="AK23" s="312"/>
      <c r="AL23" s="312"/>
      <c r="AM23" s="312"/>
      <c r="AN23" s="312"/>
      <c r="AO23" s="312"/>
      <c r="AP23" s="312"/>
      <c r="AQ23" s="312"/>
      <c r="AR23" s="312"/>
      <c r="AS23" s="312"/>
      <c r="AT23" s="312"/>
      <c r="AU23" s="312"/>
      <c r="AV23" s="312"/>
      <c r="AW23" s="312"/>
      <c r="AX23" s="312"/>
      <c r="AY23" s="312"/>
      <c r="AZ23" s="312"/>
      <c r="BA23" s="312"/>
      <c r="BB23" s="312"/>
      <c r="BC23" s="312"/>
      <c r="BD23" s="312"/>
      <c r="BE23" s="312"/>
      <c r="BF23" s="312"/>
      <c r="BG23" s="312"/>
      <c r="BH23" s="312"/>
      <c r="BI23" s="312"/>
      <c r="BJ23" s="312"/>
      <c r="BK23" s="312"/>
      <c r="BL23" s="313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</row>
    <row r="24" spans="1:128" ht="7.5" customHeight="1" x14ac:dyDescent="0.25">
      <c r="A24" s="372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404"/>
      <c r="T24" s="260"/>
      <c r="U24" s="261"/>
      <c r="V24" s="261"/>
      <c r="W24" s="261"/>
      <c r="X24" s="261"/>
      <c r="Y24" s="261"/>
      <c r="Z24" s="261"/>
      <c r="AA24" s="261"/>
      <c r="AB24" s="261"/>
      <c r="AC24" s="261"/>
      <c r="AD24" s="261"/>
      <c r="AE24" s="261"/>
      <c r="AF24" s="261"/>
      <c r="AG24" s="261"/>
      <c r="AH24" s="261"/>
      <c r="AI24" s="26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61"/>
      <c r="AV24" s="261"/>
      <c r="AW24" s="261"/>
      <c r="AX24" s="261"/>
      <c r="AY24" s="261"/>
      <c r="AZ24" s="261"/>
      <c r="BA24" s="261"/>
      <c r="BB24" s="261"/>
      <c r="BC24" s="261"/>
      <c r="BD24" s="261"/>
      <c r="BE24" s="261"/>
      <c r="BF24" s="261"/>
      <c r="BG24" s="261"/>
      <c r="BH24" s="261"/>
      <c r="BI24" s="261"/>
      <c r="BJ24" s="261"/>
      <c r="BK24" s="261"/>
      <c r="BL24" s="315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</row>
    <row r="25" spans="1:128" ht="7.5" customHeight="1" x14ac:dyDescent="0.25">
      <c r="A25" s="372"/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404"/>
      <c r="T25" s="260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61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61"/>
      <c r="AW25" s="261"/>
      <c r="AX25" s="261"/>
      <c r="AY25" s="261"/>
      <c r="AZ25" s="261"/>
      <c r="BA25" s="261"/>
      <c r="BB25" s="261"/>
      <c r="BC25" s="261"/>
      <c r="BD25" s="261"/>
      <c r="BE25" s="261"/>
      <c r="BF25" s="261"/>
      <c r="BG25" s="261"/>
      <c r="BH25" s="261"/>
      <c r="BI25" s="261"/>
      <c r="BJ25" s="261"/>
      <c r="BK25" s="261"/>
      <c r="BL25" s="315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</row>
    <row r="26" spans="1:128" ht="7.5" customHeight="1" x14ac:dyDescent="0.25">
      <c r="A26" s="405"/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7"/>
      <c r="T26" s="263"/>
      <c r="U26" s="264"/>
      <c r="V26" s="264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4"/>
      <c r="AN26" s="264"/>
      <c r="AO26" s="264"/>
      <c r="AP26" s="264"/>
      <c r="AQ26" s="264"/>
      <c r="AR26" s="264"/>
      <c r="AS26" s="264"/>
      <c r="AT26" s="264"/>
      <c r="AU26" s="264"/>
      <c r="AV26" s="264"/>
      <c r="AW26" s="264"/>
      <c r="AX26" s="264"/>
      <c r="AY26" s="264"/>
      <c r="AZ26" s="264"/>
      <c r="BA26" s="264"/>
      <c r="BB26" s="264"/>
      <c r="BC26" s="264"/>
      <c r="BD26" s="264"/>
      <c r="BE26" s="264"/>
      <c r="BF26" s="264"/>
      <c r="BG26" s="264"/>
      <c r="BH26" s="264"/>
      <c r="BI26" s="264"/>
      <c r="BJ26" s="264"/>
      <c r="BK26" s="264"/>
      <c r="BL26" s="416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</row>
    <row r="27" spans="1:128" ht="7.5" customHeight="1" x14ac:dyDescent="0.25">
      <c r="A27" s="417" t="s">
        <v>17</v>
      </c>
      <c r="B27" s="418"/>
      <c r="C27" s="418"/>
      <c r="D27" s="418"/>
      <c r="E27" s="418"/>
      <c r="F27" s="418"/>
      <c r="G27" s="418"/>
      <c r="H27" s="418"/>
      <c r="I27" s="418"/>
      <c r="J27" s="418"/>
      <c r="K27" s="418"/>
      <c r="L27" s="418"/>
      <c r="M27" s="418"/>
      <c r="N27" s="418"/>
      <c r="O27" s="418"/>
      <c r="P27" s="418"/>
      <c r="Q27" s="418"/>
      <c r="R27" s="418"/>
      <c r="S27" s="419"/>
      <c r="T27" s="426">
        <v>1</v>
      </c>
      <c r="U27" s="427"/>
      <c r="V27" s="427"/>
      <c r="W27" s="427"/>
      <c r="X27" s="427"/>
      <c r="Y27" s="427"/>
      <c r="Z27" s="427"/>
      <c r="AA27" s="427"/>
      <c r="AB27" s="427"/>
      <c r="AC27" s="427"/>
      <c r="AD27" s="427"/>
      <c r="AE27" s="427"/>
      <c r="AF27" s="427"/>
      <c r="AG27" s="427"/>
      <c r="AH27" s="427"/>
      <c r="AI27" s="427"/>
      <c r="AJ27" s="427"/>
      <c r="AK27" s="427"/>
      <c r="AL27" s="427"/>
      <c r="AM27" s="427"/>
      <c r="AN27" s="427"/>
      <c r="AO27" s="427"/>
      <c r="AP27" s="427"/>
      <c r="AQ27" s="427"/>
      <c r="AR27" s="427"/>
      <c r="AS27" s="427"/>
      <c r="AT27" s="427"/>
      <c r="AU27" s="427"/>
      <c r="AV27" s="427"/>
      <c r="AW27" s="427"/>
      <c r="AX27" s="427"/>
      <c r="AY27" s="427"/>
      <c r="AZ27" s="427"/>
      <c r="BA27" s="427"/>
      <c r="BB27" s="427"/>
      <c r="BC27" s="427"/>
      <c r="BD27" s="427"/>
      <c r="BE27" s="427"/>
      <c r="BF27" s="427"/>
      <c r="BG27" s="427"/>
      <c r="BH27" s="427"/>
      <c r="BI27" s="427"/>
      <c r="BJ27" s="427"/>
      <c r="BK27" s="427"/>
      <c r="BL27" s="428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</row>
    <row r="28" spans="1:128" ht="7.5" customHeight="1" x14ac:dyDescent="0.25">
      <c r="A28" s="420"/>
      <c r="B28" s="421"/>
      <c r="C28" s="421"/>
      <c r="D28" s="421"/>
      <c r="E28" s="421"/>
      <c r="F28" s="421"/>
      <c r="G28" s="421"/>
      <c r="H28" s="421"/>
      <c r="I28" s="421"/>
      <c r="J28" s="421"/>
      <c r="K28" s="421"/>
      <c r="L28" s="421"/>
      <c r="M28" s="421"/>
      <c r="N28" s="421"/>
      <c r="O28" s="421"/>
      <c r="P28" s="421"/>
      <c r="Q28" s="421"/>
      <c r="R28" s="421"/>
      <c r="S28" s="422"/>
      <c r="T28" s="429"/>
      <c r="U28" s="430"/>
      <c r="V28" s="430"/>
      <c r="W28" s="430"/>
      <c r="X28" s="430"/>
      <c r="Y28" s="430"/>
      <c r="Z28" s="430"/>
      <c r="AA28" s="430"/>
      <c r="AB28" s="430"/>
      <c r="AC28" s="430"/>
      <c r="AD28" s="430"/>
      <c r="AE28" s="430"/>
      <c r="AF28" s="430"/>
      <c r="AG28" s="430"/>
      <c r="AH28" s="430"/>
      <c r="AI28" s="430"/>
      <c r="AJ28" s="430"/>
      <c r="AK28" s="430"/>
      <c r="AL28" s="430"/>
      <c r="AM28" s="430"/>
      <c r="AN28" s="430"/>
      <c r="AO28" s="430"/>
      <c r="AP28" s="430"/>
      <c r="AQ28" s="430"/>
      <c r="AR28" s="430"/>
      <c r="AS28" s="430"/>
      <c r="AT28" s="430"/>
      <c r="AU28" s="430"/>
      <c r="AV28" s="430"/>
      <c r="AW28" s="430"/>
      <c r="AX28" s="430"/>
      <c r="AY28" s="430"/>
      <c r="AZ28" s="430"/>
      <c r="BA28" s="430"/>
      <c r="BB28" s="430"/>
      <c r="BC28" s="430"/>
      <c r="BD28" s="430"/>
      <c r="BE28" s="430"/>
      <c r="BF28" s="430"/>
      <c r="BG28" s="430"/>
      <c r="BH28" s="430"/>
      <c r="BI28" s="430"/>
      <c r="BJ28" s="430"/>
      <c r="BK28" s="430"/>
      <c r="BL28" s="43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</row>
    <row r="29" spans="1:128" ht="7.5" customHeight="1" x14ac:dyDescent="0.25">
      <c r="A29" s="420"/>
      <c r="B29" s="421"/>
      <c r="C29" s="421"/>
      <c r="D29" s="421"/>
      <c r="E29" s="421"/>
      <c r="F29" s="421"/>
      <c r="G29" s="421"/>
      <c r="H29" s="421"/>
      <c r="I29" s="421"/>
      <c r="J29" s="421"/>
      <c r="K29" s="421"/>
      <c r="L29" s="421"/>
      <c r="M29" s="421"/>
      <c r="N29" s="421"/>
      <c r="O29" s="421"/>
      <c r="P29" s="421"/>
      <c r="Q29" s="421"/>
      <c r="R29" s="421"/>
      <c r="S29" s="422"/>
      <c r="T29" s="429"/>
      <c r="U29" s="430"/>
      <c r="V29" s="430"/>
      <c r="W29" s="430"/>
      <c r="X29" s="430"/>
      <c r="Y29" s="430"/>
      <c r="Z29" s="430"/>
      <c r="AA29" s="430"/>
      <c r="AB29" s="430"/>
      <c r="AC29" s="430"/>
      <c r="AD29" s="430"/>
      <c r="AE29" s="430"/>
      <c r="AF29" s="430"/>
      <c r="AG29" s="430"/>
      <c r="AH29" s="430"/>
      <c r="AI29" s="430"/>
      <c r="AJ29" s="430"/>
      <c r="AK29" s="430"/>
      <c r="AL29" s="430"/>
      <c r="AM29" s="430"/>
      <c r="AN29" s="430"/>
      <c r="AO29" s="430"/>
      <c r="AP29" s="430"/>
      <c r="AQ29" s="430"/>
      <c r="AR29" s="430"/>
      <c r="AS29" s="430"/>
      <c r="AT29" s="430"/>
      <c r="AU29" s="430"/>
      <c r="AV29" s="430"/>
      <c r="AW29" s="430"/>
      <c r="AX29" s="430"/>
      <c r="AY29" s="430"/>
      <c r="AZ29" s="430"/>
      <c r="BA29" s="430"/>
      <c r="BB29" s="430"/>
      <c r="BC29" s="430"/>
      <c r="BD29" s="430"/>
      <c r="BE29" s="430"/>
      <c r="BF29" s="430"/>
      <c r="BG29" s="430"/>
      <c r="BH29" s="430"/>
      <c r="BI29" s="430"/>
      <c r="BJ29" s="430"/>
      <c r="BK29" s="430"/>
      <c r="BL29" s="431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</row>
    <row r="30" spans="1:128" ht="7.5" customHeight="1" x14ac:dyDescent="0.25">
      <c r="A30" s="423"/>
      <c r="B30" s="424"/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5"/>
      <c r="T30" s="432"/>
      <c r="U30" s="433"/>
      <c r="V30" s="433"/>
      <c r="W30" s="433"/>
      <c r="X30" s="433"/>
      <c r="Y30" s="433"/>
      <c r="Z30" s="433"/>
      <c r="AA30" s="433"/>
      <c r="AB30" s="433"/>
      <c r="AC30" s="433"/>
      <c r="AD30" s="433"/>
      <c r="AE30" s="433"/>
      <c r="AF30" s="433"/>
      <c r="AG30" s="433"/>
      <c r="AH30" s="433"/>
      <c r="AI30" s="433"/>
      <c r="AJ30" s="433"/>
      <c r="AK30" s="433"/>
      <c r="AL30" s="433"/>
      <c r="AM30" s="433"/>
      <c r="AN30" s="433"/>
      <c r="AO30" s="433"/>
      <c r="AP30" s="433"/>
      <c r="AQ30" s="433"/>
      <c r="AR30" s="433"/>
      <c r="AS30" s="433"/>
      <c r="AT30" s="433"/>
      <c r="AU30" s="433"/>
      <c r="AV30" s="433"/>
      <c r="AW30" s="433"/>
      <c r="AX30" s="433"/>
      <c r="AY30" s="433"/>
      <c r="AZ30" s="433"/>
      <c r="BA30" s="433"/>
      <c r="BB30" s="433"/>
      <c r="BC30" s="433"/>
      <c r="BD30" s="433"/>
      <c r="BE30" s="433"/>
      <c r="BF30" s="433"/>
      <c r="BG30" s="433"/>
      <c r="BH30" s="433"/>
      <c r="BI30" s="433"/>
      <c r="BJ30" s="433"/>
      <c r="BK30" s="433"/>
      <c r="BL30" s="434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</row>
    <row r="31" spans="1:128" ht="7.5" customHeight="1" x14ac:dyDescent="0.25">
      <c r="A31" s="370" t="s">
        <v>18</v>
      </c>
      <c r="B31" s="371"/>
      <c r="C31" s="371"/>
      <c r="D31" s="371"/>
      <c r="E31" s="371"/>
      <c r="F31" s="371"/>
      <c r="G31" s="371"/>
      <c r="H31" s="371"/>
      <c r="I31" s="371"/>
      <c r="J31" s="371"/>
      <c r="K31" s="371"/>
      <c r="L31" s="374" t="s">
        <v>129</v>
      </c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  <c r="AH31" s="374"/>
      <c r="AI31" s="374"/>
      <c r="AJ31" s="374"/>
      <c r="AK31" s="374"/>
      <c r="AL31" s="374"/>
      <c r="AM31" s="374"/>
      <c r="AN31" s="374"/>
      <c r="AO31" s="374"/>
      <c r="AP31" s="374"/>
      <c r="AQ31" s="374"/>
      <c r="AR31" s="374"/>
      <c r="AS31" s="374"/>
      <c r="AT31" s="374"/>
      <c r="AU31" s="374"/>
      <c r="AV31" s="374"/>
      <c r="AW31" s="374"/>
      <c r="AX31" s="374"/>
      <c r="AY31" s="374"/>
      <c r="AZ31" s="374"/>
      <c r="BA31" s="374"/>
      <c r="BB31" s="374"/>
      <c r="BC31" s="374"/>
      <c r="BD31" s="374"/>
      <c r="BE31" s="374"/>
      <c r="BF31" s="374"/>
      <c r="BG31" s="374"/>
      <c r="BH31" s="374"/>
      <c r="BI31" s="374"/>
      <c r="BJ31" s="374"/>
      <c r="BK31" s="374"/>
      <c r="BL31" s="375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</row>
    <row r="32" spans="1:128" ht="7.5" customHeight="1" x14ac:dyDescent="0.25">
      <c r="A32" s="372"/>
      <c r="B32" s="373"/>
      <c r="C32" s="373"/>
      <c r="D32" s="373"/>
      <c r="E32" s="373"/>
      <c r="F32" s="373"/>
      <c r="G32" s="373"/>
      <c r="H32" s="373"/>
      <c r="I32" s="373"/>
      <c r="J32" s="373"/>
      <c r="K32" s="373"/>
      <c r="L32" s="376"/>
      <c r="M32" s="376"/>
      <c r="N32" s="376"/>
      <c r="O32" s="376"/>
      <c r="P32" s="376"/>
      <c r="Q32" s="376"/>
      <c r="R32" s="376"/>
      <c r="S32" s="376"/>
      <c r="T32" s="376"/>
      <c r="U32" s="376"/>
      <c r="V32" s="376"/>
      <c r="W32" s="376"/>
      <c r="X32" s="376"/>
      <c r="Y32" s="376"/>
      <c r="Z32" s="376"/>
      <c r="AA32" s="376"/>
      <c r="AB32" s="376"/>
      <c r="AC32" s="376"/>
      <c r="AD32" s="376"/>
      <c r="AE32" s="376"/>
      <c r="AF32" s="376"/>
      <c r="AG32" s="376"/>
      <c r="AH32" s="376"/>
      <c r="AI32" s="376"/>
      <c r="AJ32" s="376"/>
      <c r="AK32" s="376"/>
      <c r="AL32" s="376"/>
      <c r="AM32" s="376"/>
      <c r="AN32" s="376"/>
      <c r="AO32" s="376"/>
      <c r="AP32" s="376"/>
      <c r="AQ32" s="376"/>
      <c r="AR32" s="376"/>
      <c r="AS32" s="376"/>
      <c r="AT32" s="376"/>
      <c r="AU32" s="376"/>
      <c r="AV32" s="376"/>
      <c r="AW32" s="376"/>
      <c r="AX32" s="376"/>
      <c r="AY32" s="376"/>
      <c r="AZ32" s="376"/>
      <c r="BA32" s="376"/>
      <c r="BB32" s="376"/>
      <c r="BC32" s="376"/>
      <c r="BD32" s="376"/>
      <c r="BE32" s="376"/>
      <c r="BF32" s="376"/>
      <c r="BG32" s="376"/>
      <c r="BH32" s="376"/>
      <c r="BI32" s="376"/>
      <c r="BJ32" s="376"/>
      <c r="BK32" s="376"/>
      <c r="BL32" s="377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</row>
    <row r="33" spans="1:128" ht="7.5" customHeight="1" x14ac:dyDescent="0.25">
      <c r="A33" s="372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6"/>
      <c r="M33" s="376"/>
      <c r="N33" s="376"/>
      <c r="O33" s="376"/>
      <c r="P33" s="376"/>
      <c r="Q33" s="376"/>
      <c r="R33" s="376"/>
      <c r="S33" s="376"/>
      <c r="T33" s="376"/>
      <c r="U33" s="376"/>
      <c r="V33" s="376"/>
      <c r="W33" s="376"/>
      <c r="X33" s="376"/>
      <c r="Y33" s="376"/>
      <c r="Z33" s="376"/>
      <c r="AA33" s="376"/>
      <c r="AB33" s="376"/>
      <c r="AC33" s="376"/>
      <c r="AD33" s="376"/>
      <c r="AE33" s="376"/>
      <c r="AF33" s="376"/>
      <c r="AG33" s="376"/>
      <c r="AH33" s="376"/>
      <c r="AI33" s="376"/>
      <c r="AJ33" s="376"/>
      <c r="AK33" s="376"/>
      <c r="AL33" s="376"/>
      <c r="AM33" s="376"/>
      <c r="AN33" s="376"/>
      <c r="AO33" s="376"/>
      <c r="AP33" s="376"/>
      <c r="AQ33" s="376"/>
      <c r="AR33" s="376"/>
      <c r="AS33" s="376"/>
      <c r="AT33" s="376"/>
      <c r="AU33" s="376"/>
      <c r="AV33" s="376"/>
      <c r="AW33" s="376"/>
      <c r="AX33" s="376"/>
      <c r="AY33" s="376"/>
      <c r="AZ33" s="376"/>
      <c r="BA33" s="376"/>
      <c r="BB33" s="376"/>
      <c r="BC33" s="376"/>
      <c r="BD33" s="376"/>
      <c r="BE33" s="376"/>
      <c r="BF33" s="376"/>
      <c r="BG33" s="376"/>
      <c r="BH33" s="376"/>
      <c r="BI33" s="376"/>
      <c r="BJ33" s="376"/>
      <c r="BK33" s="376"/>
      <c r="BL33" s="37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</row>
    <row r="34" spans="1:128" ht="7.5" customHeight="1" x14ac:dyDescent="0.2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376"/>
      <c r="M34" s="376"/>
      <c r="N34" s="376"/>
      <c r="O34" s="376"/>
      <c r="P34" s="376"/>
      <c r="Q34" s="376"/>
      <c r="R34" s="376"/>
      <c r="S34" s="376"/>
      <c r="T34" s="376"/>
      <c r="U34" s="376"/>
      <c r="V34" s="376"/>
      <c r="W34" s="376"/>
      <c r="X34" s="376"/>
      <c r="Y34" s="376"/>
      <c r="Z34" s="376"/>
      <c r="AA34" s="376"/>
      <c r="AB34" s="376"/>
      <c r="AC34" s="376"/>
      <c r="AD34" s="376"/>
      <c r="AE34" s="376"/>
      <c r="AF34" s="376"/>
      <c r="AG34" s="376"/>
      <c r="AH34" s="376"/>
      <c r="AI34" s="376"/>
      <c r="AJ34" s="376"/>
      <c r="AK34" s="376"/>
      <c r="AL34" s="376"/>
      <c r="AM34" s="376"/>
      <c r="AN34" s="376"/>
      <c r="AO34" s="376"/>
      <c r="AP34" s="376"/>
      <c r="AQ34" s="376"/>
      <c r="AR34" s="376"/>
      <c r="AS34" s="376"/>
      <c r="AT34" s="376"/>
      <c r="AU34" s="376"/>
      <c r="AV34" s="376"/>
      <c r="AW34" s="376"/>
      <c r="AX34" s="376"/>
      <c r="AY34" s="376"/>
      <c r="AZ34" s="376"/>
      <c r="BA34" s="376"/>
      <c r="BB34" s="376"/>
      <c r="BC34" s="376"/>
      <c r="BD34" s="376"/>
      <c r="BE34" s="376"/>
      <c r="BF34" s="376"/>
      <c r="BG34" s="376"/>
      <c r="BH34" s="376"/>
      <c r="BI34" s="376"/>
      <c r="BJ34" s="376"/>
      <c r="BK34" s="376"/>
      <c r="BL34" s="37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</row>
    <row r="35" spans="1:128" ht="7.5" customHeight="1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76"/>
      <c r="AA35" s="376"/>
      <c r="AB35" s="376"/>
      <c r="AC35" s="376"/>
      <c r="AD35" s="376"/>
      <c r="AE35" s="376"/>
      <c r="AF35" s="376"/>
      <c r="AG35" s="376"/>
      <c r="AH35" s="376"/>
      <c r="AI35" s="376"/>
      <c r="AJ35" s="376"/>
      <c r="AK35" s="376"/>
      <c r="AL35" s="376"/>
      <c r="AM35" s="376"/>
      <c r="AN35" s="376"/>
      <c r="AO35" s="376"/>
      <c r="AP35" s="376"/>
      <c r="AQ35" s="376"/>
      <c r="AR35" s="376"/>
      <c r="AS35" s="376"/>
      <c r="AT35" s="376"/>
      <c r="AU35" s="376"/>
      <c r="AV35" s="376"/>
      <c r="AW35" s="376"/>
      <c r="AX35" s="376"/>
      <c r="AY35" s="376"/>
      <c r="AZ35" s="376"/>
      <c r="BA35" s="376"/>
      <c r="BB35" s="376"/>
      <c r="BC35" s="376"/>
      <c r="BD35" s="376"/>
      <c r="BE35" s="376"/>
      <c r="BF35" s="376"/>
      <c r="BG35" s="376"/>
      <c r="BH35" s="376"/>
      <c r="BI35" s="376"/>
      <c r="BJ35" s="376"/>
      <c r="BK35" s="376"/>
      <c r="BL35" s="377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</row>
    <row r="36" spans="1:128" ht="7.5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376"/>
      <c r="M36" s="376"/>
      <c r="N36" s="376"/>
      <c r="O36" s="376"/>
      <c r="P36" s="376"/>
      <c r="Q36" s="376"/>
      <c r="R36" s="376"/>
      <c r="S36" s="376"/>
      <c r="T36" s="376"/>
      <c r="U36" s="376"/>
      <c r="V36" s="376"/>
      <c r="W36" s="376"/>
      <c r="X36" s="376"/>
      <c r="Y36" s="376"/>
      <c r="Z36" s="376"/>
      <c r="AA36" s="376"/>
      <c r="AB36" s="376"/>
      <c r="AC36" s="376"/>
      <c r="AD36" s="376"/>
      <c r="AE36" s="376"/>
      <c r="AF36" s="376"/>
      <c r="AG36" s="376"/>
      <c r="AH36" s="376"/>
      <c r="AI36" s="376"/>
      <c r="AJ36" s="376"/>
      <c r="AK36" s="376"/>
      <c r="AL36" s="376"/>
      <c r="AM36" s="376"/>
      <c r="AN36" s="376"/>
      <c r="AO36" s="376"/>
      <c r="AP36" s="376"/>
      <c r="AQ36" s="376"/>
      <c r="AR36" s="376"/>
      <c r="AS36" s="376"/>
      <c r="AT36" s="376"/>
      <c r="AU36" s="376"/>
      <c r="AV36" s="376"/>
      <c r="AW36" s="376"/>
      <c r="AX36" s="376"/>
      <c r="AY36" s="376"/>
      <c r="AZ36" s="376"/>
      <c r="BA36" s="376"/>
      <c r="BB36" s="376"/>
      <c r="BC36" s="376"/>
      <c r="BD36" s="376"/>
      <c r="BE36" s="376"/>
      <c r="BF36" s="376"/>
      <c r="BG36" s="376"/>
      <c r="BH36" s="376"/>
      <c r="BI36" s="376"/>
      <c r="BJ36" s="376"/>
      <c r="BK36" s="376"/>
      <c r="BL36" s="377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</row>
    <row r="37" spans="1:128" ht="7.5" customHeight="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376"/>
      <c r="M37" s="376"/>
      <c r="N37" s="376"/>
      <c r="O37" s="376"/>
      <c r="P37" s="376"/>
      <c r="Q37" s="376"/>
      <c r="R37" s="376"/>
      <c r="S37" s="376"/>
      <c r="T37" s="376"/>
      <c r="U37" s="376"/>
      <c r="V37" s="376"/>
      <c r="W37" s="376"/>
      <c r="X37" s="376"/>
      <c r="Y37" s="376"/>
      <c r="Z37" s="376"/>
      <c r="AA37" s="376"/>
      <c r="AB37" s="376"/>
      <c r="AC37" s="376"/>
      <c r="AD37" s="376"/>
      <c r="AE37" s="376"/>
      <c r="AF37" s="376"/>
      <c r="AG37" s="376"/>
      <c r="AH37" s="376"/>
      <c r="AI37" s="376"/>
      <c r="AJ37" s="376"/>
      <c r="AK37" s="376"/>
      <c r="AL37" s="376"/>
      <c r="AM37" s="376"/>
      <c r="AN37" s="376"/>
      <c r="AO37" s="376"/>
      <c r="AP37" s="376"/>
      <c r="AQ37" s="376"/>
      <c r="AR37" s="376"/>
      <c r="AS37" s="376"/>
      <c r="AT37" s="376"/>
      <c r="AU37" s="376"/>
      <c r="AV37" s="376"/>
      <c r="AW37" s="376"/>
      <c r="AX37" s="376"/>
      <c r="AY37" s="376"/>
      <c r="AZ37" s="376"/>
      <c r="BA37" s="376"/>
      <c r="BB37" s="376"/>
      <c r="BC37" s="376"/>
      <c r="BD37" s="376"/>
      <c r="BE37" s="376"/>
      <c r="BF37" s="376"/>
      <c r="BG37" s="376"/>
      <c r="BH37" s="376"/>
      <c r="BI37" s="376"/>
      <c r="BJ37" s="376"/>
      <c r="BK37" s="376"/>
      <c r="BL37" s="377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</row>
    <row r="38" spans="1:128" ht="7.5" customHeight="1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378"/>
      <c r="Y38" s="378"/>
      <c r="Z38" s="378"/>
      <c r="AA38" s="378"/>
      <c r="AB38" s="378"/>
      <c r="AC38" s="378"/>
      <c r="AD38" s="378"/>
      <c r="AE38" s="378"/>
      <c r="AF38" s="378"/>
      <c r="AG38" s="378"/>
      <c r="AH38" s="378"/>
      <c r="AI38" s="378"/>
      <c r="AJ38" s="378"/>
      <c r="AK38" s="378"/>
      <c r="AL38" s="378"/>
      <c r="AM38" s="378"/>
      <c r="AN38" s="378"/>
      <c r="AO38" s="378"/>
      <c r="AP38" s="378"/>
      <c r="AQ38" s="378"/>
      <c r="AR38" s="378"/>
      <c r="AS38" s="378"/>
      <c r="AT38" s="378"/>
      <c r="AU38" s="378"/>
      <c r="AV38" s="378"/>
      <c r="AW38" s="378"/>
      <c r="AX38" s="378"/>
      <c r="AY38" s="378"/>
      <c r="AZ38" s="378"/>
      <c r="BA38" s="378"/>
      <c r="BB38" s="378"/>
      <c r="BC38" s="378"/>
      <c r="BD38" s="378"/>
      <c r="BE38" s="378"/>
      <c r="BF38" s="378"/>
      <c r="BG38" s="378"/>
      <c r="BH38" s="378"/>
      <c r="BI38" s="378"/>
      <c r="BJ38" s="378"/>
      <c r="BK38" s="378"/>
      <c r="BL38" s="379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</row>
    <row r="39" spans="1:128" ht="7.5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6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</row>
    <row r="40" spans="1:128" ht="7.5" customHeight="1" x14ac:dyDescent="0.25">
      <c r="A40" s="380" t="s">
        <v>7</v>
      </c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82"/>
      <c r="P40" s="389" t="s">
        <v>8</v>
      </c>
      <c r="Q40" s="381"/>
      <c r="R40" s="381"/>
      <c r="S40" s="381"/>
      <c r="T40" s="381"/>
      <c r="U40" s="381"/>
      <c r="V40" s="381"/>
      <c r="W40" s="381"/>
      <c r="X40" s="382"/>
      <c r="Y40" s="389" t="s">
        <v>9</v>
      </c>
      <c r="Z40" s="381"/>
      <c r="AA40" s="381"/>
      <c r="AB40" s="381"/>
      <c r="AC40" s="381"/>
      <c r="AD40" s="381"/>
      <c r="AE40" s="381"/>
      <c r="AF40" s="381"/>
      <c r="AG40" s="382"/>
      <c r="AH40" s="392" t="s">
        <v>21</v>
      </c>
      <c r="AI40" s="393"/>
      <c r="AJ40" s="393"/>
      <c r="AK40" s="393"/>
      <c r="AL40" s="393"/>
      <c r="AM40" s="393"/>
      <c r="AN40" s="393"/>
      <c r="AO40" s="393"/>
      <c r="AP40" s="393"/>
      <c r="AQ40" s="394"/>
      <c r="AR40" s="389" t="s">
        <v>22</v>
      </c>
      <c r="AS40" s="381"/>
      <c r="AT40" s="381"/>
      <c r="AU40" s="381"/>
      <c r="AV40" s="381"/>
      <c r="AW40" s="381"/>
      <c r="AX40" s="381"/>
      <c r="AY40" s="381"/>
      <c r="AZ40" s="381"/>
      <c r="BA40" s="381"/>
      <c r="BB40" s="381"/>
      <c r="BC40" s="381"/>
      <c r="BD40" s="381"/>
      <c r="BE40" s="381"/>
      <c r="BF40" s="381"/>
      <c r="BG40" s="381"/>
      <c r="BH40" s="381"/>
      <c r="BI40" s="381"/>
      <c r="BJ40" s="381"/>
      <c r="BK40" s="381"/>
      <c r="BL40" s="398"/>
      <c r="BM40" s="53"/>
      <c r="BN40" s="53"/>
      <c r="BO40" s="53"/>
      <c r="BP40" s="53"/>
      <c r="BQ40" s="53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</row>
    <row r="41" spans="1:128" ht="7.5" customHeight="1" x14ac:dyDescent="0.25">
      <c r="A41" s="383"/>
      <c r="B41" s="384"/>
      <c r="C41" s="384"/>
      <c r="D41" s="384"/>
      <c r="E41" s="384"/>
      <c r="F41" s="384"/>
      <c r="G41" s="384"/>
      <c r="H41" s="384"/>
      <c r="I41" s="384"/>
      <c r="J41" s="384"/>
      <c r="K41" s="384"/>
      <c r="L41" s="384"/>
      <c r="M41" s="384"/>
      <c r="N41" s="384"/>
      <c r="O41" s="385"/>
      <c r="P41" s="390"/>
      <c r="Q41" s="384"/>
      <c r="R41" s="384"/>
      <c r="S41" s="384"/>
      <c r="T41" s="384"/>
      <c r="U41" s="384"/>
      <c r="V41" s="384"/>
      <c r="W41" s="384"/>
      <c r="X41" s="385"/>
      <c r="Y41" s="390"/>
      <c r="Z41" s="384"/>
      <c r="AA41" s="384"/>
      <c r="AB41" s="384"/>
      <c r="AC41" s="384"/>
      <c r="AD41" s="384"/>
      <c r="AE41" s="384"/>
      <c r="AF41" s="384"/>
      <c r="AG41" s="385"/>
      <c r="AH41" s="395"/>
      <c r="AI41" s="396"/>
      <c r="AJ41" s="396"/>
      <c r="AK41" s="396"/>
      <c r="AL41" s="396"/>
      <c r="AM41" s="396"/>
      <c r="AN41" s="396"/>
      <c r="AO41" s="396"/>
      <c r="AP41" s="396"/>
      <c r="AQ41" s="397"/>
      <c r="AR41" s="390"/>
      <c r="AS41" s="384"/>
      <c r="AT41" s="384"/>
      <c r="AU41" s="384"/>
      <c r="AV41" s="384"/>
      <c r="AW41" s="384"/>
      <c r="AX41" s="384"/>
      <c r="AY41" s="384"/>
      <c r="AZ41" s="384"/>
      <c r="BA41" s="384"/>
      <c r="BB41" s="384"/>
      <c r="BC41" s="384"/>
      <c r="BD41" s="384"/>
      <c r="BE41" s="384"/>
      <c r="BF41" s="384"/>
      <c r="BG41" s="384"/>
      <c r="BH41" s="384"/>
      <c r="BI41" s="384"/>
      <c r="BJ41" s="384"/>
      <c r="BK41" s="384"/>
      <c r="BL41" s="399"/>
      <c r="BM41" s="53"/>
      <c r="BN41" s="53"/>
      <c r="BO41" s="53"/>
      <c r="BP41" s="53"/>
      <c r="BQ41" s="53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</row>
    <row r="42" spans="1:128" ht="7.5" customHeight="1" x14ac:dyDescent="0.25">
      <c r="A42" s="383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84"/>
      <c r="O42" s="385"/>
      <c r="P42" s="390"/>
      <c r="Q42" s="384"/>
      <c r="R42" s="384"/>
      <c r="S42" s="384"/>
      <c r="T42" s="384"/>
      <c r="U42" s="384"/>
      <c r="V42" s="384"/>
      <c r="W42" s="384"/>
      <c r="X42" s="385"/>
      <c r="Y42" s="390"/>
      <c r="Z42" s="384"/>
      <c r="AA42" s="384"/>
      <c r="AB42" s="384"/>
      <c r="AC42" s="384"/>
      <c r="AD42" s="384"/>
      <c r="AE42" s="384"/>
      <c r="AF42" s="384"/>
      <c r="AG42" s="385"/>
      <c r="AH42" s="395"/>
      <c r="AI42" s="396"/>
      <c r="AJ42" s="396"/>
      <c r="AK42" s="396"/>
      <c r="AL42" s="396"/>
      <c r="AM42" s="396"/>
      <c r="AN42" s="396"/>
      <c r="AO42" s="396"/>
      <c r="AP42" s="396"/>
      <c r="AQ42" s="397"/>
      <c r="AR42" s="390"/>
      <c r="AS42" s="384"/>
      <c r="AT42" s="384"/>
      <c r="AU42" s="384"/>
      <c r="AV42" s="384"/>
      <c r="AW42" s="384"/>
      <c r="AX42" s="384"/>
      <c r="AY42" s="384"/>
      <c r="AZ42" s="384"/>
      <c r="BA42" s="384"/>
      <c r="BB42" s="384"/>
      <c r="BC42" s="384"/>
      <c r="BD42" s="384"/>
      <c r="BE42" s="384"/>
      <c r="BF42" s="384"/>
      <c r="BG42" s="384"/>
      <c r="BH42" s="384"/>
      <c r="BI42" s="384"/>
      <c r="BJ42" s="384"/>
      <c r="BK42" s="384"/>
      <c r="BL42" s="399"/>
      <c r="BM42" s="53"/>
      <c r="BN42" s="53"/>
      <c r="BO42" s="53"/>
      <c r="BP42" s="53"/>
      <c r="BQ42" s="53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</row>
    <row r="43" spans="1:128" ht="7.5" customHeight="1" x14ac:dyDescent="0.25">
      <c r="A43" s="383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84"/>
      <c r="O43" s="385"/>
      <c r="P43" s="390"/>
      <c r="Q43" s="384"/>
      <c r="R43" s="384"/>
      <c r="S43" s="384"/>
      <c r="T43" s="384"/>
      <c r="U43" s="384"/>
      <c r="V43" s="384"/>
      <c r="W43" s="384"/>
      <c r="X43" s="385"/>
      <c r="Y43" s="390"/>
      <c r="Z43" s="384"/>
      <c r="AA43" s="384"/>
      <c r="AB43" s="384"/>
      <c r="AC43" s="384"/>
      <c r="AD43" s="384"/>
      <c r="AE43" s="384"/>
      <c r="AF43" s="384"/>
      <c r="AG43" s="385"/>
      <c r="AH43" s="395"/>
      <c r="AI43" s="396"/>
      <c r="AJ43" s="396"/>
      <c r="AK43" s="396"/>
      <c r="AL43" s="396"/>
      <c r="AM43" s="396"/>
      <c r="AN43" s="396"/>
      <c r="AO43" s="396"/>
      <c r="AP43" s="396"/>
      <c r="AQ43" s="397"/>
      <c r="AR43" s="390"/>
      <c r="AS43" s="384"/>
      <c r="AT43" s="384"/>
      <c r="AU43" s="384"/>
      <c r="AV43" s="384"/>
      <c r="AW43" s="384"/>
      <c r="AX43" s="384"/>
      <c r="AY43" s="384"/>
      <c r="AZ43" s="384"/>
      <c r="BA43" s="384"/>
      <c r="BB43" s="384"/>
      <c r="BC43" s="384"/>
      <c r="BD43" s="384"/>
      <c r="BE43" s="384"/>
      <c r="BF43" s="384"/>
      <c r="BG43" s="384"/>
      <c r="BH43" s="384"/>
      <c r="BI43" s="384"/>
      <c r="BJ43" s="384"/>
      <c r="BK43" s="384"/>
      <c r="BL43" s="399"/>
      <c r="BM43" s="53"/>
      <c r="BN43" s="53"/>
      <c r="BO43" s="53"/>
      <c r="BP43" s="53"/>
      <c r="BQ43" s="53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</row>
    <row r="44" spans="1:128" ht="7.5" customHeight="1" x14ac:dyDescent="0.25">
      <c r="A44" s="383"/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5"/>
      <c r="P44" s="390"/>
      <c r="Q44" s="384"/>
      <c r="R44" s="384"/>
      <c r="S44" s="384"/>
      <c r="T44" s="384"/>
      <c r="U44" s="384"/>
      <c r="V44" s="384"/>
      <c r="W44" s="384"/>
      <c r="X44" s="385"/>
      <c r="Y44" s="390"/>
      <c r="Z44" s="384"/>
      <c r="AA44" s="384"/>
      <c r="AB44" s="384"/>
      <c r="AC44" s="384"/>
      <c r="AD44" s="384"/>
      <c r="AE44" s="384"/>
      <c r="AF44" s="384"/>
      <c r="AG44" s="385"/>
      <c r="AH44" s="260" t="s">
        <v>23</v>
      </c>
      <c r="AI44" s="261"/>
      <c r="AJ44" s="261"/>
      <c r="AK44" s="261"/>
      <c r="AL44" s="261"/>
      <c r="AM44" s="261" t="s">
        <v>24</v>
      </c>
      <c r="AN44" s="261"/>
      <c r="AO44" s="261"/>
      <c r="AP44" s="261"/>
      <c r="AQ44" s="401"/>
      <c r="AR44" s="390"/>
      <c r="AS44" s="384"/>
      <c r="AT44" s="384"/>
      <c r="AU44" s="384"/>
      <c r="AV44" s="384"/>
      <c r="AW44" s="384"/>
      <c r="AX44" s="384"/>
      <c r="AY44" s="384"/>
      <c r="AZ44" s="384"/>
      <c r="BA44" s="384"/>
      <c r="BB44" s="384"/>
      <c r="BC44" s="384"/>
      <c r="BD44" s="384"/>
      <c r="BE44" s="384"/>
      <c r="BF44" s="384"/>
      <c r="BG44" s="384"/>
      <c r="BH44" s="384"/>
      <c r="BI44" s="384"/>
      <c r="BJ44" s="384"/>
      <c r="BK44" s="384"/>
      <c r="BL44" s="399"/>
      <c r="BM44" s="53"/>
      <c r="BN44" s="53"/>
      <c r="BO44" s="53"/>
      <c r="BP44" s="53"/>
      <c r="BQ44" s="53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</row>
    <row r="45" spans="1:128" ht="7.5" customHeight="1" x14ac:dyDescent="0.25">
      <c r="A45" s="383"/>
      <c r="B45" s="384"/>
      <c r="C45" s="384"/>
      <c r="D45" s="384"/>
      <c r="E45" s="384"/>
      <c r="F45" s="384"/>
      <c r="G45" s="384"/>
      <c r="H45" s="384"/>
      <c r="I45" s="384"/>
      <c r="J45" s="384"/>
      <c r="K45" s="384"/>
      <c r="L45" s="384"/>
      <c r="M45" s="384"/>
      <c r="N45" s="384"/>
      <c r="O45" s="385"/>
      <c r="P45" s="390"/>
      <c r="Q45" s="384"/>
      <c r="R45" s="384"/>
      <c r="S45" s="384"/>
      <c r="T45" s="384"/>
      <c r="U45" s="384"/>
      <c r="V45" s="384"/>
      <c r="W45" s="384"/>
      <c r="X45" s="385"/>
      <c r="Y45" s="390"/>
      <c r="Z45" s="384"/>
      <c r="AA45" s="384"/>
      <c r="AB45" s="384"/>
      <c r="AC45" s="384"/>
      <c r="AD45" s="384"/>
      <c r="AE45" s="384"/>
      <c r="AF45" s="384"/>
      <c r="AG45" s="385"/>
      <c r="AH45" s="260"/>
      <c r="AI45" s="261"/>
      <c r="AJ45" s="261"/>
      <c r="AK45" s="261"/>
      <c r="AL45" s="261"/>
      <c r="AM45" s="261"/>
      <c r="AN45" s="261"/>
      <c r="AO45" s="261"/>
      <c r="AP45" s="261"/>
      <c r="AQ45" s="401"/>
      <c r="AR45" s="390"/>
      <c r="AS45" s="384"/>
      <c r="AT45" s="384"/>
      <c r="AU45" s="384"/>
      <c r="AV45" s="384"/>
      <c r="AW45" s="384"/>
      <c r="AX45" s="384"/>
      <c r="AY45" s="384"/>
      <c r="AZ45" s="384"/>
      <c r="BA45" s="384"/>
      <c r="BB45" s="384"/>
      <c r="BC45" s="384"/>
      <c r="BD45" s="384"/>
      <c r="BE45" s="384"/>
      <c r="BF45" s="384"/>
      <c r="BG45" s="384"/>
      <c r="BH45" s="384"/>
      <c r="BI45" s="384"/>
      <c r="BJ45" s="384"/>
      <c r="BK45" s="384"/>
      <c r="BL45" s="399"/>
      <c r="BM45" s="53"/>
      <c r="BN45" s="53"/>
      <c r="BO45" s="53"/>
      <c r="BP45" s="53"/>
      <c r="BQ45" s="53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</row>
    <row r="46" spans="1:128" ht="7.5" customHeight="1" x14ac:dyDescent="0.25">
      <c r="A46" s="383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5"/>
      <c r="P46" s="390"/>
      <c r="Q46" s="384"/>
      <c r="R46" s="384"/>
      <c r="S46" s="384"/>
      <c r="T46" s="384"/>
      <c r="U46" s="384"/>
      <c r="V46" s="384"/>
      <c r="W46" s="384"/>
      <c r="X46" s="385"/>
      <c r="Y46" s="390"/>
      <c r="Z46" s="384"/>
      <c r="AA46" s="384"/>
      <c r="AB46" s="384"/>
      <c r="AC46" s="384"/>
      <c r="AD46" s="384"/>
      <c r="AE46" s="384"/>
      <c r="AF46" s="384"/>
      <c r="AG46" s="385"/>
      <c r="AH46" s="260"/>
      <c r="AI46" s="261"/>
      <c r="AJ46" s="261"/>
      <c r="AK46" s="261"/>
      <c r="AL46" s="261"/>
      <c r="AM46" s="261"/>
      <c r="AN46" s="261"/>
      <c r="AO46" s="261"/>
      <c r="AP46" s="261"/>
      <c r="AQ46" s="401"/>
      <c r="AR46" s="390"/>
      <c r="AS46" s="384"/>
      <c r="AT46" s="384"/>
      <c r="AU46" s="384"/>
      <c r="AV46" s="384"/>
      <c r="AW46" s="384"/>
      <c r="AX46" s="384"/>
      <c r="AY46" s="384"/>
      <c r="AZ46" s="384"/>
      <c r="BA46" s="384"/>
      <c r="BB46" s="384"/>
      <c r="BC46" s="384"/>
      <c r="BD46" s="384"/>
      <c r="BE46" s="384"/>
      <c r="BF46" s="384"/>
      <c r="BG46" s="384"/>
      <c r="BH46" s="384"/>
      <c r="BI46" s="384"/>
      <c r="BJ46" s="384"/>
      <c r="BK46" s="384"/>
      <c r="BL46" s="399"/>
      <c r="BM46" s="53"/>
      <c r="BN46" s="53"/>
      <c r="BO46" s="53"/>
      <c r="BP46" s="53"/>
      <c r="BQ46" s="53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</row>
    <row r="47" spans="1:128" ht="7.5" customHeight="1" x14ac:dyDescent="0.25">
      <c r="A47" s="386"/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8"/>
      <c r="P47" s="391"/>
      <c r="Q47" s="387"/>
      <c r="R47" s="387"/>
      <c r="S47" s="387"/>
      <c r="T47" s="387"/>
      <c r="U47" s="387"/>
      <c r="V47" s="387"/>
      <c r="W47" s="387"/>
      <c r="X47" s="388"/>
      <c r="Y47" s="391"/>
      <c r="Z47" s="387"/>
      <c r="AA47" s="387"/>
      <c r="AB47" s="387"/>
      <c r="AC47" s="387"/>
      <c r="AD47" s="387"/>
      <c r="AE47" s="387"/>
      <c r="AF47" s="387"/>
      <c r="AG47" s="388"/>
      <c r="AH47" s="263"/>
      <c r="AI47" s="264"/>
      <c r="AJ47" s="264"/>
      <c r="AK47" s="264"/>
      <c r="AL47" s="264"/>
      <c r="AM47" s="264"/>
      <c r="AN47" s="264"/>
      <c r="AO47" s="264"/>
      <c r="AP47" s="264"/>
      <c r="AQ47" s="402"/>
      <c r="AR47" s="391"/>
      <c r="AS47" s="387"/>
      <c r="AT47" s="387"/>
      <c r="AU47" s="387"/>
      <c r="AV47" s="387"/>
      <c r="AW47" s="387"/>
      <c r="AX47" s="387"/>
      <c r="AY47" s="387"/>
      <c r="AZ47" s="387"/>
      <c r="BA47" s="387"/>
      <c r="BB47" s="387"/>
      <c r="BC47" s="387"/>
      <c r="BD47" s="387"/>
      <c r="BE47" s="387"/>
      <c r="BF47" s="387"/>
      <c r="BG47" s="387"/>
      <c r="BH47" s="387"/>
      <c r="BI47" s="387"/>
      <c r="BJ47" s="387"/>
      <c r="BK47" s="387"/>
      <c r="BL47" s="400"/>
      <c r="BM47" s="53"/>
      <c r="BN47" s="53"/>
      <c r="BO47" s="53"/>
      <c r="BP47" s="53"/>
      <c r="BQ47" s="53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</row>
    <row r="48" spans="1:128" ht="7.5" customHeight="1" x14ac:dyDescent="0.25">
      <c r="A48" s="341" t="s">
        <v>35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3"/>
      <c r="P48" s="358" t="s">
        <v>26</v>
      </c>
      <c r="Q48" s="359"/>
      <c r="R48" s="359"/>
      <c r="S48" s="359"/>
      <c r="T48" s="359"/>
      <c r="U48" s="359"/>
      <c r="V48" s="359"/>
      <c r="W48" s="359"/>
      <c r="X48" s="360"/>
      <c r="Y48" s="350" t="s">
        <v>32</v>
      </c>
      <c r="Z48" s="342"/>
      <c r="AA48" s="342"/>
      <c r="AB48" s="342"/>
      <c r="AC48" s="342"/>
      <c r="AD48" s="342"/>
      <c r="AE48" s="342"/>
      <c r="AF48" s="342"/>
      <c r="AG48" s="343"/>
      <c r="AH48" s="27"/>
      <c r="AI48" s="28"/>
      <c r="AJ48" s="28"/>
      <c r="AK48" s="28"/>
      <c r="AL48" s="29"/>
      <c r="AM48" s="27"/>
      <c r="AN48" s="28"/>
      <c r="AO48" s="28"/>
      <c r="AP48" s="28"/>
      <c r="AQ48" s="29"/>
      <c r="AR48" s="350"/>
      <c r="AS48" s="342"/>
      <c r="AT48" s="342"/>
      <c r="AU48" s="342"/>
      <c r="AV48" s="342"/>
      <c r="AW48" s="342"/>
      <c r="AX48" s="342"/>
      <c r="AY48" s="342"/>
      <c r="AZ48" s="342"/>
      <c r="BA48" s="342"/>
      <c r="BB48" s="342"/>
      <c r="BC48" s="342"/>
      <c r="BD48" s="342"/>
      <c r="BE48" s="342"/>
      <c r="BF48" s="342"/>
      <c r="BG48" s="342"/>
      <c r="BH48" s="342"/>
      <c r="BI48" s="342"/>
      <c r="BJ48" s="342"/>
      <c r="BK48" s="342"/>
      <c r="BL48" s="367"/>
      <c r="BM48" s="53"/>
      <c r="BN48" s="53"/>
      <c r="BO48" s="53"/>
      <c r="BP48" s="53"/>
      <c r="BQ48" s="53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</row>
    <row r="49" spans="1:128" ht="6.75" customHeight="1" x14ac:dyDescent="0.25">
      <c r="A49" s="344"/>
      <c r="B49" s="345"/>
      <c r="C49" s="345"/>
      <c r="D49" s="345"/>
      <c r="E49" s="345"/>
      <c r="F49" s="345"/>
      <c r="G49" s="345"/>
      <c r="H49" s="345"/>
      <c r="I49" s="345"/>
      <c r="J49" s="345"/>
      <c r="K49" s="345"/>
      <c r="L49" s="345"/>
      <c r="M49" s="345"/>
      <c r="N49" s="345"/>
      <c r="O49" s="346"/>
      <c r="P49" s="361"/>
      <c r="Q49" s="362"/>
      <c r="R49" s="362"/>
      <c r="S49" s="362"/>
      <c r="T49" s="362"/>
      <c r="U49" s="362"/>
      <c r="V49" s="362"/>
      <c r="W49" s="362"/>
      <c r="X49" s="363"/>
      <c r="Y49" s="351"/>
      <c r="Z49" s="345"/>
      <c r="AA49" s="345"/>
      <c r="AB49" s="345"/>
      <c r="AC49" s="345"/>
      <c r="AD49" s="345"/>
      <c r="AE49" s="345"/>
      <c r="AF49" s="345"/>
      <c r="AG49" s="346"/>
      <c r="AH49" s="30"/>
      <c r="AI49" s="345" t="str">
        <f>IF(BO50="YES","X"," ")</f>
        <v xml:space="preserve"> </v>
      </c>
      <c r="AJ49" s="345"/>
      <c r="AK49" s="345"/>
      <c r="AL49" s="31"/>
      <c r="AM49" s="30"/>
      <c r="AN49" s="345" t="str">
        <f>IF(BO50="NO","X"," ")</f>
        <v xml:space="preserve"> </v>
      </c>
      <c r="AO49" s="345"/>
      <c r="AP49" s="345"/>
      <c r="AQ49" s="31"/>
      <c r="AR49" s="351"/>
      <c r="AS49" s="345"/>
      <c r="AT49" s="345"/>
      <c r="AU49" s="345"/>
      <c r="AV49" s="345"/>
      <c r="AW49" s="345"/>
      <c r="AX49" s="345"/>
      <c r="AY49" s="345"/>
      <c r="AZ49" s="345"/>
      <c r="BA49" s="345"/>
      <c r="BB49" s="345"/>
      <c r="BC49" s="345"/>
      <c r="BD49" s="345"/>
      <c r="BE49" s="345"/>
      <c r="BF49" s="345"/>
      <c r="BG49" s="345"/>
      <c r="BH49" s="345"/>
      <c r="BI49" s="345"/>
      <c r="BJ49" s="345"/>
      <c r="BK49" s="345"/>
      <c r="BL49" s="368"/>
      <c r="BM49" s="53"/>
      <c r="BN49" s="53"/>
      <c r="BO49" s="53"/>
      <c r="BP49" s="53"/>
      <c r="BQ49" s="53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</row>
    <row r="50" spans="1:128" ht="7.5" customHeight="1" x14ac:dyDescent="0.25">
      <c r="A50" s="344"/>
      <c r="B50" s="345"/>
      <c r="C50" s="345"/>
      <c r="D50" s="345"/>
      <c r="E50" s="345"/>
      <c r="F50" s="345"/>
      <c r="G50" s="345"/>
      <c r="H50" s="345"/>
      <c r="I50" s="345"/>
      <c r="J50" s="345"/>
      <c r="K50" s="345"/>
      <c r="L50" s="345"/>
      <c r="M50" s="345"/>
      <c r="N50" s="345"/>
      <c r="O50" s="346"/>
      <c r="P50" s="361"/>
      <c r="Q50" s="362"/>
      <c r="R50" s="362"/>
      <c r="S50" s="362"/>
      <c r="T50" s="362"/>
      <c r="U50" s="362"/>
      <c r="V50" s="362"/>
      <c r="W50" s="362"/>
      <c r="X50" s="363"/>
      <c r="Y50" s="351"/>
      <c r="Z50" s="345"/>
      <c r="AA50" s="345"/>
      <c r="AB50" s="345"/>
      <c r="AC50" s="345"/>
      <c r="AD50" s="345"/>
      <c r="AE50" s="345"/>
      <c r="AF50" s="345"/>
      <c r="AG50" s="346"/>
      <c r="AH50" s="30"/>
      <c r="AI50" s="345"/>
      <c r="AJ50" s="345"/>
      <c r="AK50" s="345"/>
      <c r="AL50" s="31"/>
      <c r="AM50" s="30"/>
      <c r="AN50" s="345"/>
      <c r="AO50" s="345"/>
      <c r="AP50" s="345"/>
      <c r="AQ50" s="31"/>
      <c r="AR50" s="351"/>
      <c r="AS50" s="345"/>
      <c r="AT50" s="345"/>
      <c r="AU50" s="345"/>
      <c r="AV50" s="345"/>
      <c r="AW50" s="345"/>
      <c r="AX50" s="345"/>
      <c r="AY50" s="345"/>
      <c r="AZ50" s="345"/>
      <c r="BA50" s="345"/>
      <c r="BB50" s="345"/>
      <c r="BC50" s="345"/>
      <c r="BD50" s="345"/>
      <c r="BE50" s="345"/>
      <c r="BF50" s="345"/>
      <c r="BG50" s="345"/>
      <c r="BH50" s="345"/>
      <c r="BI50" s="345"/>
      <c r="BJ50" s="345"/>
      <c r="BK50" s="345"/>
      <c r="BL50" s="368"/>
      <c r="BM50" s="53"/>
      <c r="BN50" s="53"/>
      <c r="BO50" s="53" t="s">
        <v>26</v>
      </c>
      <c r="BP50" s="53"/>
      <c r="BQ50" s="53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</row>
    <row r="51" spans="1:128" ht="7.5" customHeight="1" x14ac:dyDescent="0.25">
      <c r="A51" s="344"/>
      <c r="B51" s="345"/>
      <c r="C51" s="345"/>
      <c r="D51" s="345"/>
      <c r="E51" s="345"/>
      <c r="F51" s="345"/>
      <c r="G51" s="345"/>
      <c r="H51" s="345"/>
      <c r="I51" s="345"/>
      <c r="J51" s="345"/>
      <c r="K51" s="345"/>
      <c r="L51" s="345"/>
      <c r="M51" s="345"/>
      <c r="N51" s="345"/>
      <c r="O51" s="346"/>
      <c r="P51" s="361"/>
      <c r="Q51" s="362"/>
      <c r="R51" s="362"/>
      <c r="S51" s="362"/>
      <c r="T51" s="362"/>
      <c r="U51" s="362"/>
      <c r="V51" s="362"/>
      <c r="W51" s="362"/>
      <c r="X51" s="363"/>
      <c r="Y51" s="351"/>
      <c r="Z51" s="345"/>
      <c r="AA51" s="345"/>
      <c r="AB51" s="345"/>
      <c r="AC51" s="345"/>
      <c r="AD51" s="345"/>
      <c r="AE51" s="345"/>
      <c r="AF51" s="345"/>
      <c r="AG51" s="346"/>
      <c r="AH51" s="30"/>
      <c r="AI51" s="32"/>
      <c r="AJ51" s="32"/>
      <c r="AK51" s="32"/>
      <c r="AL51" s="31"/>
      <c r="AM51" s="30"/>
      <c r="AN51" s="32"/>
      <c r="AO51" s="32"/>
      <c r="AP51" s="32"/>
      <c r="AQ51" s="31"/>
      <c r="AR51" s="351"/>
      <c r="AS51" s="345"/>
      <c r="AT51" s="345"/>
      <c r="AU51" s="345"/>
      <c r="AV51" s="345"/>
      <c r="AW51" s="345"/>
      <c r="AX51" s="345"/>
      <c r="AY51" s="345"/>
      <c r="AZ51" s="345"/>
      <c r="BA51" s="345"/>
      <c r="BB51" s="345"/>
      <c r="BC51" s="345"/>
      <c r="BD51" s="345"/>
      <c r="BE51" s="345"/>
      <c r="BF51" s="345"/>
      <c r="BG51" s="345"/>
      <c r="BH51" s="345"/>
      <c r="BI51" s="345"/>
      <c r="BJ51" s="345"/>
      <c r="BK51" s="345"/>
      <c r="BL51" s="368"/>
      <c r="BM51" s="53"/>
      <c r="BN51" s="53"/>
      <c r="BO51" s="53"/>
      <c r="BP51" s="53"/>
      <c r="BQ51" s="53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</row>
    <row r="52" spans="1:128" ht="7.5" customHeight="1" x14ac:dyDescent="0.25">
      <c r="A52" s="347"/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9"/>
      <c r="P52" s="364"/>
      <c r="Q52" s="365"/>
      <c r="R52" s="365"/>
      <c r="S52" s="365"/>
      <c r="T52" s="365"/>
      <c r="U52" s="365"/>
      <c r="V52" s="365"/>
      <c r="W52" s="365"/>
      <c r="X52" s="366"/>
      <c r="Y52" s="352"/>
      <c r="Z52" s="348"/>
      <c r="AA52" s="348"/>
      <c r="AB52" s="348"/>
      <c r="AC52" s="348"/>
      <c r="AD52" s="348"/>
      <c r="AE52" s="348"/>
      <c r="AF52" s="348"/>
      <c r="AG52" s="349"/>
      <c r="AH52" s="33"/>
      <c r="AI52" s="34"/>
      <c r="AJ52" s="34"/>
      <c r="AK52" s="34"/>
      <c r="AL52" s="35"/>
      <c r="AM52" s="33"/>
      <c r="AN52" s="34"/>
      <c r="AO52" s="34"/>
      <c r="AP52" s="34"/>
      <c r="AQ52" s="35"/>
      <c r="AR52" s="352"/>
      <c r="AS52" s="348"/>
      <c r="AT52" s="348"/>
      <c r="AU52" s="348"/>
      <c r="AV52" s="348"/>
      <c r="AW52" s="348"/>
      <c r="AX52" s="348"/>
      <c r="AY52" s="348"/>
      <c r="AZ52" s="348"/>
      <c r="BA52" s="348"/>
      <c r="BB52" s="348"/>
      <c r="BC52" s="348"/>
      <c r="BD52" s="348"/>
      <c r="BE52" s="348"/>
      <c r="BF52" s="348"/>
      <c r="BG52" s="348"/>
      <c r="BH52" s="348"/>
      <c r="BI52" s="348"/>
      <c r="BJ52" s="348"/>
      <c r="BK52" s="348"/>
      <c r="BL52" s="369"/>
      <c r="BM52" s="53"/>
      <c r="BN52" s="53"/>
      <c r="BO52" s="53"/>
      <c r="BP52" s="53"/>
      <c r="BQ52" s="53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</row>
    <row r="53" spans="1:128" ht="7.5" customHeight="1" x14ac:dyDescent="0.25">
      <c r="A53" s="341" t="s">
        <v>26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3"/>
      <c r="P53" s="350" t="s">
        <v>26</v>
      </c>
      <c r="Q53" s="342"/>
      <c r="R53" s="342"/>
      <c r="S53" s="342"/>
      <c r="T53" s="342"/>
      <c r="U53" s="342"/>
      <c r="V53" s="342"/>
      <c r="W53" s="342"/>
      <c r="X53" s="343"/>
      <c r="Y53" s="350" t="s">
        <v>26</v>
      </c>
      <c r="Z53" s="342"/>
      <c r="AA53" s="342"/>
      <c r="AB53" s="342"/>
      <c r="AC53" s="342"/>
      <c r="AD53" s="342"/>
      <c r="AE53" s="342"/>
      <c r="AF53" s="342"/>
      <c r="AG53" s="343"/>
      <c r="AH53" s="27"/>
      <c r="AI53" s="28"/>
      <c r="AJ53" s="28"/>
      <c r="AK53" s="28"/>
      <c r="AL53" s="29"/>
      <c r="AM53" s="27"/>
      <c r="AN53" s="28"/>
      <c r="AO53" s="28"/>
      <c r="AP53" s="28"/>
      <c r="AQ53" s="29"/>
      <c r="AR53" s="350" t="s">
        <v>26</v>
      </c>
      <c r="AS53" s="342"/>
      <c r="AT53" s="342"/>
      <c r="AU53" s="342"/>
      <c r="AV53" s="342"/>
      <c r="AW53" s="342"/>
      <c r="AX53" s="342"/>
      <c r="AY53" s="342"/>
      <c r="AZ53" s="342"/>
      <c r="BA53" s="342"/>
      <c r="BB53" s="342"/>
      <c r="BC53" s="342"/>
      <c r="BD53" s="342"/>
      <c r="BE53" s="342"/>
      <c r="BF53" s="342"/>
      <c r="BG53" s="342"/>
      <c r="BH53" s="342"/>
      <c r="BI53" s="342"/>
      <c r="BJ53" s="342"/>
      <c r="BK53" s="342"/>
      <c r="BL53" s="353"/>
      <c r="BM53" s="8"/>
      <c r="BN53" s="8"/>
      <c r="BO53" s="8"/>
      <c r="BP53" s="8"/>
      <c r="BQ53" s="8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</row>
    <row r="54" spans="1:128" ht="7.5" customHeight="1" x14ac:dyDescent="0.25">
      <c r="A54" s="344"/>
      <c r="B54" s="345"/>
      <c r="C54" s="345"/>
      <c r="D54" s="345"/>
      <c r="E54" s="345"/>
      <c r="F54" s="345"/>
      <c r="G54" s="345"/>
      <c r="H54" s="345"/>
      <c r="I54" s="345"/>
      <c r="J54" s="345"/>
      <c r="K54" s="345"/>
      <c r="L54" s="345"/>
      <c r="M54" s="345"/>
      <c r="N54" s="345"/>
      <c r="O54" s="346"/>
      <c r="P54" s="351"/>
      <c r="Q54" s="345"/>
      <c r="R54" s="345"/>
      <c r="S54" s="345"/>
      <c r="T54" s="345"/>
      <c r="U54" s="345"/>
      <c r="V54" s="345"/>
      <c r="W54" s="345"/>
      <c r="X54" s="346"/>
      <c r="Y54" s="351"/>
      <c r="Z54" s="345"/>
      <c r="AA54" s="345"/>
      <c r="AB54" s="345"/>
      <c r="AC54" s="345"/>
      <c r="AD54" s="345"/>
      <c r="AE54" s="345"/>
      <c r="AF54" s="345"/>
      <c r="AG54" s="346"/>
      <c r="AH54" s="30"/>
      <c r="AI54" s="345" t="str">
        <f>IF(BO54="YES","X"," ")</f>
        <v xml:space="preserve"> </v>
      </c>
      <c r="AJ54" s="345"/>
      <c r="AK54" s="345"/>
      <c r="AL54" s="31"/>
      <c r="AM54" s="30"/>
      <c r="AN54" s="345" t="str">
        <f>IF(BO54="NO","X"," ")</f>
        <v xml:space="preserve"> </v>
      </c>
      <c r="AO54" s="345"/>
      <c r="AP54" s="345"/>
      <c r="AQ54" s="31"/>
      <c r="AR54" s="351"/>
      <c r="AS54" s="345"/>
      <c r="AT54" s="345"/>
      <c r="AU54" s="345"/>
      <c r="AV54" s="345"/>
      <c r="AW54" s="345"/>
      <c r="AX54" s="345"/>
      <c r="AY54" s="345"/>
      <c r="AZ54" s="345"/>
      <c r="BA54" s="345"/>
      <c r="BB54" s="345"/>
      <c r="BC54" s="345"/>
      <c r="BD54" s="345"/>
      <c r="BE54" s="345"/>
      <c r="BF54" s="345"/>
      <c r="BG54" s="345"/>
      <c r="BH54" s="345"/>
      <c r="BI54" s="345"/>
      <c r="BJ54" s="345"/>
      <c r="BK54" s="345"/>
      <c r="BL54" s="354"/>
      <c r="BM54" s="8"/>
      <c r="BN54" s="8"/>
      <c r="BO54" s="8"/>
      <c r="BP54" s="8"/>
      <c r="BQ54" s="8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</row>
    <row r="55" spans="1:128" ht="7.5" customHeight="1" x14ac:dyDescent="0.25">
      <c r="A55" s="344"/>
      <c r="B55" s="34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  <c r="O55" s="346"/>
      <c r="P55" s="351"/>
      <c r="Q55" s="345"/>
      <c r="R55" s="345"/>
      <c r="S55" s="345"/>
      <c r="T55" s="345"/>
      <c r="U55" s="345"/>
      <c r="V55" s="345"/>
      <c r="W55" s="345"/>
      <c r="X55" s="346"/>
      <c r="Y55" s="351"/>
      <c r="Z55" s="345"/>
      <c r="AA55" s="345"/>
      <c r="AB55" s="345"/>
      <c r="AC55" s="345"/>
      <c r="AD55" s="345"/>
      <c r="AE55" s="345"/>
      <c r="AF55" s="345"/>
      <c r="AG55" s="346"/>
      <c r="AH55" s="30"/>
      <c r="AI55" s="345"/>
      <c r="AJ55" s="345"/>
      <c r="AK55" s="345"/>
      <c r="AL55" s="31"/>
      <c r="AM55" s="30"/>
      <c r="AN55" s="345"/>
      <c r="AO55" s="345"/>
      <c r="AP55" s="345"/>
      <c r="AQ55" s="31"/>
      <c r="AR55" s="351"/>
      <c r="AS55" s="345"/>
      <c r="AT55" s="345"/>
      <c r="AU55" s="345"/>
      <c r="AV55" s="345"/>
      <c r="AW55" s="345"/>
      <c r="AX55" s="345"/>
      <c r="AY55" s="345"/>
      <c r="AZ55" s="345"/>
      <c r="BA55" s="345"/>
      <c r="BB55" s="345"/>
      <c r="BC55" s="345"/>
      <c r="BD55" s="345"/>
      <c r="BE55" s="345"/>
      <c r="BF55" s="345"/>
      <c r="BG55" s="345"/>
      <c r="BH55" s="345"/>
      <c r="BI55" s="345"/>
      <c r="BJ55" s="345"/>
      <c r="BK55" s="345"/>
      <c r="BL55" s="354"/>
      <c r="BM55" s="8"/>
      <c r="BN55" s="8"/>
      <c r="BO55" s="8"/>
      <c r="BP55" s="8"/>
      <c r="BQ55" s="8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</row>
    <row r="56" spans="1:128" ht="7.5" customHeight="1" x14ac:dyDescent="0.25">
      <c r="A56" s="344"/>
      <c r="B56" s="345"/>
      <c r="C56" s="345"/>
      <c r="D56" s="345"/>
      <c r="E56" s="345"/>
      <c r="F56" s="345"/>
      <c r="G56" s="345"/>
      <c r="H56" s="345"/>
      <c r="I56" s="345"/>
      <c r="J56" s="345"/>
      <c r="K56" s="345"/>
      <c r="L56" s="345"/>
      <c r="M56" s="345"/>
      <c r="N56" s="345"/>
      <c r="O56" s="346"/>
      <c r="P56" s="351"/>
      <c r="Q56" s="345"/>
      <c r="R56" s="345"/>
      <c r="S56" s="345"/>
      <c r="T56" s="345"/>
      <c r="U56" s="345"/>
      <c r="V56" s="345"/>
      <c r="W56" s="345"/>
      <c r="X56" s="346"/>
      <c r="Y56" s="351"/>
      <c r="Z56" s="345"/>
      <c r="AA56" s="345"/>
      <c r="AB56" s="345"/>
      <c r="AC56" s="345"/>
      <c r="AD56" s="345"/>
      <c r="AE56" s="345"/>
      <c r="AF56" s="345"/>
      <c r="AG56" s="346"/>
      <c r="AH56" s="30"/>
      <c r="AI56" s="32"/>
      <c r="AJ56" s="32"/>
      <c r="AK56" s="32"/>
      <c r="AL56" s="31"/>
      <c r="AM56" s="30"/>
      <c r="AN56" s="32"/>
      <c r="AO56" s="32"/>
      <c r="AP56" s="32"/>
      <c r="AQ56" s="31"/>
      <c r="AR56" s="351"/>
      <c r="AS56" s="345"/>
      <c r="AT56" s="345"/>
      <c r="AU56" s="345"/>
      <c r="AV56" s="345"/>
      <c r="AW56" s="345"/>
      <c r="AX56" s="345"/>
      <c r="AY56" s="345"/>
      <c r="AZ56" s="345"/>
      <c r="BA56" s="345"/>
      <c r="BB56" s="345"/>
      <c r="BC56" s="345"/>
      <c r="BD56" s="345"/>
      <c r="BE56" s="345"/>
      <c r="BF56" s="345"/>
      <c r="BG56" s="345"/>
      <c r="BH56" s="345"/>
      <c r="BI56" s="345"/>
      <c r="BJ56" s="345"/>
      <c r="BK56" s="345"/>
      <c r="BL56" s="354"/>
      <c r="BM56" s="8"/>
      <c r="BN56" s="8"/>
      <c r="BO56" s="8"/>
      <c r="BP56" s="8"/>
      <c r="BQ56" s="8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</row>
    <row r="57" spans="1:128" ht="7.5" customHeight="1" x14ac:dyDescent="0.25">
      <c r="A57" s="347"/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9"/>
      <c r="P57" s="352"/>
      <c r="Q57" s="348"/>
      <c r="R57" s="348"/>
      <c r="S57" s="348"/>
      <c r="T57" s="348"/>
      <c r="U57" s="348"/>
      <c r="V57" s="348"/>
      <c r="W57" s="348"/>
      <c r="X57" s="349"/>
      <c r="Y57" s="352"/>
      <c r="Z57" s="348"/>
      <c r="AA57" s="348"/>
      <c r="AB57" s="348"/>
      <c r="AC57" s="348"/>
      <c r="AD57" s="348"/>
      <c r="AE57" s="348"/>
      <c r="AF57" s="348"/>
      <c r="AG57" s="349"/>
      <c r="AH57" s="33"/>
      <c r="AI57" s="34"/>
      <c r="AJ57" s="34"/>
      <c r="AK57" s="34"/>
      <c r="AL57" s="35"/>
      <c r="AM57" s="33"/>
      <c r="AN57" s="34"/>
      <c r="AO57" s="34"/>
      <c r="AP57" s="34"/>
      <c r="AQ57" s="35"/>
      <c r="AR57" s="352"/>
      <c r="AS57" s="348"/>
      <c r="AT57" s="348"/>
      <c r="AU57" s="348"/>
      <c r="AV57" s="348"/>
      <c r="AW57" s="348"/>
      <c r="AX57" s="348"/>
      <c r="AY57" s="348"/>
      <c r="AZ57" s="348"/>
      <c r="BA57" s="348"/>
      <c r="BB57" s="348"/>
      <c r="BC57" s="348"/>
      <c r="BD57" s="348"/>
      <c r="BE57" s="348"/>
      <c r="BF57" s="348"/>
      <c r="BG57" s="348"/>
      <c r="BH57" s="348"/>
      <c r="BI57" s="348"/>
      <c r="BJ57" s="348"/>
      <c r="BK57" s="348"/>
      <c r="BL57" s="355"/>
      <c r="BM57" s="8"/>
      <c r="BN57" s="8"/>
      <c r="BO57" s="8"/>
      <c r="BP57" s="8"/>
      <c r="BQ57" s="8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 spans="1:128" ht="7.5" customHeight="1" x14ac:dyDescent="0.25">
      <c r="A58" s="341" t="s">
        <v>26</v>
      </c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3"/>
      <c r="P58" s="350" t="s">
        <v>26</v>
      </c>
      <c r="Q58" s="342"/>
      <c r="R58" s="342"/>
      <c r="S58" s="342"/>
      <c r="T58" s="342"/>
      <c r="U58" s="342"/>
      <c r="V58" s="342"/>
      <c r="W58" s="342"/>
      <c r="X58" s="343"/>
      <c r="Y58" s="350" t="s">
        <v>26</v>
      </c>
      <c r="Z58" s="342"/>
      <c r="AA58" s="342"/>
      <c r="AB58" s="342"/>
      <c r="AC58" s="342"/>
      <c r="AD58" s="342"/>
      <c r="AE58" s="342"/>
      <c r="AF58" s="342"/>
      <c r="AG58" s="343"/>
      <c r="AH58" s="27"/>
      <c r="AI58" s="28"/>
      <c r="AJ58" s="28"/>
      <c r="AK58" s="28"/>
      <c r="AL58" s="29"/>
      <c r="AM58" s="27"/>
      <c r="AN58" s="28"/>
      <c r="AO58" s="28"/>
      <c r="AP58" s="28"/>
      <c r="AQ58" s="29"/>
      <c r="AR58" s="350" t="s">
        <v>26</v>
      </c>
      <c r="AS58" s="342"/>
      <c r="AT58" s="342"/>
      <c r="AU58" s="342"/>
      <c r="AV58" s="342"/>
      <c r="AW58" s="342"/>
      <c r="AX58" s="342"/>
      <c r="AY58" s="342"/>
      <c r="AZ58" s="342"/>
      <c r="BA58" s="342"/>
      <c r="BB58" s="342"/>
      <c r="BC58" s="342"/>
      <c r="BD58" s="342"/>
      <c r="BE58" s="342"/>
      <c r="BF58" s="342"/>
      <c r="BG58" s="342"/>
      <c r="BH58" s="342"/>
      <c r="BI58" s="342"/>
      <c r="BJ58" s="342"/>
      <c r="BK58" s="342"/>
      <c r="BL58" s="353"/>
      <c r="BM58" s="8"/>
      <c r="BN58" s="8"/>
      <c r="BO58" s="8"/>
      <c r="BP58" s="8"/>
      <c r="BQ58" s="8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28" ht="7.5" customHeight="1" x14ac:dyDescent="0.25">
      <c r="A59" s="344"/>
      <c r="B59" s="345"/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5"/>
      <c r="N59" s="345"/>
      <c r="O59" s="346"/>
      <c r="P59" s="351"/>
      <c r="Q59" s="345"/>
      <c r="R59" s="345"/>
      <c r="S59" s="345"/>
      <c r="T59" s="345"/>
      <c r="U59" s="345"/>
      <c r="V59" s="345"/>
      <c r="W59" s="345"/>
      <c r="X59" s="346"/>
      <c r="Y59" s="351"/>
      <c r="Z59" s="345"/>
      <c r="AA59" s="345"/>
      <c r="AB59" s="345"/>
      <c r="AC59" s="345"/>
      <c r="AD59" s="345"/>
      <c r="AE59" s="345"/>
      <c r="AF59" s="345"/>
      <c r="AG59" s="346"/>
      <c r="AH59" s="30"/>
      <c r="AI59" s="345" t="str">
        <f>IF(BO59="YES","X"," ")</f>
        <v xml:space="preserve"> </v>
      </c>
      <c r="AJ59" s="345"/>
      <c r="AK59" s="345"/>
      <c r="AL59" s="31"/>
      <c r="AM59" s="30"/>
      <c r="AN59" s="345" t="str">
        <f>IF(BO59="NO","X"," ")</f>
        <v xml:space="preserve"> </v>
      </c>
      <c r="AO59" s="345"/>
      <c r="AP59" s="345"/>
      <c r="AQ59" s="31"/>
      <c r="AR59" s="351"/>
      <c r="AS59" s="345"/>
      <c r="AT59" s="345"/>
      <c r="AU59" s="345"/>
      <c r="AV59" s="345"/>
      <c r="AW59" s="345"/>
      <c r="AX59" s="345"/>
      <c r="AY59" s="345"/>
      <c r="AZ59" s="345"/>
      <c r="BA59" s="345"/>
      <c r="BB59" s="345"/>
      <c r="BC59" s="345"/>
      <c r="BD59" s="345"/>
      <c r="BE59" s="345"/>
      <c r="BF59" s="345"/>
      <c r="BG59" s="345"/>
      <c r="BH59" s="345"/>
      <c r="BI59" s="345"/>
      <c r="BJ59" s="345"/>
      <c r="BK59" s="345"/>
      <c r="BL59" s="354"/>
      <c r="BM59" s="8"/>
      <c r="BN59" s="8"/>
      <c r="BO59" s="8"/>
      <c r="BP59" s="8"/>
      <c r="BQ59" s="8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28" ht="7.5" customHeight="1" x14ac:dyDescent="0.25">
      <c r="A60" s="344"/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6"/>
      <c r="P60" s="351"/>
      <c r="Q60" s="345"/>
      <c r="R60" s="345"/>
      <c r="S60" s="345"/>
      <c r="T60" s="345"/>
      <c r="U60" s="345"/>
      <c r="V60" s="345"/>
      <c r="W60" s="345"/>
      <c r="X60" s="346"/>
      <c r="Y60" s="351"/>
      <c r="Z60" s="345"/>
      <c r="AA60" s="345"/>
      <c r="AB60" s="345"/>
      <c r="AC60" s="345"/>
      <c r="AD60" s="345"/>
      <c r="AE60" s="345"/>
      <c r="AF60" s="345"/>
      <c r="AG60" s="346"/>
      <c r="AH60" s="30"/>
      <c r="AI60" s="345"/>
      <c r="AJ60" s="345"/>
      <c r="AK60" s="345"/>
      <c r="AL60" s="31"/>
      <c r="AM60" s="30"/>
      <c r="AN60" s="345"/>
      <c r="AO60" s="345"/>
      <c r="AP60" s="345"/>
      <c r="AQ60" s="31"/>
      <c r="AR60" s="351"/>
      <c r="AS60" s="345"/>
      <c r="AT60" s="345"/>
      <c r="AU60" s="345"/>
      <c r="AV60" s="345"/>
      <c r="AW60" s="345"/>
      <c r="AX60" s="345"/>
      <c r="AY60" s="345"/>
      <c r="AZ60" s="345"/>
      <c r="BA60" s="345"/>
      <c r="BB60" s="345"/>
      <c r="BC60" s="345"/>
      <c r="BD60" s="345"/>
      <c r="BE60" s="345"/>
      <c r="BF60" s="345"/>
      <c r="BG60" s="345"/>
      <c r="BH60" s="345"/>
      <c r="BI60" s="345"/>
      <c r="BJ60" s="345"/>
      <c r="BK60" s="345"/>
      <c r="BL60" s="354"/>
      <c r="BM60" s="8"/>
      <c r="BN60" s="8"/>
      <c r="BO60" s="8"/>
      <c r="BP60" s="8"/>
      <c r="BQ60" s="8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</row>
    <row r="61" spans="1:128" ht="7.5" customHeight="1" x14ac:dyDescent="0.25">
      <c r="A61" s="344"/>
      <c r="B61" s="34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O61" s="346"/>
      <c r="P61" s="351"/>
      <c r="Q61" s="345"/>
      <c r="R61" s="345"/>
      <c r="S61" s="345"/>
      <c r="T61" s="345"/>
      <c r="U61" s="345"/>
      <c r="V61" s="345"/>
      <c r="W61" s="345"/>
      <c r="X61" s="346"/>
      <c r="Y61" s="351"/>
      <c r="Z61" s="345"/>
      <c r="AA61" s="345"/>
      <c r="AB61" s="345"/>
      <c r="AC61" s="345"/>
      <c r="AD61" s="345"/>
      <c r="AE61" s="345"/>
      <c r="AF61" s="345"/>
      <c r="AG61" s="346"/>
      <c r="AH61" s="30"/>
      <c r="AI61" s="32"/>
      <c r="AJ61" s="32"/>
      <c r="AK61" s="32"/>
      <c r="AL61" s="31"/>
      <c r="AM61" s="30"/>
      <c r="AN61" s="32"/>
      <c r="AO61" s="32"/>
      <c r="AP61" s="32"/>
      <c r="AQ61" s="31"/>
      <c r="AR61" s="351"/>
      <c r="AS61" s="345"/>
      <c r="AT61" s="345"/>
      <c r="AU61" s="345"/>
      <c r="AV61" s="345"/>
      <c r="AW61" s="345"/>
      <c r="AX61" s="345"/>
      <c r="AY61" s="345"/>
      <c r="AZ61" s="345"/>
      <c r="BA61" s="345"/>
      <c r="BB61" s="345"/>
      <c r="BC61" s="345"/>
      <c r="BD61" s="345"/>
      <c r="BE61" s="345"/>
      <c r="BF61" s="345"/>
      <c r="BG61" s="345"/>
      <c r="BH61" s="345"/>
      <c r="BI61" s="345"/>
      <c r="BJ61" s="345"/>
      <c r="BK61" s="345"/>
      <c r="BL61" s="354"/>
      <c r="BM61" s="8"/>
      <c r="BN61" s="8"/>
      <c r="BO61" s="8"/>
      <c r="BP61" s="8"/>
      <c r="BQ61" s="8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</row>
    <row r="62" spans="1:128" ht="7.5" customHeight="1" x14ac:dyDescent="0.25">
      <c r="A62" s="347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9"/>
      <c r="P62" s="352"/>
      <c r="Q62" s="348"/>
      <c r="R62" s="348"/>
      <c r="S62" s="348"/>
      <c r="T62" s="348"/>
      <c r="U62" s="348"/>
      <c r="V62" s="348"/>
      <c r="W62" s="348"/>
      <c r="X62" s="349"/>
      <c r="Y62" s="352"/>
      <c r="Z62" s="348"/>
      <c r="AA62" s="348"/>
      <c r="AB62" s="348"/>
      <c r="AC62" s="348"/>
      <c r="AD62" s="348"/>
      <c r="AE62" s="348"/>
      <c r="AF62" s="348"/>
      <c r="AG62" s="349"/>
      <c r="AH62" s="33"/>
      <c r="AI62" s="34"/>
      <c r="AJ62" s="34"/>
      <c r="AK62" s="34"/>
      <c r="AL62" s="35"/>
      <c r="AM62" s="33"/>
      <c r="AN62" s="34"/>
      <c r="AO62" s="34"/>
      <c r="AP62" s="34"/>
      <c r="AQ62" s="35"/>
      <c r="AR62" s="352"/>
      <c r="AS62" s="348"/>
      <c r="AT62" s="348"/>
      <c r="AU62" s="348"/>
      <c r="AV62" s="348"/>
      <c r="AW62" s="348"/>
      <c r="AX62" s="348"/>
      <c r="AY62" s="348"/>
      <c r="AZ62" s="348"/>
      <c r="BA62" s="348"/>
      <c r="BB62" s="348"/>
      <c r="BC62" s="348"/>
      <c r="BD62" s="348"/>
      <c r="BE62" s="348"/>
      <c r="BF62" s="348"/>
      <c r="BG62" s="348"/>
      <c r="BH62" s="348"/>
      <c r="BI62" s="348"/>
      <c r="BJ62" s="348"/>
      <c r="BK62" s="348"/>
      <c r="BL62" s="355"/>
      <c r="BM62" s="8"/>
      <c r="BN62" s="8"/>
      <c r="BO62" s="8"/>
      <c r="BP62" s="8"/>
      <c r="BQ62" s="8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</row>
    <row r="63" spans="1:128" ht="7.5" customHeight="1" x14ac:dyDescent="0.25">
      <c r="A63" s="341" t="s">
        <v>26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0" t="s">
        <v>26</v>
      </c>
      <c r="Q63" s="342"/>
      <c r="R63" s="342"/>
      <c r="S63" s="342"/>
      <c r="T63" s="342"/>
      <c r="U63" s="342"/>
      <c r="V63" s="342"/>
      <c r="W63" s="342"/>
      <c r="X63" s="343"/>
      <c r="Y63" s="350" t="s">
        <v>26</v>
      </c>
      <c r="Z63" s="342"/>
      <c r="AA63" s="342"/>
      <c r="AB63" s="342"/>
      <c r="AC63" s="342"/>
      <c r="AD63" s="342"/>
      <c r="AE63" s="342"/>
      <c r="AF63" s="342"/>
      <c r="AG63" s="343"/>
      <c r="AH63" s="27"/>
      <c r="AI63" s="28"/>
      <c r="AJ63" s="28"/>
      <c r="AK63" s="28"/>
      <c r="AL63" s="29"/>
      <c r="AM63" s="27"/>
      <c r="AN63" s="28"/>
      <c r="AO63" s="28"/>
      <c r="AP63" s="28"/>
      <c r="AQ63" s="29"/>
      <c r="AR63" s="350" t="s">
        <v>26</v>
      </c>
      <c r="AS63" s="342"/>
      <c r="AT63" s="342"/>
      <c r="AU63" s="342"/>
      <c r="AV63" s="342"/>
      <c r="AW63" s="342"/>
      <c r="AX63" s="342"/>
      <c r="AY63" s="342"/>
      <c r="AZ63" s="342"/>
      <c r="BA63" s="342"/>
      <c r="BB63" s="342"/>
      <c r="BC63" s="342"/>
      <c r="BD63" s="342"/>
      <c r="BE63" s="342"/>
      <c r="BF63" s="342"/>
      <c r="BG63" s="342"/>
      <c r="BH63" s="342"/>
      <c r="BI63" s="342"/>
      <c r="BJ63" s="342"/>
      <c r="BK63" s="342"/>
      <c r="BL63" s="353"/>
      <c r="BM63" s="8"/>
      <c r="BN63" s="8"/>
      <c r="BO63" s="8"/>
      <c r="BP63" s="8"/>
      <c r="BQ63" s="8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</row>
    <row r="64" spans="1:128" ht="7.5" customHeight="1" x14ac:dyDescent="0.25">
      <c r="A64" s="344"/>
      <c r="B64" s="345"/>
      <c r="C64" s="345"/>
      <c r="D64" s="345"/>
      <c r="E64" s="345"/>
      <c r="F64" s="345"/>
      <c r="G64" s="345"/>
      <c r="H64" s="345"/>
      <c r="I64" s="345"/>
      <c r="J64" s="345"/>
      <c r="K64" s="345"/>
      <c r="L64" s="345"/>
      <c r="M64" s="345"/>
      <c r="N64" s="345"/>
      <c r="O64" s="346"/>
      <c r="P64" s="351"/>
      <c r="Q64" s="345"/>
      <c r="R64" s="345"/>
      <c r="S64" s="345"/>
      <c r="T64" s="345"/>
      <c r="U64" s="345"/>
      <c r="V64" s="345"/>
      <c r="W64" s="345"/>
      <c r="X64" s="346"/>
      <c r="Y64" s="351"/>
      <c r="Z64" s="345"/>
      <c r="AA64" s="345"/>
      <c r="AB64" s="345"/>
      <c r="AC64" s="345"/>
      <c r="AD64" s="345"/>
      <c r="AE64" s="345"/>
      <c r="AF64" s="345"/>
      <c r="AG64" s="346"/>
      <c r="AH64" s="30"/>
      <c r="AI64" s="345" t="str">
        <f>IF(BO64="YES","X"," ")</f>
        <v xml:space="preserve"> </v>
      </c>
      <c r="AJ64" s="345"/>
      <c r="AK64" s="345"/>
      <c r="AL64" s="31"/>
      <c r="AM64" s="30"/>
      <c r="AN64" s="345" t="str">
        <f>IF(BO64="NO","X"," ")</f>
        <v xml:space="preserve"> </v>
      </c>
      <c r="AO64" s="345"/>
      <c r="AP64" s="345"/>
      <c r="AQ64" s="31"/>
      <c r="AR64" s="351"/>
      <c r="AS64" s="345"/>
      <c r="AT64" s="345"/>
      <c r="AU64" s="345"/>
      <c r="AV64" s="345"/>
      <c r="AW64" s="345"/>
      <c r="AX64" s="345"/>
      <c r="AY64" s="345"/>
      <c r="AZ64" s="345"/>
      <c r="BA64" s="345"/>
      <c r="BB64" s="345"/>
      <c r="BC64" s="345"/>
      <c r="BD64" s="345"/>
      <c r="BE64" s="345"/>
      <c r="BF64" s="345"/>
      <c r="BG64" s="345"/>
      <c r="BH64" s="345"/>
      <c r="BI64" s="345"/>
      <c r="BJ64" s="345"/>
      <c r="BK64" s="345"/>
      <c r="BL64" s="354"/>
      <c r="BM64" s="8"/>
      <c r="BN64" s="8"/>
      <c r="BO64" s="8"/>
      <c r="BP64" s="8"/>
      <c r="BQ64" s="8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</row>
    <row r="65" spans="1:113" ht="7.5" customHeight="1" x14ac:dyDescent="0.25">
      <c r="A65" s="344"/>
      <c r="B65" s="345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6"/>
      <c r="P65" s="351"/>
      <c r="Q65" s="345"/>
      <c r="R65" s="345"/>
      <c r="S65" s="345"/>
      <c r="T65" s="345"/>
      <c r="U65" s="345"/>
      <c r="V65" s="345"/>
      <c r="W65" s="345"/>
      <c r="X65" s="346"/>
      <c r="Y65" s="351"/>
      <c r="Z65" s="345"/>
      <c r="AA65" s="345"/>
      <c r="AB65" s="345"/>
      <c r="AC65" s="345"/>
      <c r="AD65" s="345"/>
      <c r="AE65" s="345"/>
      <c r="AF65" s="345"/>
      <c r="AG65" s="346"/>
      <c r="AH65" s="30"/>
      <c r="AI65" s="345"/>
      <c r="AJ65" s="345"/>
      <c r="AK65" s="345"/>
      <c r="AL65" s="31"/>
      <c r="AM65" s="30"/>
      <c r="AN65" s="345"/>
      <c r="AO65" s="345"/>
      <c r="AP65" s="345"/>
      <c r="AQ65" s="31"/>
      <c r="AR65" s="351"/>
      <c r="AS65" s="345"/>
      <c r="AT65" s="345"/>
      <c r="AU65" s="345"/>
      <c r="AV65" s="345"/>
      <c r="AW65" s="345"/>
      <c r="AX65" s="345"/>
      <c r="AY65" s="345"/>
      <c r="AZ65" s="345"/>
      <c r="BA65" s="345"/>
      <c r="BB65" s="345"/>
      <c r="BC65" s="345"/>
      <c r="BD65" s="345"/>
      <c r="BE65" s="345"/>
      <c r="BF65" s="345"/>
      <c r="BG65" s="345"/>
      <c r="BH65" s="345"/>
      <c r="BI65" s="345"/>
      <c r="BJ65" s="345"/>
      <c r="BK65" s="345"/>
      <c r="BL65" s="354"/>
      <c r="BM65" s="8"/>
      <c r="BN65" s="8"/>
      <c r="BO65" s="8"/>
      <c r="BP65" s="8"/>
      <c r="BQ65" s="8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</row>
    <row r="66" spans="1:113" ht="7.5" customHeight="1" x14ac:dyDescent="0.25">
      <c r="A66" s="344"/>
      <c r="B66" s="345"/>
      <c r="C66" s="345"/>
      <c r="D66" s="345"/>
      <c r="E66" s="345"/>
      <c r="F66" s="345"/>
      <c r="G66" s="345"/>
      <c r="H66" s="345"/>
      <c r="I66" s="345"/>
      <c r="J66" s="345"/>
      <c r="K66" s="345"/>
      <c r="L66" s="345"/>
      <c r="M66" s="345"/>
      <c r="N66" s="345"/>
      <c r="O66" s="346"/>
      <c r="P66" s="351"/>
      <c r="Q66" s="345"/>
      <c r="R66" s="345"/>
      <c r="S66" s="345"/>
      <c r="T66" s="345"/>
      <c r="U66" s="345"/>
      <c r="V66" s="345"/>
      <c r="W66" s="345"/>
      <c r="X66" s="346"/>
      <c r="Y66" s="351"/>
      <c r="Z66" s="345"/>
      <c r="AA66" s="345"/>
      <c r="AB66" s="345"/>
      <c r="AC66" s="345"/>
      <c r="AD66" s="345"/>
      <c r="AE66" s="345"/>
      <c r="AF66" s="345"/>
      <c r="AG66" s="346"/>
      <c r="AH66" s="30"/>
      <c r="AI66" s="32"/>
      <c r="AJ66" s="32"/>
      <c r="AK66" s="32"/>
      <c r="AL66" s="31"/>
      <c r="AM66" s="30"/>
      <c r="AN66" s="32"/>
      <c r="AO66" s="32"/>
      <c r="AP66" s="32"/>
      <c r="AQ66" s="31"/>
      <c r="AR66" s="351"/>
      <c r="AS66" s="345"/>
      <c r="AT66" s="345"/>
      <c r="AU66" s="345"/>
      <c r="AV66" s="345"/>
      <c r="AW66" s="345"/>
      <c r="AX66" s="345"/>
      <c r="AY66" s="345"/>
      <c r="AZ66" s="345"/>
      <c r="BA66" s="345"/>
      <c r="BB66" s="345"/>
      <c r="BC66" s="345"/>
      <c r="BD66" s="345"/>
      <c r="BE66" s="345"/>
      <c r="BF66" s="345"/>
      <c r="BG66" s="345"/>
      <c r="BH66" s="345"/>
      <c r="BI66" s="345"/>
      <c r="BJ66" s="345"/>
      <c r="BK66" s="345"/>
      <c r="BL66" s="354"/>
      <c r="BM66" s="8"/>
      <c r="BN66" s="8"/>
      <c r="BO66" s="8"/>
      <c r="BP66" s="8"/>
      <c r="BQ66" s="8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</row>
    <row r="67" spans="1:113" ht="7.5" customHeight="1" x14ac:dyDescent="0.25">
      <c r="A67" s="347"/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9"/>
      <c r="P67" s="352"/>
      <c r="Q67" s="348"/>
      <c r="R67" s="348"/>
      <c r="S67" s="348"/>
      <c r="T67" s="348"/>
      <c r="U67" s="348"/>
      <c r="V67" s="348"/>
      <c r="W67" s="348"/>
      <c r="X67" s="349"/>
      <c r="Y67" s="352"/>
      <c r="Z67" s="348"/>
      <c r="AA67" s="348"/>
      <c r="AB67" s="348"/>
      <c r="AC67" s="348"/>
      <c r="AD67" s="348"/>
      <c r="AE67" s="348"/>
      <c r="AF67" s="348"/>
      <c r="AG67" s="349"/>
      <c r="AH67" s="33"/>
      <c r="AI67" s="34"/>
      <c r="AJ67" s="34"/>
      <c r="AK67" s="34"/>
      <c r="AL67" s="35"/>
      <c r="AM67" s="33"/>
      <c r="AN67" s="34"/>
      <c r="AO67" s="34"/>
      <c r="AP67" s="34"/>
      <c r="AQ67" s="35"/>
      <c r="AR67" s="352"/>
      <c r="AS67" s="348"/>
      <c r="AT67" s="348"/>
      <c r="AU67" s="348"/>
      <c r="AV67" s="348"/>
      <c r="AW67" s="348"/>
      <c r="AX67" s="348"/>
      <c r="AY67" s="348"/>
      <c r="AZ67" s="348"/>
      <c r="BA67" s="348"/>
      <c r="BB67" s="348"/>
      <c r="BC67" s="348"/>
      <c r="BD67" s="348"/>
      <c r="BE67" s="348"/>
      <c r="BF67" s="348"/>
      <c r="BG67" s="348"/>
      <c r="BH67" s="348"/>
      <c r="BI67" s="348"/>
      <c r="BJ67" s="348"/>
      <c r="BK67" s="348"/>
      <c r="BL67" s="355"/>
      <c r="BM67" s="8"/>
      <c r="BN67" s="8"/>
      <c r="BO67" s="8"/>
      <c r="BP67" s="8"/>
      <c r="BQ67" s="8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</row>
    <row r="68" spans="1:113" ht="7.5" customHeight="1" x14ac:dyDescent="0.25">
      <c r="A68" s="341" t="s">
        <v>26</v>
      </c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0" t="s">
        <v>26</v>
      </c>
      <c r="Q68" s="342"/>
      <c r="R68" s="342"/>
      <c r="S68" s="342"/>
      <c r="T68" s="342"/>
      <c r="U68" s="342"/>
      <c r="V68" s="342"/>
      <c r="W68" s="342"/>
      <c r="X68" s="343"/>
      <c r="Y68" s="350" t="s">
        <v>26</v>
      </c>
      <c r="Z68" s="342"/>
      <c r="AA68" s="342"/>
      <c r="AB68" s="342"/>
      <c r="AC68" s="342"/>
      <c r="AD68" s="342"/>
      <c r="AE68" s="342"/>
      <c r="AF68" s="342"/>
      <c r="AG68" s="343"/>
      <c r="AH68" s="27"/>
      <c r="AI68" s="28"/>
      <c r="AJ68" s="28"/>
      <c r="AK68" s="28"/>
      <c r="AL68" s="29"/>
      <c r="AM68" s="27"/>
      <c r="AN68" s="28"/>
      <c r="AO68" s="28"/>
      <c r="AP68" s="28"/>
      <c r="AQ68" s="29"/>
      <c r="AR68" s="350" t="s">
        <v>26</v>
      </c>
      <c r="AS68" s="342"/>
      <c r="AT68" s="342"/>
      <c r="AU68" s="342"/>
      <c r="AV68" s="342"/>
      <c r="AW68" s="342"/>
      <c r="AX68" s="342"/>
      <c r="AY68" s="342"/>
      <c r="AZ68" s="342"/>
      <c r="BA68" s="342"/>
      <c r="BB68" s="342"/>
      <c r="BC68" s="342"/>
      <c r="BD68" s="342"/>
      <c r="BE68" s="342"/>
      <c r="BF68" s="342"/>
      <c r="BG68" s="342"/>
      <c r="BH68" s="342"/>
      <c r="BI68" s="342"/>
      <c r="BJ68" s="342"/>
      <c r="BK68" s="342"/>
      <c r="BL68" s="353"/>
      <c r="BM68" s="8"/>
      <c r="BN68" s="8"/>
      <c r="BO68" s="8"/>
      <c r="BP68" s="8"/>
      <c r="BQ68" s="8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 spans="1:113" ht="7.5" customHeight="1" x14ac:dyDescent="0.25">
      <c r="A69" s="344"/>
      <c r="B69" s="345"/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5"/>
      <c r="N69" s="345"/>
      <c r="O69" s="346"/>
      <c r="P69" s="351"/>
      <c r="Q69" s="345"/>
      <c r="R69" s="345"/>
      <c r="S69" s="345"/>
      <c r="T69" s="345"/>
      <c r="U69" s="345"/>
      <c r="V69" s="345"/>
      <c r="W69" s="345"/>
      <c r="X69" s="346"/>
      <c r="Y69" s="351"/>
      <c r="Z69" s="345"/>
      <c r="AA69" s="345"/>
      <c r="AB69" s="345"/>
      <c r="AC69" s="345"/>
      <c r="AD69" s="345"/>
      <c r="AE69" s="345"/>
      <c r="AF69" s="345"/>
      <c r="AG69" s="346"/>
      <c r="AH69" s="30"/>
      <c r="AI69" s="345" t="str">
        <f>IF(BO70="YES","X"," ")</f>
        <v xml:space="preserve"> </v>
      </c>
      <c r="AJ69" s="345"/>
      <c r="AK69" s="345"/>
      <c r="AL69" s="31"/>
      <c r="AM69" s="30"/>
      <c r="AN69" s="345" t="str">
        <f>IF(BO70="NO","X"," ")</f>
        <v xml:space="preserve"> </v>
      </c>
      <c r="AO69" s="345"/>
      <c r="AP69" s="345"/>
      <c r="AQ69" s="31"/>
      <c r="AR69" s="351"/>
      <c r="AS69" s="345"/>
      <c r="AT69" s="345"/>
      <c r="AU69" s="345"/>
      <c r="AV69" s="345"/>
      <c r="AW69" s="345"/>
      <c r="AX69" s="345"/>
      <c r="AY69" s="345"/>
      <c r="AZ69" s="345"/>
      <c r="BA69" s="345"/>
      <c r="BB69" s="345"/>
      <c r="BC69" s="345"/>
      <c r="BD69" s="345"/>
      <c r="BE69" s="345"/>
      <c r="BF69" s="345"/>
      <c r="BG69" s="345"/>
      <c r="BH69" s="345"/>
      <c r="BI69" s="345"/>
      <c r="BJ69" s="345"/>
      <c r="BK69" s="345"/>
      <c r="BL69" s="354"/>
      <c r="BM69" s="8"/>
      <c r="BN69" s="8"/>
      <c r="BO69" s="8"/>
      <c r="BP69" s="8"/>
      <c r="BQ69" s="8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 spans="1:113" ht="7.5" customHeight="1" x14ac:dyDescent="0.25">
      <c r="A70" s="344"/>
      <c r="B70" s="345"/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5"/>
      <c r="N70" s="345"/>
      <c r="O70" s="346"/>
      <c r="P70" s="351"/>
      <c r="Q70" s="345"/>
      <c r="R70" s="345"/>
      <c r="S70" s="345"/>
      <c r="T70" s="345"/>
      <c r="U70" s="345"/>
      <c r="V70" s="345"/>
      <c r="W70" s="345"/>
      <c r="X70" s="346"/>
      <c r="Y70" s="351"/>
      <c r="Z70" s="345"/>
      <c r="AA70" s="345"/>
      <c r="AB70" s="345"/>
      <c r="AC70" s="345"/>
      <c r="AD70" s="345"/>
      <c r="AE70" s="345"/>
      <c r="AF70" s="345"/>
      <c r="AG70" s="346"/>
      <c r="AH70" s="30"/>
      <c r="AI70" s="345"/>
      <c r="AJ70" s="345"/>
      <c r="AK70" s="345"/>
      <c r="AL70" s="31"/>
      <c r="AM70" s="30"/>
      <c r="AN70" s="345"/>
      <c r="AO70" s="345"/>
      <c r="AP70" s="345"/>
      <c r="AQ70" s="31"/>
      <c r="AR70" s="351"/>
      <c r="AS70" s="345"/>
      <c r="AT70" s="345"/>
      <c r="AU70" s="345"/>
      <c r="AV70" s="345"/>
      <c r="AW70" s="345"/>
      <c r="AX70" s="345"/>
      <c r="AY70" s="345"/>
      <c r="AZ70" s="345"/>
      <c r="BA70" s="345"/>
      <c r="BB70" s="345"/>
      <c r="BC70" s="345"/>
      <c r="BD70" s="345"/>
      <c r="BE70" s="345"/>
      <c r="BF70" s="345"/>
      <c r="BG70" s="345"/>
      <c r="BH70" s="345"/>
      <c r="BI70" s="345"/>
      <c r="BJ70" s="345"/>
      <c r="BK70" s="345"/>
      <c r="BL70" s="354"/>
      <c r="BM70" s="8"/>
      <c r="BN70" s="8"/>
      <c r="BO70" s="8"/>
      <c r="BP70" s="8"/>
      <c r="BQ70" s="8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</row>
    <row r="71" spans="1:113" ht="7.5" customHeight="1" x14ac:dyDescent="0.25">
      <c r="A71" s="344"/>
      <c r="B71" s="345"/>
      <c r="C71" s="345"/>
      <c r="D71" s="345"/>
      <c r="E71" s="345"/>
      <c r="F71" s="345"/>
      <c r="G71" s="345"/>
      <c r="H71" s="345"/>
      <c r="I71" s="345"/>
      <c r="J71" s="345"/>
      <c r="K71" s="345"/>
      <c r="L71" s="345"/>
      <c r="M71" s="345"/>
      <c r="N71" s="345"/>
      <c r="O71" s="346"/>
      <c r="P71" s="351"/>
      <c r="Q71" s="345"/>
      <c r="R71" s="345"/>
      <c r="S71" s="345"/>
      <c r="T71" s="345"/>
      <c r="U71" s="345"/>
      <c r="V71" s="345"/>
      <c r="W71" s="345"/>
      <c r="X71" s="346"/>
      <c r="Y71" s="351"/>
      <c r="Z71" s="345"/>
      <c r="AA71" s="345"/>
      <c r="AB71" s="345"/>
      <c r="AC71" s="345"/>
      <c r="AD71" s="345"/>
      <c r="AE71" s="345"/>
      <c r="AF71" s="345"/>
      <c r="AG71" s="346"/>
      <c r="AH71" s="30"/>
      <c r="AI71" s="32"/>
      <c r="AJ71" s="32"/>
      <c r="AK71" s="32"/>
      <c r="AL71" s="31"/>
      <c r="AM71" s="30"/>
      <c r="AN71" s="32"/>
      <c r="AO71" s="32"/>
      <c r="AP71" s="32"/>
      <c r="AQ71" s="31"/>
      <c r="AR71" s="351"/>
      <c r="AS71" s="345"/>
      <c r="AT71" s="345"/>
      <c r="AU71" s="345"/>
      <c r="AV71" s="345"/>
      <c r="AW71" s="345"/>
      <c r="AX71" s="345"/>
      <c r="AY71" s="345"/>
      <c r="AZ71" s="345"/>
      <c r="BA71" s="345"/>
      <c r="BB71" s="345"/>
      <c r="BC71" s="345"/>
      <c r="BD71" s="345"/>
      <c r="BE71" s="345"/>
      <c r="BF71" s="345"/>
      <c r="BG71" s="345"/>
      <c r="BH71" s="345"/>
      <c r="BI71" s="345"/>
      <c r="BJ71" s="345"/>
      <c r="BK71" s="345"/>
      <c r="BL71" s="354"/>
      <c r="BM71" s="8"/>
      <c r="BN71" s="8"/>
      <c r="BO71" s="8"/>
      <c r="BP71" s="8"/>
      <c r="BQ71" s="8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</row>
    <row r="72" spans="1:113" ht="7.5" customHeight="1" x14ac:dyDescent="0.25">
      <c r="A72" s="347"/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49"/>
      <c r="P72" s="352"/>
      <c r="Q72" s="348"/>
      <c r="R72" s="348"/>
      <c r="S72" s="348"/>
      <c r="T72" s="348"/>
      <c r="U72" s="348"/>
      <c r="V72" s="348"/>
      <c r="W72" s="348"/>
      <c r="X72" s="349"/>
      <c r="Y72" s="352"/>
      <c r="Z72" s="348"/>
      <c r="AA72" s="348"/>
      <c r="AB72" s="348"/>
      <c r="AC72" s="348"/>
      <c r="AD72" s="348"/>
      <c r="AE72" s="348"/>
      <c r="AF72" s="348"/>
      <c r="AG72" s="349"/>
      <c r="AH72" s="33"/>
      <c r="AI72" s="34"/>
      <c r="AJ72" s="34"/>
      <c r="AK72" s="34"/>
      <c r="AL72" s="35"/>
      <c r="AM72" s="33"/>
      <c r="AN72" s="34"/>
      <c r="AO72" s="34"/>
      <c r="AP72" s="34"/>
      <c r="AQ72" s="35"/>
      <c r="AR72" s="352"/>
      <c r="AS72" s="348"/>
      <c r="AT72" s="348"/>
      <c r="AU72" s="348"/>
      <c r="AV72" s="348"/>
      <c r="AW72" s="348"/>
      <c r="AX72" s="348"/>
      <c r="AY72" s="348"/>
      <c r="AZ72" s="348"/>
      <c r="BA72" s="348"/>
      <c r="BB72" s="348"/>
      <c r="BC72" s="348"/>
      <c r="BD72" s="348"/>
      <c r="BE72" s="348"/>
      <c r="BF72" s="348"/>
      <c r="BG72" s="348"/>
      <c r="BH72" s="348"/>
      <c r="BI72" s="348"/>
      <c r="BJ72" s="348"/>
      <c r="BK72" s="348"/>
      <c r="BL72" s="355"/>
      <c r="BM72" s="8"/>
      <c r="BN72" s="8"/>
      <c r="BO72" s="8"/>
      <c r="BP72" s="8"/>
      <c r="BQ72" s="8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</row>
    <row r="73" spans="1:113" ht="7.5" customHeight="1" x14ac:dyDescent="0.25">
      <c r="A73" s="341" t="s">
        <v>26</v>
      </c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3"/>
      <c r="P73" s="350" t="s">
        <v>26</v>
      </c>
      <c r="Q73" s="342"/>
      <c r="R73" s="342"/>
      <c r="S73" s="342"/>
      <c r="T73" s="342"/>
      <c r="U73" s="342"/>
      <c r="V73" s="342"/>
      <c r="W73" s="342"/>
      <c r="X73" s="343"/>
      <c r="Y73" s="350" t="s">
        <v>26</v>
      </c>
      <c r="Z73" s="342"/>
      <c r="AA73" s="342"/>
      <c r="AB73" s="342"/>
      <c r="AC73" s="342"/>
      <c r="AD73" s="342"/>
      <c r="AE73" s="342"/>
      <c r="AF73" s="342"/>
      <c r="AG73" s="343"/>
      <c r="AH73" s="27"/>
      <c r="AI73" s="28"/>
      <c r="AJ73" s="28"/>
      <c r="AK73" s="28"/>
      <c r="AL73" s="29"/>
      <c r="AM73" s="27"/>
      <c r="AN73" s="28"/>
      <c r="AO73" s="28"/>
      <c r="AP73" s="28"/>
      <c r="AQ73" s="29"/>
      <c r="AR73" s="350" t="s">
        <v>26</v>
      </c>
      <c r="AS73" s="342"/>
      <c r="AT73" s="342"/>
      <c r="AU73" s="342"/>
      <c r="AV73" s="342"/>
      <c r="AW73" s="342"/>
      <c r="AX73" s="342"/>
      <c r="AY73" s="342"/>
      <c r="AZ73" s="342"/>
      <c r="BA73" s="342"/>
      <c r="BB73" s="342"/>
      <c r="BC73" s="342"/>
      <c r="BD73" s="342"/>
      <c r="BE73" s="342"/>
      <c r="BF73" s="342"/>
      <c r="BG73" s="342"/>
      <c r="BH73" s="342"/>
      <c r="BI73" s="342"/>
      <c r="BJ73" s="342"/>
      <c r="BK73" s="342"/>
      <c r="BL73" s="353"/>
      <c r="BM73" s="8"/>
      <c r="BN73" s="8"/>
      <c r="BO73" s="8"/>
      <c r="BP73" s="8"/>
      <c r="BQ73" s="8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</row>
    <row r="74" spans="1:113" ht="7.5" customHeight="1" x14ac:dyDescent="0.25">
      <c r="A74" s="344"/>
      <c r="B74" s="345"/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46"/>
      <c r="P74" s="351"/>
      <c r="Q74" s="345"/>
      <c r="R74" s="345"/>
      <c r="S74" s="345"/>
      <c r="T74" s="345"/>
      <c r="U74" s="345"/>
      <c r="V74" s="345"/>
      <c r="W74" s="345"/>
      <c r="X74" s="346"/>
      <c r="Y74" s="351"/>
      <c r="Z74" s="345"/>
      <c r="AA74" s="345"/>
      <c r="AB74" s="345"/>
      <c r="AC74" s="345"/>
      <c r="AD74" s="345"/>
      <c r="AE74" s="345"/>
      <c r="AF74" s="345"/>
      <c r="AG74" s="346"/>
      <c r="AH74" s="30"/>
      <c r="AI74" s="345" t="str">
        <f>IF(BO75="YES","X"," ")</f>
        <v xml:space="preserve"> </v>
      </c>
      <c r="AJ74" s="345"/>
      <c r="AK74" s="345"/>
      <c r="AL74" s="31"/>
      <c r="AM74" s="30"/>
      <c r="AN74" s="345" t="str">
        <f>IF(BO75="NO","X"," ")</f>
        <v xml:space="preserve"> </v>
      </c>
      <c r="AO74" s="345"/>
      <c r="AP74" s="345"/>
      <c r="AQ74" s="31"/>
      <c r="AR74" s="351"/>
      <c r="AS74" s="345"/>
      <c r="AT74" s="345"/>
      <c r="AU74" s="345"/>
      <c r="AV74" s="345"/>
      <c r="AW74" s="345"/>
      <c r="AX74" s="345"/>
      <c r="AY74" s="345"/>
      <c r="AZ74" s="345"/>
      <c r="BA74" s="345"/>
      <c r="BB74" s="345"/>
      <c r="BC74" s="345"/>
      <c r="BD74" s="345"/>
      <c r="BE74" s="345"/>
      <c r="BF74" s="345"/>
      <c r="BG74" s="345"/>
      <c r="BH74" s="345"/>
      <c r="BI74" s="345"/>
      <c r="BJ74" s="345"/>
      <c r="BK74" s="345"/>
      <c r="BL74" s="354"/>
      <c r="BM74" s="8"/>
      <c r="BN74" s="8"/>
      <c r="BO74" s="8"/>
      <c r="BP74" s="8"/>
      <c r="BQ74" s="8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</row>
    <row r="75" spans="1:113" ht="7.5" customHeight="1" x14ac:dyDescent="0.25">
      <c r="A75" s="344"/>
      <c r="B75" s="345"/>
      <c r="C75" s="345"/>
      <c r="D75" s="345"/>
      <c r="E75" s="345"/>
      <c r="F75" s="345"/>
      <c r="G75" s="345"/>
      <c r="H75" s="345"/>
      <c r="I75" s="345"/>
      <c r="J75" s="345"/>
      <c r="K75" s="345"/>
      <c r="L75" s="345"/>
      <c r="M75" s="345"/>
      <c r="N75" s="345"/>
      <c r="O75" s="346"/>
      <c r="P75" s="351"/>
      <c r="Q75" s="345"/>
      <c r="R75" s="345"/>
      <c r="S75" s="345"/>
      <c r="T75" s="345"/>
      <c r="U75" s="345"/>
      <c r="V75" s="345"/>
      <c r="W75" s="345"/>
      <c r="X75" s="346"/>
      <c r="Y75" s="351"/>
      <c r="Z75" s="345"/>
      <c r="AA75" s="345"/>
      <c r="AB75" s="345"/>
      <c r="AC75" s="345"/>
      <c r="AD75" s="345"/>
      <c r="AE75" s="345"/>
      <c r="AF75" s="345"/>
      <c r="AG75" s="346"/>
      <c r="AH75" s="30"/>
      <c r="AI75" s="345"/>
      <c r="AJ75" s="345"/>
      <c r="AK75" s="345"/>
      <c r="AL75" s="31"/>
      <c r="AM75" s="30"/>
      <c r="AN75" s="345"/>
      <c r="AO75" s="345"/>
      <c r="AP75" s="345"/>
      <c r="AQ75" s="31"/>
      <c r="AR75" s="351"/>
      <c r="AS75" s="345"/>
      <c r="AT75" s="345"/>
      <c r="AU75" s="345"/>
      <c r="AV75" s="345"/>
      <c r="AW75" s="345"/>
      <c r="AX75" s="345"/>
      <c r="AY75" s="345"/>
      <c r="AZ75" s="345"/>
      <c r="BA75" s="345"/>
      <c r="BB75" s="345"/>
      <c r="BC75" s="345"/>
      <c r="BD75" s="345"/>
      <c r="BE75" s="345"/>
      <c r="BF75" s="345"/>
      <c r="BG75" s="345"/>
      <c r="BH75" s="345"/>
      <c r="BI75" s="345"/>
      <c r="BJ75" s="345"/>
      <c r="BK75" s="345"/>
      <c r="BL75" s="354"/>
      <c r="BM75" s="8"/>
      <c r="BN75" s="8"/>
      <c r="BO75" s="8"/>
      <c r="BP75" s="8"/>
      <c r="BQ75" s="8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</row>
    <row r="76" spans="1:113" ht="7.5" customHeight="1" x14ac:dyDescent="0.25">
      <c r="A76" s="344"/>
      <c r="B76" s="345"/>
      <c r="C76" s="345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46"/>
      <c r="P76" s="351"/>
      <c r="Q76" s="345"/>
      <c r="R76" s="345"/>
      <c r="S76" s="345"/>
      <c r="T76" s="345"/>
      <c r="U76" s="345"/>
      <c r="V76" s="345"/>
      <c r="W76" s="345"/>
      <c r="X76" s="346"/>
      <c r="Y76" s="351"/>
      <c r="Z76" s="345"/>
      <c r="AA76" s="345"/>
      <c r="AB76" s="345"/>
      <c r="AC76" s="345"/>
      <c r="AD76" s="345"/>
      <c r="AE76" s="345"/>
      <c r="AF76" s="345"/>
      <c r="AG76" s="346"/>
      <c r="AH76" s="30"/>
      <c r="AI76" s="32"/>
      <c r="AJ76" s="32"/>
      <c r="AK76" s="32"/>
      <c r="AL76" s="31"/>
      <c r="AM76" s="30"/>
      <c r="AN76" s="32"/>
      <c r="AO76" s="32"/>
      <c r="AP76" s="32"/>
      <c r="AQ76" s="31"/>
      <c r="AR76" s="351"/>
      <c r="AS76" s="345"/>
      <c r="AT76" s="345"/>
      <c r="AU76" s="345"/>
      <c r="AV76" s="345"/>
      <c r="AW76" s="345"/>
      <c r="AX76" s="345"/>
      <c r="AY76" s="345"/>
      <c r="AZ76" s="345"/>
      <c r="BA76" s="345"/>
      <c r="BB76" s="345"/>
      <c r="BC76" s="345"/>
      <c r="BD76" s="345"/>
      <c r="BE76" s="345"/>
      <c r="BF76" s="345"/>
      <c r="BG76" s="345"/>
      <c r="BH76" s="345"/>
      <c r="BI76" s="345"/>
      <c r="BJ76" s="345"/>
      <c r="BK76" s="345"/>
      <c r="BL76" s="354"/>
      <c r="BM76" s="8"/>
      <c r="BN76" s="8"/>
      <c r="BO76" s="8"/>
      <c r="BP76" s="8"/>
      <c r="BQ76" s="8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</row>
    <row r="77" spans="1:113" ht="7.5" customHeight="1" x14ac:dyDescent="0.25">
      <c r="A77" s="347"/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9"/>
      <c r="P77" s="352"/>
      <c r="Q77" s="348"/>
      <c r="R77" s="348"/>
      <c r="S77" s="348"/>
      <c r="T77" s="348"/>
      <c r="U77" s="348"/>
      <c r="V77" s="348"/>
      <c r="W77" s="348"/>
      <c r="X77" s="349"/>
      <c r="Y77" s="352"/>
      <c r="Z77" s="348"/>
      <c r="AA77" s="348"/>
      <c r="AB77" s="348"/>
      <c r="AC77" s="348"/>
      <c r="AD77" s="348"/>
      <c r="AE77" s="348"/>
      <c r="AF77" s="348"/>
      <c r="AG77" s="349"/>
      <c r="AH77" s="33"/>
      <c r="AI77" s="34"/>
      <c r="AJ77" s="34"/>
      <c r="AK77" s="34"/>
      <c r="AL77" s="35"/>
      <c r="AM77" s="33"/>
      <c r="AN77" s="34"/>
      <c r="AO77" s="34"/>
      <c r="AP77" s="34"/>
      <c r="AQ77" s="35"/>
      <c r="AR77" s="352"/>
      <c r="AS77" s="348"/>
      <c r="AT77" s="348"/>
      <c r="AU77" s="348"/>
      <c r="AV77" s="348"/>
      <c r="AW77" s="348"/>
      <c r="AX77" s="348"/>
      <c r="AY77" s="348"/>
      <c r="AZ77" s="348"/>
      <c r="BA77" s="348"/>
      <c r="BB77" s="348"/>
      <c r="BC77" s="348"/>
      <c r="BD77" s="348"/>
      <c r="BE77" s="348"/>
      <c r="BF77" s="348"/>
      <c r="BG77" s="348"/>
      <c r="BH77" s="348"/>
      <c r="BI77" s="348"/>
      <c r="BJ77" s="348"/>
      <c r="BK77" s="348"/>
      <c r="BL77" s="355"/>
      <c r="BM77" s="8"/>
      <c r="BN77" s="8"/>
      <c r="BO77" s="8"/>
      <c r="BP77" s="8"/>
      <c r="BQ77" s="8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</row>
    <row r="78" spans="1:113" ht="7.5" customHeight="1" x14ac:dyDescent="0.25">
      <c r="A78" s="341" t="s">
        <v>26</v>
      </c>
      <c r="B78" s="342"/>
      <c r="C78" s="342"/>
      <c r="D78" s="342"/>
      <c r="E78" s="342"/>
      <c r="F78" s="342"/>
      <c r="G78" s="342"/>
      <c r="H78" s="342"/>
      <c r="I78" s="342"/>
      <c r="J78" s="342"/>
      <c r="K78" s="342"/>
      <c r="L78" s="342"/>
      <c r="M78" s="342"/>
      <c r="N78" s="342"/>
      <c r="O78" s="343"/>
      <c r="P78" s="350" t="s">
        <v>26</v>
      </c>
      <c r="Q78" s="342"/>
      <c r="R78" s="342"/>
      <c r="S78" s="342"/>
      <c r="T78" s="342"/>
      <c r="U78" s="342"/>
      <c r="V78" s="342"/>
      <c r="W78" s="342"/>
      <c r="X78" s="343"/>
      <c r="Y78" s="350" t="s">
        <v>26</v>
      </c>
      <c r="Z78" s="342"/>
      <c r="AA78" s="342"/>
      <c r="AB78" s="342"/>
      <c r="AC78" s="342"/>
      <c r="AD78" s="342"/>
      <c r="AE78" s="342"/>
      <c r="AF78" s="342"/>
      <c r="AG78" s="343"/>
      <c r="AH78" s="27"/>
      <c r="AI78" s="28"/>
      <c r="AJ78" s="28"/>
      <c r="AK78" s="28"/>
      <c r="AL78" s="29"/>
      <c r="AM78" s="27"/>
      <c r="AN78" s="28"/>
      <c r="AO78" s="28"/>
      <c r="AP78" s="28"/>
      <c r="AQ78" s="29"/>
      <c r="AR78" s="350" t="s">
        <v>26</v>
      </c>
      <c r="AS78" s="342"/>
      <c r="AT78" s="342"/>
      <c r="AU78" s="342"/>
      <c r="AV78" s="342"/>
      <c r="AW78" s="342"/>
      <c r="AX78" s="342"/>
      <c r="AY78" s="342"/>
      <c r="AZ78" s="342"/>
      <c r="BA78" s="342"/>
      <c r="BB78" s="342"/>
      <c r="BC78" s="342"/>
      <c r="BD78" s="342"/>
      <c r="BE78" s="342"/>
      <c r="BF78" s="342"/>
      <c r="BG78" s="342"/>
      <c r="BH78" s="342"/>
      <c r="BI78" s="342"/>
      <c r="BJ78" s="342"/>
      <c r="BK78" s="342"/>
      <c r="BL78" s="353"/>
      <c r="BM78" s="8"/>
      <c r="BN78" s="8"/>
      <c r="BO78" s="8"/>
      <c r="BP78" s="8"/>
      <c r="BQ78" s="8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</row>
    <row r="79" spans="1:113" ht="7.5" customHeight="1" x14ac:dyDescent="0.25">
      <c r="A79" s="344"/>
      <c r="B79" s="345"/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6"/>
      <c r="P79" s="351"/>
      <c r="Q79" s="345"/>
      <c r="R79" s="345"/>
      <c r="S79" s="345"/>
      <c r="T79" s="345"/>
      <c r="U79" s="345"/>
      <c r="V79" s="345"/>
      <c r="W79" s="345"/>
      <c r="X79" s="346"/>
      <c r="Y79" s="351"/>
      <c r="Z79" s="345"/>
      <c r="AA79" s="345"/>
      <c r="AB79" s="345"/>
      <c r="AC79" s="345"/>
      <c r="AD79" s="345"/>
      <c r="AE79" s="345"/>
      <c r="AF79" s="345"/>
      <c r="AG79" s="346"/>
      <c r="AH79" s="30"/>
      <c r="AI79" s="345" t="str">
        <f>IF(BO79="YES","X"," ")</f>
        <v xml:space="preserve"> </v>
      </c>
      <c r="AJ79" s="345"/>
      <c r="AK79" s="345"/>
      <c r="AL79" s="31"/>
      <c r="AM79" s="30"/>
      <c r="AN79" s="345" t="str">
        <f>IF(BO79="NO","X"," ")</f>
        <v xml:space="preserve"> </v>
      </c>
      <c r="AO79" s="345"/>
      <c r="AP79" s="345"/>
      <c r="AQ79" s="31"/>
      <c r="AR79" s="351"/>
      <c r="AS79" s="345"/>
      <c r="AT79" s="345"/>
      <c r="AU79" s="345"/>
      <c r="AV79" s="345"/>
      <c r="AW79" s="345"/>
      <c r="AX79" s="345"/>
      <c r="AY79" s="345"/>
      <c r="AZ79" s="345"/>
      <c r="BA79" s="345"/>
      <c r="BB79" s="345"/>
      <c r="BC79" s="345"/>
      <c r="BD79" s="345"/>
      <c r="BE79" s="345"/>
      <c r="BF79" s="345"/>
      <c r="BG79" s="345"/>
      <c r="BH79" s="345"/>
      <c r="BI79" s="345"/>
      <c r="BJ79" s="345"/>
      <c r="BK79" s="345"/>
      <c r="BL79" s="354"/>
      <c r="BM79" s="8"/>
      <c r="BN79" s="8"/>
      <c r="BO79" s="8"/>
      <c r="BP79" s="8"/>
      <c r="BQ79" s="8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</row>
    <row r="80" spans="1:113" ht="7.5" customHeight="1" x14ac:dyDescent="0.25">
      <c r="A80" s="344"/>
      <c r="B80" s="345"/>
      <c r="C80" s="345"/>
      <c r="D80" s="345"/>
      <c r="E80" s="345"/>
      <c r="F80" s="345"/>
      <c r="G80" s="345"/>
      <c r="H80" s="345"/>
      <c r="I80" s="345"/>
      <c r="J80" s="345"/>
      <c r="K80" s="345"/>
      <c r="L80" s="345"/>
      <c r="M80" s="345"/>
      <c r="N80" s="345"/>
      <c r="O80" s="346"/>
      <c r="P80" s="351"/>
      <c r="Q80" s="345"/>
      <c r="R80" s="345"/>
      <c r="S80" s="345"/>
      <c r="T80" s="345"/>
      <c r="U80" s="345"/>
      <c r="V80" s="345"/>
      <c r="W80" s="345"/>
      <c r="X80" s="346"/>
      <c r="Y80" s="351"/>
      <c r="Z80" s="345"/>
      <c r="AA80" s="345"/>
      <c r="AB80" s="345"/>
      <c r="AC80" s="345"/>
      <c r="AD80" s="345"/>
      <c r="AE80" s="345"/>
      <c r="AF80" s="345"/>
      <c r="AG80" s="346"/>
      <c r="AH80" s="30"/>
      <c r="AI80" s="345"/>
      <c r="AJ80" s="345"/>
      <c r="AK80" s="345"/>
      <c r="AL80" s="31"/>
      <c r="AM80" s="30"/>
      <c r="AN80" s="345"/>
      <c r="AO80" s="345"/>
      <c r="AP80" s="345"/>
      <c r="AQ80" s="31"/>
      <c r="AR80" s="351"/>
      <c r="AS80" s="345"/>
      <c r="AT80" s="345"/>
      <c r="AU80" s="345"/>
      <c r="AV80" s="345"/>
      <c r="AW80" s="345"/>
      <c r="AX80" s="345"/>
      <c r="AY80" s="345"/>
      <c r="AZ80" s="345"/>
      <c r="BA80" s="345"/>
      <c r="BB80" s="345"/>
      <c r="BC80" s="345"/>
      <c r="BD80" s="345"/>
      <c r="BE80" s="345"/>
      <c r="BF80" s="345"/>
      <c r="BG80" s="345"/>
      <c r="BH80" s="345"/>
      <c r="BI80" s="345"/>
      <c r="BJ80" s="345"/>
      <c r="BK80" s="345"/>
      <c r="BL80" s="354"/>
      <c r="BM80" s="8"/>
      <c r="BN80" s="8"/>
      <c r="BO80" s="8"/>
      <c r="BP80" s="8"/>
      <c r="BQ80" s="8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</row>
    <row r="81" spans="1:113" ht="7.5" customHeight="1" x14ac:dyDescent="0.25">
      <c r="A81" s="344"/>
      <c r="B81" s="345"/>
      <c r="C81" s="345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46"/>
      <c r="P81" s="351"/>
      <c r="Q81" s="345"/>
      <c r="R81" s="345"/>
      <c r="S81" s="345"/>
      <c r="T81" s="345"/>
      <c r="U81" s="345"/>
      <c r="V81" s="345"/>
      <c r="W81" s="345"/>
      <c r="X81" s="346"/>
      <c r="Y81" s="351"/>
      <c r="Z81" s="345"/>
      <c r="AA81" s="345"/>
      <c r="AB81" s="345"/>
      <c r="AC81" s="345"/>
      <c r="AD81" s="345"/>
      <c r="AE81" s="345"/>
      <c r="AF81" s="345"/>
      <c r="AG81" s="346"/>
      <c r="AH81" s="30"/>
      <c r="AI81" s="32"/>
      <c r="AJ81" s="32"/>
      <c r="AK81" s="32"/>
      <c r="AL81" s="31"/>
      <c r="AM81" s="30"/>
      <c r="AN81" s="32"/>
      <c r="AO81" s="32"/>
      <c r="AP81" s="32"/>
      <c r="AQ81" s="31"/>
      <c r="AR81" s="351"/>
      <c r="AS81" s="345"/>
      <c r="AT81" s="345"/>
      <c r="AU81" s="345"/>
      <c r="AV81" s="345"/>
      <c r="AW81" s="345"/>
      <c r="AX81" s="345"/>
      <c r="AY81" s="345"/>
      <c r="AZ81" s="345"/>
      <c r="BA81" s="345"/>
      <c r="BB81" s="345"/>
      <c r="BC81" s="345"/>
      <c r="BD81" s="345"/>
      <c r="BE81" s="345"/>
      <c r="BF81" s="345"/>
      <c r="BG81" s="345"/>
      <c r="BH81" s="345"/>
      <c r="BI81" s="345"/>
      <c r="BJ81" s="345"/>
      <c r="BK81" s="345"/>
      <c r="BL81" s="354"/>
      <c r="BM81" s="8"/>
      <c r="BN81" s="8"/>
      <c r="BO81" s="8"/>
      <c r="BP81" s="8"/>
      <c r="BQ81" s="8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</row>
    <row r="82" spans="1:113" ht="7.5" customHeight="1" x14ac:dyDescent="0.25">
      <c r="A82" s="347"/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9"/>
      <c r="P82" s="352"/>
      <c r="Q82" s="348"/>
      <c r="R82" s="348"/>
      <c r="S82" s="348"/>
      <c r="T82" s="348"/>
      <c r="U82" s="348"/>
      <c r="V82" s="348"/>
      <c r="W82" s="348"/>
      <c r="X82" s="349"/>
      <c r="Y82" s="352"/>
      <c r="Z82" s="348"/>
      <c r="AA82" s="348"/>
      <c r="AB82" s="348"/>
      <c r="AC82" s="348"/>
      <c r="AD82" s="348"/>
      <c r="AE82" s="348"/>
      <c r="AF82" s="348"/>
      <c r="AG82" s="349"/>
      <c r="AH82" s="33"/>
      <c r="AI82" s="34"/>
      <c r="AJ82" s="34"/>
      <c r="AK82" s="34"/>
      <c r="AL82" s="35"/>
      <c r="AM82" s="33"/>
      <c r="AN82" s="34"/>
      <c r="AO82" s="34"/>
      <c r="AP82" s="34"/>
      <c r="AQ82" s="35"/>
      <c r="AR82" s="352"/>
      <c r="AS82" s="348"/>
      <c r="AT82" s="348"/>
      <c r="AU82" s="348"/>
      <c r="AV82" s="348"/>
      <c r="AW82" s="348"/>
      <c r="AX82" s="348"/>
      <c r="AY82" s="348"/>
      <c r="AZ82" s="348"/>
      <c r="BA82" s="348"/>
      <c r="BB82" s="348"/>
      <c r="BC82" s="348"/>
      <c r="BD82" s="348"/>
      <c r="BE82" s="348"/>
      <c r="BF82" s="348"/>
      <c r="BG82" s="348"/>
      <c r="BH82" s="348"/>
      <c r="BI82" s="348"/>
      <c r="BJ82" s="348"/>
      <c r="BK82" s="348"/>
      <c r="BL82" s="355"/>
      <c r="BM82" s="8"/>
      <c r="BN82" s="8"/>
      <c r="BO82" s="8"/>
      <c r="BP82" s="8"/>
      <c r="BQ82" s="8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</row>
    <row r="83" spans="1:113" ht="7.5" customHeight="1" x14ac:dyDescent="0.25">
      <c r="A83" s="341" t="s">
        <v>26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3"/>
      <c r="P83" s="350" t="s">
        <v>26</v>
      </c>
      <c r="Q83" s="342"/>
      <c r="R83" s="342"/>
      <c r="S83" s="342"/>
      <c r="T83" s="342"/>
      <c r="U83" s="342"/>
      <c r="V83" s="342"/>
      <c r="W83" s="342"/>
      <c r="X83" s="343"/>
      <c r="Y83" s="350" t="s">
        <v>26</v>
      </c>
      <c r="Z83" s="342"/>
      <c r="AA83" s="342"/>
      <c r="AB83" s="342"/>
      <c r="AC83" s="342"/>
      <c r="AD83" s="342"/>
      <c r="AE83" s="342"/>
      <c r="AF83" s="342"/>
      <c r="AG83" s="343"/>
      <c r="AH83" s="27"/>
      <c r="AI83" s="28"/>
      <c r="AJ83" s="28"/>
      <c r="AK83" s="28"/>
      <c r="AL83" s="29"/>
      <c r="AM83" s="27"/>
      <c r="AN83" s="28"/>
      <c r="AO83" s="28"/>
      <c r="AP83" s="28"/>
      <c r="AQ83" s="29"/>
      <c r="AR83" s="350" t="s">
        <v>26</v>
      </c>
      <c r="AS83" s="342"/>
      <c r="AT83" s="342"/>
      <c r="AU83" s="342"/>
      <c r="AV83" s="342"/>
      <c r="AW83" s="342"/>
      <c r="AX83" s="342"/>
      <c r="AY83" s="342"/>
      <c r="AZ83" s="342"/>
      <c r="BA83" s="342"/>
      <c r="BB83" s="342"/>
      <c r="BC83" s="342"/>
      <c r="BD83" s="342"/>
      <c r="BE83" s="342"/>
      <c r="BF83" s="342"/>
      <c r="BG83" s="342"/>
      <c r="BH83" s="342"/>
      <c r="BI83" s="342"/>
      <c r="BJ83" s="342"/>
      <c r="BK83" s="342"/>
      <c r="BL83" s="353"/>
      <c r="BM83" s="8"/>
      <c r="BN83" s="8"/>
      <c r="BO83" s="8"/>
      <c r="BP83" s="8"/>
      <c r="BQ83" s="8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</row>
    <row r="84" spans="1:113" ht="7.5" customHeight="1" x14ac:dyDescent="0.25">
      <c r="A84" s="344"/>
      <c r="B84" s="345"/>
      <c r="C84" s="345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  <c r="O84" s="346"/>
      <c r="P84" s="351"/>
      <c r="Q84" s="345"/>
      <c r="R84" s="345"/>
      <c r="S84" s="345"/>
      <c r="T84" s="345"/>
      <c r="U84" s="345"/>
      <c r="V84" s="345"/>
      <c r="W84" s="345"/>
      <c r="X84" s="346"/>
      <c r="Y84" s="351"/>
      <c r="Z84" s="345"/>
      <c r="AA84" s="345"/>
      <c r="AB84" s="345"/>
      <c r="AC84" s="345"/>
      <c r="AD84" s="345"/>
      <c r="AE84" s="345"/>
      <c r="AF84" s="345"/>
      <c r="AG84" s="346"/>
      <c r="AH84" s="30"/>
      <c r="AI84" s="345" t="str">
        <f>IF(BO84="YES","X"," ")</f>
        <v xml:space="preserve"> </v>
      </c>
      <c r="AJ84" s="345"/>
      <c r="AK84" s="345"/>
      <c r="AL84" s="31"/>
      <c r="AM84" s="30"/>
      <c r="AN84" s="345" t="str">
        <f>IF(BO84="NO","X"," ")</f>
        <v xml:space="preserve"> </v>
      </c>
      <c r="AO84" s="345"/>
      <c r="AP84" s="345"/>
      <c r="AQ84" s="31"/>
      <c r="AR84" s="351"/>
      <c r="AS84" s="345"/>
      <c r="AT84" s="345"/>
      <c r="AU84" s="345"/>
      <c r="AV84" s="345"/>
      <c r="AW84" s="345"/>
      <c r="AX84" s="345"/>
      <c r="AY84" s="345"/>
      <c r="AZ84" s="345"/>
      <c r="BA84" s="345"/>
      <c r="BB84" s="345"/>
      <c r="BC84" s="345"/>
      <c r="BD84" s="345"/>
      <c r="BE84" s="345"/>
      <c r="BF84" s="345"/>
      <c r="BG84" s="345"/>
      <c r="BH84" s="345"/>
      <c r="BI84" s="345"/>
      <c r="BJ84" s="345"/>
      <c r="BK84" s="345"/>
      <c r="BL84" s="354"/>
      <c r="BM84" s="8"/>
      <c r="BN84" s="8"/>
      <c r="BO84" s="8"/>
      <c r="BP84" s="8"/>
      <c r="BQ84" s="8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</row>
    <row r="85" spans="1:113" ht="7.5" customHeight="1" x14ac:dyDescent="0.25">
      <c r="A85" s="344"/>
      <c r="B85" s="345"/>
      <c r="C85" s="345"/>
      <c r="D85" s="345"/>
      <c r="E85" s="345"/>
      <c r="F85" s="345"/>
      <c r="G85" s="345"/>
      <c r="H85" s="345"/>
      <c r="I85" s="345"/>
      <c r="J85" s="345"/>
      <c r="K85" s="345"/>
      <c r="L85" s="345"/>
      <c r="M85" s="345"/>
      <c r="N85" s="345"/>
      <c r="O85" s="346"/>
      <c r="P85" s="351"/>
      <c r="Q85" s="345"/>
      <c r="R85" s="345"/>
      <c r="S85" s="345"/>
      <c r="T85" s="345"/>
      <c r="U85" s="345"/>
      <c r="V85" s="345"/>
      <c r="W85" s="345"/>
      <c r="X85" s="346"/>
      <c r="Y85" s="351"/>
      <c r="Z85" s="345"/>
      <c r="AA85" s="345"/>
      <c r="AB85" s="345"/>
      <c r="AC85" s="345"/>
      <c r="AD85" s="345"/>
      <c r="AE85" s="345"/>
      <c r="AF85" s="345"/>
      <c r="AG85" s="346"/>
      <c r="AH85" s="30"/>
      <c r="AI85" s="345"/>
      <c r="AJ85" s="345"/>
      <c r="AK85" s="345"/>
      <c r="AL85" s="31"/>
      <c r="AM85" s="30"/>
      <c r="AN85" s="345"/>
      <c r="AO85" s="345"/>
      <c r="AP85" s="345"/>
      <c r="AQ85" s="31"/>
      <c r="AR85" s="351"/>
      <c r="AS85" s="345"/>
      <c r="AT85" s="345"/>
      <c r="AU85" s="345"/>
      <c r="AV85" s="345"/>
      <c r="AW85" s="345"/>
      <c r="AX85" s="345"/>
      <c r="AY85" s="345"/>
      <c r="AZ85" s="345"/>
      <c r="BA85" s="345"/>
      <c r="BB85" s="345"/>
      <c r="BC85" s="345"/>
      <c r="BD85" s="345"/>
      <c r="BE85" s="345"/>
      <c r="BF85" s="345"/>
      <c r="BG85" s="345"/>
      <c r="BH85" s="345"/>
      <c r="BI85" s="345"/>
      <c r="BJ85" s="345"/>
      <c r="BK85" s="345"/>
      <c r="BL85" s="354"/>
      <c r="BM85" s="8"/>
      <c r="BN85" s="8"/>
      <c r="BO85" s="8"/>
      <c r="BP85" s="8"/>
      <c r="BQ85" s="8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</row>
    <row r="86" spans="1:113" ht="7.5" customHeight="1" x14ac:dyDescent="0.25">
      <c r="A86" s="344"/>
      <c r="B86" s="345"/>
      <c r="C86" s="345"/>
      <c r="D86" s="345"/>
      <c r="E86" s="345"/>
      <c r="F86" s="345"/>
      <c r="G86" s="345"/>
      <c r="H86" s="345"/>
      <c r="I86" s="345"/>
      <c r="J86" s="345"/>
      <c r="K86" s="345"/>
      <c r="L86" s="345"/>
      <c r="M86" s="345"/>
      <c r="N86" s="345"/>
      <c r="O86" s="346"/>
      <c r="P86" s="351"/>
      <c r="Q86" s="345"/>
      <c r="R86" s="345"/>
      <c r="S86" s="345"/>
      <c r="T86" s="345"/>
      <c r="U86" s="345"/>
      <c r="V86" s="345"/>
      <c r="W86" s="345"/>
      <c r="X86" s="346"/>
      <c r="Y86" s="351"/>
      <c r="Z86" s="345"/>
      <c r="AA86" s="345"/>
      <c r="AB86" s="345"/>
      <c r="AC86" s="345"/>
      <c r="AD86" s="345"/>
      <c r="AE86" s="345"/>
      <c r="AF86" s="345"/>
      <c r="AG86" s="346"/>
      <c r="AH86" s="30"/>
      <c r="AI86" s="32"/>
      <c r="AJ86" s="32"/>
      <c r="AK86" s="32"/>
      <c r="AL86" s="31"/>
      <c r="AM86" s="30"/>
      <c r="AN86" s="32"/>
      <c r="AO86" s="32"/>
      <c r="AP86" s="32"/>
      <c r="AQ86" s="31"/>
      <c r="AR86" s="351"/>
      <c r="AS86" s="345"/>
      <c r="AT86" s="345"/>
      <c r="AU86" s="345"/>
      <c r="AV86" s="345"/>
      <c r="AW86" s="345"/>
      <c r="AX86" s="345"/>
      <c r="AY86" s="345"/>
      <c r="AZ86" s="345"/>
      <c r="BA86" s="345"/>
      <c r="BB86" s="345"/>
      <c r="BC86" s="345"/>
      <c r="BD86" s="345"/>
      <c r="BE86" s="345"/>
      <c r="BF86" s="345"/>
      <c r="BG86" s="345"/>
      <c r="BH86" s="345"/>
      <c r="BI86" s="345"/>
      <c r="BJ86" s="345"/>
      <c r="BK86" s="345"/>
      <c r="BL86" s="354"/>
      <c r="BM86" s="8"/>
      <c r="BN86" s="8"/>
      <c r="BO86" s="8"/>
      <c r="BP86" s="8"/>
      <c r="BQ86" s="8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</row>
    <row r="87" spans="1:113" ht="7.5" customHeight="1" x14ac:dyDescent="0.25">
      <c r="A87" s="347"/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9"/>
      <c r="P87" s="352"/>
      <c r="Q87" s="348"/>
      <c r="R87" s="348"/>
      <c r="S87" s="348"/>
      <c r="T87" s="348"/>
      <c r="U87" s="348"/>
      <c r="V87" s="348"/>
      <c r="W87" s="348"/>
      <c r="X87" s="349"/>
      <c r="Y87" s="352"/>
      <c r="Z87" s="348"/>
      <c r="AA87" s="348"/>
      <c r="AB87" s="348"/>
      <c r="AC87" s="348"/>
      <c r="AD87" s="348"/>
      <c r="AE87" s="348"/>
      <c r="AF87" s="348"/>
      <c r="AG87" s="349"/>
      <c r="AH87" s="33"/>
      <c r="AI87" s="34"/>
      <c r="AJ87" s="34"/>
      <c r="AK87" s="34"/>
      <c r="AL87" s="35"/>
      <c r="AM87" s="33"/>
      <c r="AN87" s="34"/>
      <c r="AO87" s="34"/>
      <c r="AP87" s="34"/>
      <c r="AQ87" s="35"/>
      <c r="AR87" s="352"/>
      <c r="AS87" s="348"/>
      <c r="AT87" s="348"/>
      <c r="AU87" s="348"/>
      <c r="AV87" s="348"/>
      <c r="AW87" s="348"/>
      <c r="AX87" s="348"/>
      <c r="AY87" s="348"/>
      <c r="AZ87" s="348"/>
      <c r="BA87" s="348"/>
      <c r="BB87" s="348"/>
      <c r="BC87" s="348"/>
      <c r="BD87" s="348"/>
      <c r="BE87" s="348"/>
      <c r="BF87" s="348"/>
      <c r="BG87" s="348"/>
      <c r="BH87" s="348"/>
      <c r="BI87" s="348"/>
      <c r="BJ87" s="348"/>
      <c r="BK87" s="348"/>
      <c r="BL87" s="355"/>
      <c r="BM87" s="8"/>
      <c r="BN87" s="8"/>
      <c r="BO87" s="8"/>
      <c r="BP87" s="8"/>
      <c r="BQ87" s="8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</row>
    <row r="88" spans="1:113" ht="7.5" customHeight="1" x14ac:dyDescent="0.25">
      <c r="A88" s="2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6"/>
      <c r="BM88" s="8"/>
      <c r="BN88" s="8"/>
      <c r="BO88" s="8"/>
      <c r="BP88" s="8"/>
      <c r="BQ88" s="8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</row>
    <row r="89" spans="1:113" ht="7.5" customHeight="1" x14ac:dyDescent="0.25">
      <c r="A89" s="311" t="s">
        <v>10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  <c r="Z89" s="312"/>
      <c r="AA89" s="312"/>
      <c r="AB89" s="312"/>
      <c r="AC89" s="312"/>
      <c r="AD89" s="312"/>
      <c r="AE89" s="312"/>
      <c r="AF89" s="312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  <c r="BH89" s="312"/>
      <c r="BI89" s="312"/>
      <c r="BJ89" s="312"/>
      <c r="BK89" s="312"/>
      <c r="BL89" s="313"/>
      <c r="BM89" s="8"/>
      <c r="BN89" s="8"/>
      <c r="BO89" s="8"/>
      <c r="BP89" s="8"/>
      <c r="BQ89" s="8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</row>
    <row r="90" spans="1:113" ht="7.5" customHeight="1" x14ac:dyDescent="0.25">
      <c r="A90" s="314"/>
      <c r="B90" s="261"/>
      <c r="C90" s="261"/>
      <c r="D90" s="261"/>
      <c r="E90" s="261"/>
      <c r="F90" s="261"/>
      <c r="G90" s="261"/>
      <c r="H90" s="261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  <c r="AC90" s="261"/>
      <c r="AD90" s="261"/>
      <c r="AE90" s="261"/>
      <c r="AF90" s="261"/>
      <c r="AG90" s="261"/>
      <c r="AH90" s="261"/>
      <c r="AI90" s="261"/>
      <c r="AJ90" s="261"/>
      <c r="AK90" s="261"/>
      <c r="AL90" s="261"/>
      <c r="AM90" s="261"/>
      <c r="AN90" s="261"/>
      <c r="AO90" s="261"/>
      <c r="AP90" s="261"/>
      <c r="AQ90" s="261"/>
      <c r="AR90" s="261"/>
      <c r="AS90" s="261"/>
      <c r="AT90" s="261"/>
      <c r="AU90" s="261"/>
      <c r="AV90" s="261"/>
      <c r="AW90" s="261"/>
      <c r="AX90" s="261"/>
      <c r="AY90" s="261"/>
      <c r="AZ90" s="261"/>
      <c r="BA90" s="261"/>
      <c r="BB90" s="261"/>
      <c r="BC90" s="261"/>
      <c r="BD90" s="261"/>
      <c r="BE90" s="261"/>
      <c r="BF90" s="261"/>
      <c r="BG90" s="261"/>
      <c r="BH90" s="261"/>
      <c r="BI90" s="261"/>
      <c r="BJ90" s="261"/>
      <c r="BK90" s="261"/>
      <c r="BL90" s="315"/>
      <c r="BM90" s="8"/>
      <c r="BN90" s="8"/>
      <c r="BO90" s="8"/>
      <c r="BP90" s="8"/>
      <c r="BQ90" s="8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</row>
    <row r="91" spans="1:113" ht="7.5" customHeight="1" x14ac:dyDescent="0.25">
      <c r="A91" s="314"/>
      <c r="B91" s="261"/>
      <c r="C91" s="261"/>
      <c r="D91" s="261"/>
      <c r="E91" s="261"/>
      <c r="F91" s="261"/>
      <c r="G91" s="261"/>
      <c r="H91" s="261"/>
      <c r="I91" s="261"/>
      <c r="J91" s="261"/>
      <c r="K91" s="261"/>
      <c r="L91" s="261"/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  <c r="AC91" s="261"/>
      <c r="AD91" s="261"/>
      <c r="AE91" s="261"/>
      <c r="AF91" s="261"/>
      <c r="AG91" s="261"/>
      <c r="AH91" s="261"/>
      <c r="AI91" s="261"/>
      <c r="AJ91" s="261"/>
      <c r="AK91" s="261"/>
      <c r="AL91" s="261"/>
      <c r="AM91" s="261"/>
      <c r="AN91" s="261"/>
      <c r="AO91" s="261"/>
      <c r="AP91" s="261"/>
      <c r="AQ91" s="261"/>
      <c r="AR91" s="261"/>
      <c r="AS91" s="261"/>
      <c r="AT91" s="261"/>
      <c r="AU91" s="261"/>
      <c r="AV91" s="261"/>
      <c r="AW91" s="261"/>
      <c r="AX91" s="261"/>
      <c r="AY91" s="261"/>
      <c r="AZ91" s="261"/>
      <c r="BA91" s="261"/>
      <c r="BB91" s="261"/>
      <c r="BC91" s="261"/>
      <c r="BD91" s="261"/>
      <c r="BE91" s="261"/>
      <c r="BF91" s="261"/>
      <c r="BG91" s="261"/>
      <c r="BH91" s="261"/>
      <c r="BI91" s="261"/>
      <c r="BJ91" s="261"/>
      <c r="BK91" s="261"/>
      <c r="BL91" s="315"/>
      <c r="BM91" s="8"/>
      <c r="BN91" s="8"/>
      <c r="BO91" s="8"/>
      <c r="BP91" s="8"/>
      <c r="BQ91" s="8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</row>
    <row r="92" spans="1:113" ht="7.5" customHeight="1" x14ac:dyDescent="0.25">
      <c r="A92" s="316" t="s">
        <v>11</v>
      </c>
      <c r="B92" s="317"/>
      <c r="C92" s="317"/>
      <c r="D92" s="317"/>
      <c r="E92" s="317"/>
      <c r="F92" s="317"/>
      <c r="G92" s="317"/>
      <c r="H92" s="317"/>
      <c r="I92" s="317"/>
      <c r="J92" s="317"/>
      <c r="K92" s="317"/>
      <c r="L92" s="317"/>
      <c r="M92" s="317"/>
      <c r="N92" s="317"/>
      <c r="O92" s="317"/>
      <c r="P92" s="317"/>
      <c r="Q92" s="317"/>
      <c r="R92" s="317"/>
      <c r="S92" s="317"/>
      <c r="T92" s="317"/>
      <c r="U92" s="317"/>
      <c r="V92" s="317"/>
      <c r="W92" s="317" t="s">
        <v>26</v>
      </c>
      <c r="X92" s="317"/>
      <c r="Y92" s="317"/>
      <c r="Z92" s="317"/>
      <c r="AA92" s="317"/>
      <c r="AB92" s="317"/>
      <c r="AC92" s="317"/>
      <c r="AD92" s="317"/>
      <c r="AE92" s="317"/>
      <c r="AF92" s="317"/>
      <c r="AG92" s="317"/>
      <c r="AH92" s="317"/>
      <c r="AI92" s="317"/>
      <c r="AJ92" s="317"/>
      <c r="AK92" s="317"/>
      <c r="AL92" s="317"/>
      <c r="AM92" s="317"/>
      <c r="AN92" s="317"/>
      <c r="AO92" s="317"/>
      <c r="AP92" s="317"/>
      <c r="AQ92" s="317"/>
      <c r="AR92" s="317"/>
      <c r="AS92" s="320"/>
      <c r="AT92" s="322" t="s">
        <v>12</v>
      </c>
      <c r="AU92" s="317"/>
      <c r="AV92" s="317"/>
      <c r="AW92" s="317"/>
      <c r="AX92" s="317"/>
      <c r="AY92" s="317"/>
      <c r="AZ92" s="317"/>
      <c r="BA92" s="324" t="s">
        <v>26</v>
      </c>
      <c r="BB92" s="324"/>
      <c r="BC92" s="324"/>
      <c r="BD92" s="324"/>
      <c r="BE92" s="324"/>
      <c r="BF92" s="324"/>
      <c r="BG92" s="324"/>
      <c r="BH92" s="324"/>
      <c r="BI92" s="324"/>
      <c r="BJ92" s="324"/>
      <c r="BK92" s="324"/>
      <c r="BL92" s="325"/>
      <c r="BM92" s="8"/>
      <c r="BN92" s="8"/>
      <c r="BO92" s="8"/>
      <c r="BP92" s="8"/>
      <c r="BQ92" s="8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</row>
    <row r="93" spans="1:113" ht="7.5" customHeight="1" x14ac:dyDescent="0.25">
      <c r="A93" s="318"/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  <c r="AA93" s="319"/>
      <c r="AB93" s="319"/>
      <c r="AC93" s="319"/>
      <c r="AD93" s="319"/>
      <c r="AE93" s="319"/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21"/>
      <c r="AT93" s="323"/>
      <c r="AU93" s="319"/>
      <c r="AV93" s="319"/>
      <c r="AW93" s="319"/>
      <c r="AX93" s="319"/>
      <c r="AY93" s="319"/>
      <c r="AZ93" s="319"/>
      <c r="BA93" s="326"/>
      <c r="BB93" s="326"/>
      <c r="BC93" s="326"/>
      <c r="BD93" s="326"/>
      <c r="BE93" s="326"/>
      <c r="BF93" s="326"/>
      <c r="BG93" s="326"/>
      <c r="BH93" s="326"/>
      <c r="BI93" s="326"/>
      <c r="BJ93" s="326"/>
      <c r="BK93" s="326"/>
      <c r="BL93" s="327"/>
      <c r="BM93" s="8"/>
      <c r="BN93" s="8"/>
      <c r="BO93" s="8"/>
      <c r="BP93" s="8"/>
      <c r="BQ93" s="8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</row>
    <row r="94" spans="1:113" ht="7.5" customHeight="1" x14ac:dyDescent="0.25">
      <c r="A94" s="3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38"/>
      <c r="AT94" s="39"/>
      <c r="AU94" s="37"/>
      <c r="AV94" s="37"/>
      <c r="AW94" s="37"/>
      <c r="AX94" s="37"/>
      <c r="AY94" s="37"/>
      <c r="AZ94" s="21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  <c r="BK94" s="326"/>
      <c r="BL94" s="327"/>
      <c r="BM94" s="8"/>
      <c r="BN94" s="8"/>
      <c r="BO94" s="8"/>
      <c r="BP94" s="8"/>
      <c r="BQ94" s="8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</row>
    <row r="95" spans="1:113" ht="7.5" customHeight="1" x14ac:dyDescent="0.25">
      <c r="A95" s="40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2"/>
      <c r="AT95" s="43"/>
      <c r="AU95" s="41"/>
      <c r="AV95" s="41"/>
      <c r="AW95" s="41"/>
      <c r="AX95" s="41"/>
      <c r="AY95" s="41"/>
      <c r="AZ95" s="41"/>
      <c r="BA95" s="328"/>
      <c r="BB95" s="328"/>
      <c r="BC95" s="328"/>
      <c r="BD95" s="328"/>
      <c r="BE95" s="328"/>
      <c r="BF95" s="328"/>
      <c r="BG95" s="328"/>
      <c r="BH95" s="328"/>
      <c r="BI95" s="328"/>
      <c r="BJ95" s="328"/>
      <c r="BK95" s="328"/>
      <c r="BL95" s="329"/>
      <c r="BM95" s="8"/>
      <c r="BN95" s="8"/>
      <c r="BO95" s="8"/>
      <c r="BP95" s="8"/>
      <c r="BQ95" s="8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</row>
    <row r="96" spans="1:113" ht="7.5" customHeight="1" x14ac:dyDescent="0.25">
      <c r="A96" s="3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47"/>
      <c r="BM96" s="8"/>
      <c r="BN96" s="8"/>
      <c r="BO96" s="8"/>
      <c r="BP96" s="8"/>
      <c r="BQ96" s="8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</row>
    <row r="97" spans="1:113" ht="7.5" customHeight="1" x14ac:dyDescent="0.25">
      <c r="A97" s="318" t="s">
        <v>20</v>
      </c>
      <c r="B97" s="319"/>
      <c r="C97" s="319"/>
      <c r="D97" s="319"/>
      <c r="E97" s="319"/>
      <c r="F97" s="319"/>
      <c r="G97" s="319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19" t="s">
        <v>13</v>
      </c>
      <c r="AU97" s="319"/>
      <c r="AV97" s="319"/>
      <c r="AW97" s="319"/>
      <c r="AX97" s="319"/>
      <c r="AY97" s="356" t="s">
        <v>26</v>
      </c>
      <c r="AZ97" s="356"/>
      <c r="BA97" s="356"/>
      <c r="BB97" s="356"/>
      <c r="BC97" s="356"/>
      <c r="BD97" s="356"/>
      <c r="BE97" s="356"/>
      <c r="BF97" s="356"/>
      <c r="BG97" s="356"/>
      <c r="BH97" s="356"/>
      <c r="BI97" s="356"/>
      <c r="BJ97" s="356"/>
      <c r="BK97" s="356"/>
      <c r="BL97" s="357"/>
      <c r="BM97" s="8"/>
      <c r="BN97" s="8"/>
      <c r="BO97" s="8"/>
      <c r="BP97" s="8"/>
      <c r="BQ97" s="8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</row>
    <row r="98" spans="1:113" ht="7.5" customHeight="1" x14ac:dyDescent="0.25">
      <c r="A98" s="318"/>
      <c r="B98" s="319"/>
      <c r="C98" s="319"/>
      <c r="D98" s="319"/>
      <c r="E98" s="319"/>
      <c r="F98" s="319"/>
      <c r="G98" s="319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61"/>
      <c r="T98" s="261"/>
      <c r="U98" s="261"/>
      <c r="V98" s="261"/>
      <c r="W98" s="261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19"/>
      <c r="AU98" s="319"/>
      <c r="AV98" s="319"/>
      <c r="AW98" s="319"/>
      <c r="AX98" s="319"/>
      <c r="AY98" s="356"/>
      <c r="AZ98" s="356"/>
      <c r="BA98" s="356"/>
      <c r="BB98" s="356"/>
      <c r="BC98" s="356"/>
      <c r="BD98" s="356"/>
      <c r="BE98" s="356"/>
      <c r="BF98" s="356"/>
      <c r="BG98" s="356"/>
      <c r="BH98" s="356"/>
      <c r="BI98" s="356"/>
      <c r="BJ98" s="356"/>
      <c r="BK98" s="356"/>
      <c r="BL98" s="357"/>
      <c r="BM98" s="8"/>
      <c r="BN98" s="8"/>
      <c r="BO98" s="8"/>
      <c r="BP98" s="8"/>
      <c r="BQ98" s="8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</row>
    <row r="99" spans="1:113" ht="7.5" customHeight="1" thickBot="1" x14ac:dyDescent="0.3">
      <c r="A99" s="44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6"/>
      <c r="BF99" s="46"/>
      <c r="BG99" s="46"/>
      <c r="BH99" s="46"/>
      <c r="BI99" s="46"/>
      <c r="BJ99" s="46"/>
      <c r="BK99" s="46"/>
      <c r="BL99" s="48"/>
      <c r="BM99" s="8"/>
      <c r="BN99" s="8"/>
      <c r="BO99" s="8"/>
      <c r="BP99" s="8"/>
      <c r="BQ99" s="8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</row>
    <row r="100" spans="1:113" ht="7.5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21"/>
      <c r="BF100" s="21"/>
      <c r="BG100" s="21"/>
      <c r="BH100" s="21"/>
      <c r="BI100" s="21"/>
      <c r="BJ100" s="21"/>
      <c r="BK100" s="21"/>
      <c r="BL100" s="21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</row>
    <row r="101" spans="1:113" ht="7.5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21"/>
      <c r="BF101" s="21"/>
      <c r="BG101" s="21"/>
      <c r="BH101" s="21"/>
      <c r="BI101" s="21"/>
      <c r="BJ101" s="21"/>
      <c r="BK101" s="21"/>
      <c r="BL101" s="21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</row>
    <row r="102" spans="1:113" ht="7.5" customHeigh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169" t="str">
        <f>Y48</f>
        <v>###CTE###</v>
      </c>
      <c r="AQ102" s="169"/>
      <c r="AR102" s="169"/>
      <c r="AS102" s="169"/>
      <c r="AT102" s="169"/>
      <c r="AU102" s="169"/>
      <c r="AV102" s="169"/>
      <c r="AW102" s="169"/>
      <c r="AX102" s="169"/>
      <c r="AY102" s="169"/>
      <c r="AZ102" s="169"/>
      <c r="BA102" s="169"/>
      <c r="BB102" s="169"/>
      <c r="BC102" s="169"/>
      <c r="BD102" s="169"/>
      <c r="BE102" s="169"/>
      <c r="BF102" s="169"/>
      <c r="BG102" s="169"/>
      <c r="BH102" s="125" t="s">
        <v>0</v>
      </c>
      <c r="BI102" s="125" t="s">
        <v>25</v>
      </c>
      <c r="BJ102" s="125"/>
      <c r="BK102" s="125"/>
      <c r="BL102" s="125"/>
    </row>
    <row r="103" spans="1:113" ht="7.5" customHeight="1" x14ac:dyDescent="0.25">
      <c r="A103" s="53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227"/>
      <c r="AQ103" s="227"/>
      <c r="AR103" s="227"/>
      <c r="AS103" s="227"/>
      <c r="AT103" s="227"/>
      <c r="AU103" s="227"/>
      <c r="AV103" s="227"/>
      <c r="AW103" s="227"/>
      <c r="AX103" s="227"/>
      <c r="AY103" s="227"/>
      <c r="AZ103" s="227"/>
      <c r="BA103" s="227"/>
      <c r="BB103" s="227"/>
      <c r="BC103" s="227"/>
      <c r="BD103" s="227"/>
      <c r="BE103" s="227"/>
      <c r="BF103" s="227"/>
      <c r="BG103" s="227"/>
      <c r="BH103" s="129"/>
      <c r="BI103" s="129"/>
      <c r="BJ103" s="129"/>
      <c r="BK103" s="129"/>
      <c r="BL103" s="129"/>
    </row>
    <row r="104" spans="1:113" ht="7.5" customHeight="1" x14ac:dyDescent="0.25">
      <c r="A104" s="56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  <c r="BJ104" s="141"/>
      <c r="BK104" s="141"/>
      <c r="BL104" s="57"/>
    </row>
    <row r="105" spans="1:113" ht="7.5" customHeight="1" thickBot="1" x14ac:dyDescent="0.3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60"/>
    </row>
    <row r="106" spans="1:113" ht="7.5" customHeight="1" thickTop="1" x14ac:dyDescent="0.25">
      <c r="A106" s="58"/>
      <c r="B106" s="53"/>
      <c r="C106" s="53"/>
      <c r="D106" s="53"/>
      <c r="E106" s="53"/>
      <c r="F106" s="53"/>
      <c r="G106" s="171" t="s">
        <v>37</v>
      </c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  <c r="AP106" s="172"/>
      <c r="AQ106" s="173"/>
      <c r="AR106" s="53"/>
      <c r="AS106" s="53"/>
      <c r="AT106" s="53"/>
      <c r="AU106" s="53"/>
      <c r="AV106" s="53"/>
      <c r="AW106" s="53"/>
      <c r="AX106" s="53"/>
      <c r="AY106" s="53"/>
      <c r="AZ106" s="179" t="s">
        <v>38</v>
      </c>
      <c r="BA106" s="179"/>
      <c r="BB106" s="179"/>
      <c r="BC106" s="179"/>
      <c r="BD106" s="179"/>
      <c r="BE106" s="179"/>
      <c r="BF106" s="179"/>
      <c r="BG106" s="179"/>
      <c r="BH106" s="53"/>
      <c r="BI106" s="53"/>
      <c r="BJ106" s="53"/>
      <c r="BK106" s="53"/>
      <c r="BL106" s="60"/>
    </row>
    <row r="107" spans="1:113" ht="7.5" customHeight="1" x14ac:dyDescent="0.25">
      <c r="A107" s="58"/>
      <c r="B107" s="53"/>
      <c r="C107" s="53"/>
      <c r="D107" s="53"/>
      <c r="E107" s="53"/>
      <c r="F107" s="53"/>
      <c r="G107" s="17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75"/>
      <c r="AR107" s="53"/>
      <c r="AS107" s="53"/>
      <c r="AT107" s="53"/>
      <c r="AU107" s="53"/>
      <c r="AV107" s="53"/>
      <c r="AW107" s="53"/>
      <c r="AX107" s="53"/>
      <c r="AY107" s="53"/>
      <c r="AZ107" s="179"/>
      <c r="BA107" s="179"/>
      <c r="BB107" s="179"/>
      <c r="BC107" s="179"/>
      <c r="BD107" s="179"/>
      <c r="BE107" s="179"/>
      <c r="BF107" s="179"/>
      <c r="BG107" s="179"/>
      <c r="BH107" s="53"/>
      <c r="BI107" s="53"/>
      <c r="BJ107" s="53"/>
      <c r="BK107" s="53"/>
      <c r="BL107" s="60"/>
    </row>
    <row r="108" spans="1:113" ht="7.5" customHeight="1" thickBot="1" x14ac:dyDescent="0.3">
      <c r="A108" s="58"/>
      <c r="B108" s="53"/>
      <c r="C108" s="53"/>
      <c r="D108" s="53"/>
      <c r="E108" s="53"/>
      <c r="F108" s="53"/>
      <c r="G108" s="176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8"/>
      <c r="AR108" s="53"/>
      <c r="AS108" s="53"/>
      <c r="AT108" s="53"/>
      <c r="AU108" s="53"/>
      <c r="AV108" s="53"/>
      <c r="AW108" s="53"/>
      <c r="AX108" s="53"/>
      <c r="AY108" s="53"/>
      <c r="AZ108" s="179"/>
      <c r="BA108" s="179"/>
      <c r="BB108" s="179"/>
      <c r="BC108" s="179"/>
      <c r="BD108" s="179"/>
      <c r="BE108" s="179"/>
      <c r="BF108" s="179"/>
      <c r="BG108" s="179"/>
      <c r="BH108" s="53"/>
      <c r="BI108" s="53"/>
      <c r="BJ108" s="53"/>
      <c r="BK108" s="53"/>
      <c r="BL108" s="60"/>
    </row>
    <row r="109" spans="1:113" ht="7.5" customHeight="1" thickTop="1" x14ac:dyDescent="0.25">
      <c r="A109" s="58"/>
      <c r="B109" s="53"/>
      <c r="C109" s="53"/>
      <c r="D109" s="53"/>
      <c r="E109" s="53"/>
      <c r="F109" s="53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53"/>
      <c r="AS109" s="53"/>
      <c r="AT109" s="53"/>
      <c r="AU109" s="53"/>
      <c r="AV109" s="53"/>
      <c r="AW109" s="53"/>
      <c r="AX109" s="53"/>
      <c r="AY109" s="53"/>
      <c r="AZ109" s="62"/>
      <c r="BA109" s="62"/>
      <c r="BB109" s="62"/>
      <c r="BC109" s="62"/>
      <c r="BD109" s="62"/>
      <c r="BE109" s="62"/>
      <c r="BF109" s="62"/>
      <c r="BG109" s="62"/>
      <c r="BH109" s="53"/>
      <c r="BI109" s="53"/>
      <c r="BJ109" s="53"/>
      <c r="BK109" s="53"/>
      <c r="BL109" s="60"/>
    </row>
    <row r="110" spans="1:113" ht="7.5" customHeight="1" x14ac:dyDescent="0.25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60"/>
    </row>
    <row r="111" spans="1:113" ht="7.5" customHeight="1" x14ac:dyDescent="0.25">
      <c r="A111" s="58"/>
      <c r="B111" s="163" t="s">
        <v>39</v>
      </c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5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60"/>
    </row>
    <row r="112" spans="1:113" ht="7.5" customHeight="1" x14ac:dyDescent="0.25">
      <c r="A112" s="58"/>
      <c r="B112" s="166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8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60"/>
    </row>
    <row r="113" spans="1:64" ht="7.5" customHeight="1" x14ac:dyDescent="0.25">
      <c r="A113" s="58"/>
      <c r="B113" s="166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8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60"/>
    </row>
    <row r="114" spans="1:64" ht="7.5" customHeight="1" x14ac:dyDescent="0.25">
      <c r="A114" s="58"/>
      <c r="B114" s="166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8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60"/>
    </row>
    <row r="115" spans="1:64" ht="7.5" customHeight="1" x14ac:dyDescent="0.25">
      <c r="A115" s="58"/>
      <c r="B115" s="285" t="s">
        <v>40</v>
      </c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6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4"/>
      <c r="AL115" s="289" t="s">
        <v>41</v>
      </c>
      <c r="AM115" s="290"/>
      <c r="AN115" s="290"/>
      <c r="AO115" s="290"/>
      <c r="AP115" s="290"/>
      <c r="AQ115" s="290"/>
      <c r="AR115" s="290"/>
      <c r="AS115" s="290"/>
      <c r="AT115" s="290"/>
      <c r="AU115" s="290"/>
      <c r="AV115" s="290"/>
      <c r="AW115" s="290"/>
      <c r="AX115" s="290"/>
      <c r="AY115" s="290"/>
      <c r="AZ115" s="290"/>
      <c r="BA115" s="290"/>
      <c r="BB115" s="290"/>
      <c r="BC115" s="290"/>
      <c r="BD115" s="290"/>
      <c r="BE115" s="290"/>
      <c r="BF115" s="290"/>
      <c r="BG115" s="290"/>
      <c r="BH115" s="290"/>
      <c r="BI115" s="290"/>
      <c r="BJ115" s="290"/>
      <c r="BK115" s="291"/>
      <c r="BL115" s="60"/>
    </row>
    <row r="116" spans="1:64" ht="7.5" customHeight="1" x14ac:dyDescent="0.25">
      <c r="A116" s="58"/>
      <c r="B116" s="287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88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6"/>
      <c r="AL116" s="292"/>
      <c r="AM116" s="293"/>
      <c r="AN116" s="293"/>
      <c r="AO116" s="293"/>
      <c r="AP116" s="293"/>
      <c r="AQ116" s="293"/>
      <c r="AR116" s="293"/>
      <c r="AS116" s="293"/>
      <c r="AT116" s="293"/>
      <c r="AU116" s="293"/>
      <c r="AV116" s="293"/>
      <c r="AW116" s="293"/>
      <c r="AX116" s="293"/>
      <c r="AY116" s="293"/>
      <c r="AZ116" s="293"/>
      <c r="BA116" s="293"/>
      <c r="BB116" s="293"/>
      <c r="BC116" s="293"/>
      <c r="BD116" s="293"/>
      <c r="BE116" s="293"/>
      <c r="BF116" s="293"/>
      <c r="BG116" s="293"/>
      <c r="BH116" s="293"/>
      <c r="BI116" s="293"/>
      <c r="BJ116" s="293"/>
      <c r="BK116" s="294"/>
      <c r="BL116" s="60"/>
    </row>
    <row r="117" spans="1:64" ht="7.5" customHeight="1" x14ac:dyDescent="0.25">
      <c r="A117" s="58"/>
      <c r="B117" s="244" t="str">
        <f>Y48</f>
        <v>###CTE###</v>
      </c>
      <c r="C117" s="245"/>
      <c r="D117" s="245"/>
      <c r="E117" s="245"/>
      <c r="F117" s="245"/>
      <c r="G117" s="245"/>
      <c r="H117" s="245"/>
      <c r="I117" s="245"/>
      <c r="J117" s="245"/>
      <c r="K117" s="245"/>
      <c r="L117" s="245"/>
      <c r="M117" s="245"/>
      <c r="N117" s="245"/>
      <c r="O117" s="245"/>
      <c r="P117" s="245"/>
      <c r="Q117" s="245"/>
      <c r="R117" s="245"/>
      <c r="S117" s="245"/>
      <c r="T117" s="245"/>
      <c r="U117" s="245"/>
      <c r="V117" s="245"/>
      <c r="W117" s="245"/>
      <c r="X117" s="245"/>
      <c r="Y117" s="245"/>
      <c r="Z117" s="245"/>
      <c r="AA117" s="245"/>
      <c r="AB117" s="245"/>
      <c r="AC117" s="245"/>
      <c r="AD117" s="245"/>
      <c r="AE117" s="245"/>
      <c r="AF117" s="245"/>
      <c r="AG117" s="245"/>
      <c r="AH117" s="245"/>
      <c r="AI117" s="245"/>
      <c r="AJ117" s="245"/>
      <c r="AK117" s="246"/>
      <c r="AL117" s="244" t="s">
        <v>130</v>
      </c>
      <c r="AM117" s="245"/>
      <c r="AN117" s="245"/>
      <c r="AO117" s="245"/>
      <c r="AP117" s="245"/>
      <c r="AQ117" s="245"/>
      <c r="AR117" s="245"/>
      <c r="AS117" s="245"/>
      <c r="AT117" s="245"/>
      <c r="AU117" s="245"/>
      <c r="AV117" s="245"/>
      <c r="AW117" s="245"/>
      <c r="AX117" s="245"/>
      <c r="AY117" s="245"/>
      <c r="AZ117" s="245"/>
      <c r="BA117" s="245"/>
      <c r="BB117" s="245"/>
      <c r="BC117" s="245"/>
      <c r="BD117" s="245"/>
      <c r="BE117" s="245"/>
      <c r="BF117" s="245"/>
      <c r="BG117" s="245"/>
      <c r="BH117" s="245"/>
      <c r="BI117" s="245"/>
      <c r="BJ117" s="245"/>
      <c r="BK117" s="246"/>
      <c r="BL117" s="60"/>
    </row>
    <row r="118" spans="1:64" ht="7.5" customHeight="1" x14ac:dyDescent="0.25">
      <c r="A118" s="58"/>
      <c r="B118" s="244"/>
      <c r="C118" s="245"/>
      <c r="D118" s="245"/>
      <c r="E118" s="245"/>
      <c r="F118" s="245"/>
      <c r="G118" s="245"/>
      <c r="H118" s="245"/>
      <c r="I118" s="245"/>
      <c r="J118" s="245"/>
      <c r="K118" s="245"/>
      <c r="L118" s="245"/>
      <c r="M118" s="245"/>
      <c r="N118" s="245"/>
      <c r="O118" s="245"/>
      <c r="P118" s="245"/>
      <c r="Q118" s="245"/>
      <c r="R118" s="245"/>
      <c r="S118" s="245"/>
      <c r="T118" s="245"/>
      <c r="U118" s="245"/>
      <c r="V118" s="245"/>
      <c r="W118" s="245"/>
      <c r="X118" s="245"/>
      <c r="Y118" s="245"/>
      <c r="Z118" s="245"/>
      <c r="AA118" s="245"/>
      <c r="AB118" s="245"/>
      <c r="AC118" s="245"/>
      <c r="AD118" s="245"/>
      <c r="AE118" s="245"/>
      <c r="AF118" s="245"/>
      <c r="AG118" s="245"/>
      <c r="AH118" s="245"/>
      <c r="AI118" s="245"/>
      <c r="AJ118" s="245"/>
      <c r="AK118" s="246"/>
      <c r="AL118" s="244"/>
      <c r="AM118" s="245"/>
      <c r="AN118" s="245"/>
      <c r="AO118" s="245"/>
      <c r="AP118" s="245"/>
      <c r="AQ118" s="245"/>
      <c r="AR118" s="245"/>
      <c r="AS118" s="245"/>
      <c r="AT118" s="245"/>
      <c r="AU118" s="245"/>
      <c r="AV118" s="245"/>
      <c r="AW118" s="245"/>
      <c r="AX118" s="245"/>
      <c r="AY118" s="245"/>
      <c r="AZ118" s="245"/>
      <c r="BA118" s="245"/>
      <c r="BB118" s="245"/>
      <c r="BC118" s="245"/>
      <c r="BD118" s="245"/>
      <c r="BE118" s="245"/>
      <c r="BF118" s="245"/>
      <c r="BG118" s="245"/>
      <c r="BH118" s="245"/>
      <c r="BI118" s="245"/>
      <c r="BJ118" s="245"/>
      <c r="BK118" s="246"/>
      <c r="BL118" s="60"/>
    </row>
    <row r="119" spans="1:64" ht="7.5" customHeight="1" x14ac:dyDescent="0.25">
      <c r="A119" s="58"/>
      <c r="B119" s="244"/>
      <c r="C119" s="245"/>
      <c r="D119" s="245"/>
      <c r="E119" s="245"/>
      <c r="F119" s="245"/>
      <c r="G119" s="245"/>
      <c r="H119" s="245"/>
      <c r="I119" s="245"/>
      <c r="J119" s="245"/>
      <c r="K119" s="245"/>
      <c r="L119" s="245"/>
      <c r="M119" s="245"/>
      <c r="N119" s="245"/>
      <c r="O119" s="245"/>
      <c r="P119" s="245"/>
      <c r="Q119" s="245"/>
      <c r="R119" s="245"/>
      <c r="S119" s="245"/>
      <c r="T119" s="245"/>
      <c r="U119" s="245"/>
      <c r="V119" s="245"/>
      <c r="W119" s="245"/>
      <c r="X119" s="245"/>
      <c r="Y119" s="245"/>
      <c r="Z119" s="245"/>
      <c r="AA119" s="245"/>
      <c r="AB119" s="245"/>
      <c r="AC119" s="245"/>
      <c r="AD119" s="245"/>
      <c r="AE119" s="245"/>
      <c r="AF119" s="245"/>
      <c r="AG119" s="245"/>
      <c r="AH119" s="245"/>
      <c r="AI119" s="245"/>
      <c r="AJ119" s="245"/>
      <c r="AK119" s="246"/>
      <c r="AL119" s="244"/>
      <c r="AM119" s="245"/>
      <c r="AN119" s="245"/>
      <c r="AO119" s="245"/>
      <c r="AP119" s="245"/>
      <c r="AQ119" s="245"/>
      <c r="AR119" s="245"/>
      <c r="AS119" s="245"/>
      <c r="AT119" s="245"/>
      <c r="AU119" s="245"/>
      <c r="AV119" s="245"/>
      <c r="AW119" s="245"/>
      <c r="AX119" s="245"/>
      <c r="AY119" s="245"/>
      <c r="AZ119" s="245"/>
      <c r="BA119" s="245"/>
      <c r="BB119" s="245"/>
      <c r="BC119" s="245"/>
      <c r="BD119" s="245"/>
      <c r="BE119" s="245"/>
      <c r="BF119" s="245"/>
      <c r="BG119" s="245"/>
      <c r="BH119" s="245"/>
      <c r="BI119" s="245"/>
      <c r="BJ119" s="245"/>
      <c r="BK119" s="246"/>
      <c r="BL119" s="60"/>
    </row>
    <row r="120" spans="1:64" ht="7.5" customHeight="1" x14ac:dyDescent="0.25">
      <c r="A120" s="58"/>
      <c r="B120" s="247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9"/>
      <c r="AL120" s="247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  <c r="AX120" s="248"/>
      <c r="AY120" s="248"/>
      <c r="AZ120" s="248"/>
      <c r="BA120" s="248"/>
      <c r="BB120" s="248"/>
      <c r="BC120" s="248"/>
      <c r="BD120" s="248"/>
      <c r="BE120" s="248"/>
      <c r="BF120" s="248"/>
      <c r="BG120" s="248"/>
      <c r="BH120" s="248"/>
      <c r="BI120" s="248"/>
      <c r="BJ120" s="248"/>
      <c r="BK120" s="249"/>
      <c r="BL120" s="60"/>
    </row>
    <row r="121" spans="1:64" ht="7.5" customHeight="1" x14ac:dyDescent="0.25">
      <c r="A121" s="58"/>
      <c r="B121" s="250" t="s">
        <v>42</v>
      </c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2"/>
      <c r="R121" s="256" t="s">
        <v>43</v>
      </c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7"/>
      <c r="AT121" s="250" t="s">
        <v>44</v>
      </c>
      <c r="AU121" s="251"/>
      <c r="AV121" s="251"/>
      <c r="AW121" s="251"/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2"/>
      <c r="BL121" s="60"/>
    </row>
    <row r="122" spans="1:64" ht="7.5" customHeight="1" x14ac:dyDescent="0.25">
      <c r="A122" s="58"/>
      <c r="B122" s="253"/>
      <c r="C122" s="254"/>
      <c r="D122" s="254"/>
      <c r="E122" s="254"/>
      <c r="F122" s="254"/>
      <c r="G122" s="254"/>
      <c r="H122" s="254"/>
      <c r="I122" s="254"/>
      <c r="J122" s="254"/>
      <c r="K122" s="254"/>
      <c r="L122" s="254"/>
      <c r="M122" s="254"/>
      <c r="N122" s="254"/>
      <c r="O122" s="254"/>
      <c r="P122" s="254"/>
      <c r="Q122" s="255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9"/>
      <c r="AT122" s="253"/>
      <c r="AU122" s="254"/>
      <c r="AV122" s="254"/>
      <c r="AW122" s="254"/>
      <c r="AX122" s="254"/>
      <c r="AY122" s="254"/>
      <c r="AZ122" s="254"/>
      <c r="BA122" s="254"/>
      <c r="BB122" s="254"/>
      <c r="BC122" s="254"/>
      <c r="BD122" s="254"/>
      <c r="BE122" s="254"/>
      <c r="BF122" s="254"/>
      <c r="BG122" s="254"/>
      <c r="BH122" s="254"/>
      <c r="BI122" s="254"/>
      <c r="BJ122" s="254"/>
      <c r="BK122" s="255"/>
      <c r="BL122" s="60"/>
    </row>
    <row r="123" spans="1:64" ht="7.5" customHeight="1" x14ac:dyDescent="0.25">
      <c r="A123" s="58"/>
      <c r="B123" s="244" t="str">
        <f>T12</f>
        <v>###COS_REV###</v>
      </c>
      <c r="C123" s="245"/>
      <c r="D123" s="245"/>
      <c r="E123" s="245"/>
      <c r="F123" s="245"/>
      <c r="G123" s="245"/>
      <c r="H123" s="245"/>
      <c r="I123" s="245"/>
      <c r="J123" s="245"/>
      <c r="K123" s="245"/>
      <c r="L123" s="245"/>
      <c r="M123" s="245"/>
      <c r="N123" s="245"/>
      <c r="O123" s="245"/>
      <c r="P123" s="245"/>
      <c r="Q123" s="246"/>
      <c r="R123" s="245" t="s">
        <v>45</v>
      </c>
      <c r="S123" s="245"/>
      <c r="T123" s="245"/>
      <c r="U123" s="245"/>
      <c r="V123" s="245"/>
      <c r="W123" s="245"/>
      <c r="X123" s="245"/>
      <c r="Y123" s="245"/>
      <c r="Z123" s="245"/>
      <c r="AA123" s="245"/>
      <c r="AB123" s="245"/>
      <c r="AC123" s="245"/>
      <c r="AD123" s="245"/>
      <c r="AE123" s="245"/>
      <c r="AF123" s="245"/>
      <c r="AG123" s="245"/>
      <c r="AH123" s="245"/>
      <c r="AI123" s="245"/>
      <c r="AJ123" s="245"/>
      <c r="AK123" s="245"/>
      <c r="AL123" s="245"/>
      <c r="AM123" s="245"/>
      <c r="AN123" s="245"/>
      <c r="AO123" s="245"/>
      <c r="AP123" s="245"/>
      <c r="AQ123" s="245"/>
      <c r="AR123" s="245"/>
      <c r="AS123" s="246"/>
      <c r="AT123" s="260" t="str">
        <f>A12</f>
        <v>###SHIP###</v>
      </c>
      <c r="AU123" s="261"/>
      <c r="AV123" s="261"/>
      <c r="AW123" s="261"/>
      <c r="AX123" s="261"/>
      <c r="AY123" s="261"/>
      <c r="AZ123" s="261"/>
      <c r="BA123" s="261"/>
      <c r="BB123" s="261"/>
      <c r="BC123" s="261"/>
      <c r="BD123" s="261"/>
      <c r="BE123" s="261"/>
      <c r="BF123" s="261"/>
      <c r="BG123" s="261"/>
      <c r="BH123" s="261"/>
      <c r="BI123" s="261"/>
      <c r="BJ123" s="261"/>
      <c r="BK123" s="262"/>
      <c r="BL123" s="60"/>
    </row>
    <row r="124" spans="1:64" ht="7.5" customHeight="1" x14ac:dyDescent="0.25">
      <c r="A124" s="58"/>
      <c r="B124" s="244"/>
      <c r="C124" s="245"/>
      <c r="D124" s="245"/>
      <c r="E124" s="245"/>
      <c r="F124" s="245"/>
      <c r="G124" s="245"/>
      <c r="H124" s="245"/>
      <c r="I124" s="245"/>
      <c r="J124" s="245"/>
      <c r="K124" s="245"/>
      <c r="L124" s="245"/>
      <c r="M124" s="245"/>
      <c r="N124" s="245"/>
      <c r="O124" s="245"/>
      <c r="P124" s="245"/>
      <c r="Q124" s="246"/>
      <c r="R124" s="245"/>
      <c r="S124" s="245"/>
      <c r="T124" s="245"/>
      <c r="U124" s="245"/>
      <c r="V124" s="245"/>
      <c r="W124" s="245"/>
      <c r="X124" s="245"/>
      <c r="Y124" s="245"/>
      <c r="Z124" s="245"/>
      <c r="AA124" s="245"/>
      <c r="AB124" s="245"/>
      <c r="AC124" s="245"/>
      <c r="AD124" s="245"/>
      <c r="AE124" s="245"/>
      <c r="AF124" s="245"/>
      <c r="AG124" s="245"/>
      <c r="AH124" s="245"/>
      <c r="AI124" s="245"/>
      <c r="AJ124" s="245"/>
      <c r="AK124" s="245"/>
      <c r="AL124" s="245"/>
      <c r="AM124" s="245"/>
      <c r="AN124" s="245"/>
      <c r="AO124" s="245"/>
      <c r="AP124" s="245"/>
      <c r="AQ124" s="245"/>
      <c r="AR124" s="245"/>
      <c r="AS124" s="246"/>
      <c r="AT124" s="260"/>
      <c r="AU124" s="261"/>
      <c r="AV124" s="261"/>
      <c r="AW124" s="261"/>
      <c r="AX124" s="261"/>
      <c r="AY124" s="261"/>
      <c r="AZ124" s="261"/>
      <c r="BA124" s="261"/>
      <c r="BB124" s="261"/>
      <c r="BC124" s="261"/>
      <c r="BD124" s="261"/>
      <c r="BE124" s="261"/>
      <c r="BF124" s="261"/>
      <c r="BG124" s="261"/>
      <c r="BH124" s="261"/>
      <c r="BI124" s="261"/>
      <c r="BJ124" s="261"/>
      <c r="BK124" s="262"/>
      <c r="BL124" s="60"/>
    </row>
    <row r="125" spans="1:64" ht="7.5" customHeight="1" x14ac:dyDescent="0.25">
      <c r="A125" s="58"/>
      <c r="B125" s="244"/>
      <c r="C125" s="245"/>
      <c r="D125" s="245"/>
      <c r="E125" s="245"/>
      <c r="F125" s="245"/>
      <c r="G125" s="245"/>
      <c r="H125" s="245"/>
      <c r="I125" s="245"/>
      <c r="J125" s="245"/>
      <c r="K125" s="245"/>
      <c r="L125" s="245"/>
      <c r="M125" s="245"/>
      <c r="N125" s="245"/>
      <c r="O125" s="245"/>
      <c r="P125" s="245"/>
      <c r="Q125" s="246"/>
      <c r="R125" s="245"/>
      <c r="S125" s="245"/>
      <c r="T125" s="245"/>
      <c r="U125" s="245"/>
      <c r="V125" s="245"/>
      <c r="W125" s="245"/>
      <c r="X125" s="245"/>
      <c r="Y125" s="245"/>
      <c r="Z125" s="245"/>
      <c r="AA125" s="245"/>
      <c r="AB125" s="245"/>
      <c r="AC125" s="245"/>
      <c r="AD125" s="245"/>
      <c r="AE125" s="245"/>
      <c r="AF125" s="245"/>
      <c r="AG125" s="245"/>
      <c r="AH125" s="245"/>
      <c r="AI125" s="245"/>
      <c r="AJ125" s="245"/>
      <c r="AK125" s="245"/>
      <c r="AL125" s="245"/>
      <c r="AM125" s="245"/>
      <c r="AN125" s="245"/>
      <c r="AO125" s="245"/>
      <c r="AP125" s="245"/>
      <c r="AQ125" s="245"/>
      <c r="AR125" s="245"/>
      <c r="AS125" s="246"/>
      <c r="AT125" s="260"/>
      <c r="AU125" s="261"/>
      <c r="AV125" s="261"/>
      <c r="AW125" s="261"/>
      <c r="AX125" s="261"/>
      <c r="AY125" s="261"/>
      <c r="AZ125" s="261"/>
      <c r="BA125" s="261"/>
      <c r="BB125" s="261"/>
      <c r="BC125" s="261"/>
      <c r="BD125" s="261"/>
      <c r="BE125" s="261"/>
      <c r="BF125" s="261"/>
      <c r="BG125" s="261"/>
      <c r="BH125" s="261"/>
      <c r="BI125" s="261"/>
      <c r="BJ125" s="261"/>
      <c r="BK125" s="262"/>
      <c r="BL125" s="60"/>
    </row>
    <row r="126" spans="1:64" ht="7.5" customHeight="1" x14ac:dyDescent="0.25">
      <c r="A126" s="58"/>
      <c r="B126" s="247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9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8"/>
      <c r="AS126" s="249"/>
      <c r="AT126" s="263"/>
      <c r="AU126" s="264"/>
      <c r="AV126" s="264"/>
      <c r="AW126" s="264"/>
      <c r="AX126" s="264"/>
      <c r="AY126" s="264"/>
      <c r="AZ126" s="264"/>
      <c r="BA126" s="264"/>
      <c r="BB126" s="264"/>
      <c r="BC126" s="264"/>
      <c r="BD126" s="264"/>
      <c r="BE126" s="264"/>
      <c r="BF126" s="264"/>
      <c r="BG126" s="264"/>
      <c r="BH126" s="264"/>
      <c r="BI126" s="264"/>
      <c r="BJ126" s="264"/>
      <c r="BK126" s="265"/>
      <c r="BL126" s="60"/>
    </row>
    <row r="127" spans="1:64" ht="7.5" customHeight="1" x14ac:dyDescent="0.25">
      <c r="A127" s="58"/>
      <c r="B127" s="266" t="s">
        <v>46</v>
      </c>
      <c r="C127" s="267"/>
      <c r="D127" s="267"/>
      <c r="E127" s="267"/>
      <c r="F127" s="267"/>
      <c r="G127" s="267"/>
      <c r="H127" s="267"/>
      <c r="I127" s="267"/>
      <c r="J127" s="267"/>
      <c r="K127" s="267"/>
      <c r="L127" s="267"/>
      <c r="M127" s="268"/>
      <c r="N127" s="275" t="str">
        <f>A48</f>
        <v>###SHIP_ID_IM### / CNC3</v>
      </c>
      <c r="O127" s="276"/>
      <c r="P127" s="276"/>
      <c r="Q127" s="276"/>
      <c r="R127" s="276"/>
      <c r="S127" s="276"/>
      <c r="T127" s="276"/>
      <c r="U127" s="276"/>
      <c r="V127" s="276"/>
      <c r="W127" s="276"/>
      <c r="X127" s="276"/>
      <c r="Y127" s="276"/>
      <c r="Z127" s="276"/>
      <c r="AA127" s="276"/>
      <c r="AB127" s="276"/>
      <c r="AC127" s="276"/>
      <c r="AD127" s="276"/>
      <c r="AE127" s="277"/>
      <c r="AF127" s="266" t="s">
        <v>47</v>
      </c>
      <c r="AG127" s="267"/>
      <c r="AH127" s="267"/>
      <c r="AI127" s="267"/>
      <c r="AJ127" s="267"/>
      <c r="AK127" s="267"/>
      <c r="AL127" s="267"/>
      <c r="AM127" s="267"/>
      <c r="AN127" s="267"/>
      <c r="AO127" s="267"/>
      <c r="AP127" s="267"/>
      <c r="AQ127" s="267"/>
      <c r="AR127" s="267"/>
      <c r="AS127" s="268"/>
      <c r="AT127" s="284" t="s">
        <v>48</v>
      </c>
      <c r="AU127" s="284"/>
      <c r="AV127" s="284"/>
      <c r="AW127" s="284"/>
      <c r="AX127" s="284"/>
      <c r="AY127" s="284"/>
      <c r="AZ127" s="284"/>
      <c r="BA127" s="284"/>
      <c r="BB127" s="284"/>
      <c r="BC127" s="284"/>
      <c r="BD127" s="284"/>
      <c r="BE127" s="284"/>
      <c r="BF127" s="284"/>
      <c r="BG127" s="284"/>
      <c r="BH127" s="284"/>
      <c r="BI127" s="284"/>
      <c r="BJ127" s="284"/>
      <c r="BK127" s="284"/>
      <c r="BL127" s="60"/>
    </row>
    <row r="128" spans="1:64" ht="7.5" customHeight="1" x14ac:dyDescent="0.25">
      <c r="A128" s="58"/>
      <c r="B128" s="269"/>
      <c r="C128" s="270"/>
      <c r="D128" s="270"/>
      <c r="E128" s="270"/>
      <c r="F128" s="270"/>
      <c r="G128" s="270"/>
      <c r="H128" s="270"/>
      <c r="I128" s="270"/>
      <c r="J128" s="270"/>
      <c r="K128" s="270"/>
      <c r="L128" s="270"/>
      <c r="M128" s="271"/>
      <c r="N128" s="278"/>
      <c r="O128" s="279"/>
      <c r="P128" s="279"/>
      <c r="Q128" s="279"/>
      <c r="R128" s="279"/>
      <c r="S128" s="279"/>
      <c r="T128" s="279"/>
      <c r="U128" s="279"/>
      <c r="V128" s="279"/>
      <c r="W128" s="279"/>
      <c r="X128" s="279"/>
      <c r="Y128" s="279"/>
      <c r="Z128" s="279"/>
      <c r="AA128" s="279"/>
      <c r="AB128" s="279"/>
      <c r="AC128" s="279"/>
      <c r="AD128" s="279"/>
      <c r="AE128" s="280"/>
      <c r="AF128" s="269"/>
      <c r="AG128" s="270"/>
      <c r="AH128" s="270"/>
      <c r="AI128" s="270"/>
      <c r="AJ128" s="270"/>
      <c r="AK128" s="270"/>
      <c r="AL128" s="270"/>
      <c r="AM128" s="270"/>
      <c r="AN128" s="270"/>
      <c r="AO128" s="270"/>
      <c r="AP128" s="270"/>
      <c r="AQ128" s="270"/>
      <c r="AR128" s="270"/>
      <c r="AS128" s="271"/>
      <c r="AT128" s="284"/>
      <c r="AU128" s="284"/>
      <c r="AV128" s="284"/>
      <c r="AW128" s="284"/>
      <c r="AX128" s="284"/>
      <c r="AY128" s="284"/>
      <c r="AZ128" s="284"/>
      <c r="BA128" s="284"/>
      <c r="BB128" s="284"/>
      <c r="BC128" s="284"/>
      <c r="BD128" s="284"/>
      <c r="BE128" s="284"/>
      <c r="BF128" s="284"/>
      <c r="BG128" s="284"/>
      <c r="BH128" s="284"/>
      <c r="BI128" s="284"/>
      <c r="BJ128" s="284"/>
      <c r="BK128" s="284"/>
      <c r="BL128" s="60"/>
    </row>
    <row r="129" spans="1:64" ht="7.5" customHeight="1" x14ac:dyDescent="0.25">
      <c r="A129" s="58"/>
      <c r="B129" s="269"/>
      <c r="C129" s="270"/>
      <c r="D129" s="270"/>
      <c r="E129" s="270"/>
      <c r="F129" s="270"/>
      <c r="G129" s="270"/>
      <c r="H129" s="270"/>
      <c r="I129" s="270"/>
      <c r="J129" s="270"/>
      <c r="K129" s="270"/>
      <c r="L129" s="270"/>
      <c r="M129" s="271"/>
      <c r="N129" s="278"/>
      <c r="O129" s="279"/>
      <c r="P129" s="279"/>
      <c r="Q129" s="279"/>
      <c r="R129" s="279"/>
      <c r="S129" s="279"/>
      <c r="T129" s="279"/>
      <c r="U129" s="279"/>
      <c r="V129" s="279"/>
      <c r="W129" s="279"/>
      <c r="X129" s="279"/>
      <c r="Y129" s="279"/>
      <c r="Z129" s="279"/>
      <c r="AA129" s="279"/>
      <c r="AB129" s="279"/>
      <c r="AC129" s="279"/>
      <c r="AD129" s="279"/>
      <c r="AE129" s="280"/>
      <c r="AF129" s="67"/>
      <c r="AG129" s="68"/>
      <c r="AH129" s="197" t="s">
        <v>49</v>
      </c>
      <c r="AI129" s="197"/>
      <c r="AJ129" s="197"/>
      <c r="AK129" s="68"/>
      <c r="AL129" s="68"/>
      <c r="AM129" s="68"/>
      <c r="AN129" s="68"/>
      <c r="AO129" s="197" t="s">
        <v>50</v>
      </c>
      <c r="AP129" s="197"/>
      <c r="AQ129" s="197"/>
      <c r="AR129" s="68"/>
      <c r="AS129" s="69"/>
      <c r="AT129" s="284"/>
      <c r="AU129" s="284"/>
      <c r="AV129" s="284"/>
      <c r="AW129" s="284"/>
      <c r="AX129" s="284"/>
      <c r="AY129" s="284"/>
      <c r="AZ129" s="284"/>
      <c r="BA129" s="284"/>
      <c r="BB129" s="284"/>
      <c r="BC129" s="284"/>
      <c r="BD129" s="284"/>
      <c r="BE129" s="284"/>
      <c r="BF129" s="284"/>
      <c r="BG129" s="284"/>
      <c r="BH129" s="284"/>
      <c r="BI129" s="284"/>
      <c r="BJ129" s="284"/>
      <c r="BK129" s="284"/>
      <c r="BL129" s="60"/>
    </row>
    <row r="130" spans="1:64" ht="7.5" customHeight="1" x14ac:dyDescent="0.25">
      <c r="A130" s="58"/>
      <c r="B130" s="269"/>
      <c r="C130" s="270"/>
      <c r="D130" s="270"/>
      <c r="E130" s="270"/>
      <c r="F130" s="270"/>
      <c r="G130" s="270"/>
      <c r="H130" s="270"/>
      <c r="I130" s="270"/>
      <c r="J130" s="270"/>
      <c r="K130" s="270"/>
      <c r="L130" s="270"/>
      <c r="M130" s="271"/>
      <c r="N130" s="278"/>
      <c r="O130" s="279"/>
      <c r="P130" s="279"/>
      <c r="Q130" s="279"/>
      <c r="R130" s="279"/>
      <c r="S130" s="279"/>
      <c r="T130" s="279"/>
      <c r="U130" s="279"/>
      <c r="V130" s="279"/>
      <c r="W130" s="279"/>
      <c r="X130" s="279"/>
      <c r="Y130" s="279"/>
      <c r="Z130" s="279"/>
      <c r="AA130" s="279"/>
      <c r="AB130" s="279"/>
      <c r="AC130" s="279"/>
      <c r="AD130" s="279"/>
      <c r="AE130" s="280"/>
      <c r="AF130" s="67"/>
      <c r="AG130" s="70"/>
      <c r="AH130" s="197"/>
      <c r="AI130" s="197"/>
      <c r="AJ130" s="197"/>
      <c r="AK130" s="68"/>
      <c r="AL130" s="68"/>
      <c r="AM130" s="68"/>
      <c r="AN130" s="70" t="s">
        <v>51</v>
      </c>
      <c r="AO130" s="197"/>
      <c r="AP130" s="197"/>
      <c r="AQ130" s="197"/>
      <c r="AR130" s="68"/>
      <c r="AS130" s="69"/>
      <c r="AT130" s="284"/>
      <c r="AU130" s="284"/>
      <c r="AV130" s="284"/>
      <c r="AW130" s="284"/>
      <c r="AX130" s="284"/>
      <c r="AY130" s="284"/>
      <c r="AZ130" s="284"/>
      <c r="BA130" s="284"/>
      <c r="BB130" s="284"/>
      <c r="BC130" s="284"/>
      <c r="BD130" s="284"/>
      <c r="BE130" s="284"/>
      <c r="BF130" s="284"/>
      <c r="BG130" s="284"/>
      <c r="BH130" s="284"/>
      <c r="BI130" s="284"/>
      <c r="BJ130" s="284"/>
      <c r="BK130" s="284"/>
      <c r="BL130" s="60"/>
    </row>
    <row r="131" spans="1:64" ht="7.5" customHeight="1" x14ac:dyDescent="0.25">
      <c r="A131" s="58"/>
      <c r="B131" s="272"/>
      <c r="C131" s="273"/>
      <c r="D131" s="273"/>
      <c r="E131" s="273"/>
      <c r="F131" s="273"/>
      <c r="G131" s="273"/>
      <c r="H131" s="273"/>
      <c r="I131" s="273"/>
      <c r="J131" s="273"/>
      <c r="K131" s="273"/>
      <c r="L131" s="273"/>
      <c r="M131" s="274"/>
      <c r="N131" s="281"/>
      <c r="O131" s="282"/>
      <c r="P131" s="282"/>
      <c r="Q131" s="282"/>
      <c r="R131" s="282"/>
      <c r="S131" s="282"/>
      <c r="T131" s="282"/>
      <c r="U131" s="282"/>
      <c r="V131" s="282"/>
      <c r="W131" s="282"/>
      <c r="X131" s="282"/>
      <c r="Y131" s="282"/>
      <c r="Z131" s="282"/>
      <c r="AA131" s="282"/>
      <c r="AB131" s="282"/>
      <c r="AC131" s="282"/>
      <c r="AD131" s="282"/>
      <c r="AE131" s="283"/>
      <c r="AF131" s="71"/>
      <c r="AG131" s="72"/>
      <c r="AH131" s="200"/>
      <c r="AI131" s="200"/>
      <c r="AJ131" s="200"/>
      <c r="AK131" s="72"/>
      <c r="AL131" s="72"/>
      <c r="AM131" s="72"/>
      <c r="AN131" s="72"/>
      <c r="AO131" s="200"/>
      <c r="AP131" s="200"/>
      <c r="AQ131" s="200"/>
      <c r="AR131" s="72"/>
      <c r="AS131" s="73"/>
      <c r="AT131" s="284"/>
      <c r="AU131" s="284"/>
      <c r="AV131" s="284"/>
      <c r="AW131" s="284"/>
      <c r="AX131" s="284"/>
      <c r="AY131" s="284"/>
      <c r="AZ131" s="284"/>
      <c r="BA131" s="284"/>
      <c r="BB131" s="284"/>
      <c r="BC131" s="284"/>
      <c r="BD131" s="284"/>
      <c r="BE131" s="284"/>
      <c r="BF131" s="284"/>
      <c r="BG131" s="284"/>
      <c r="BH131" s="284"/>
      <c r="BI131" s="284"/>
      <c r="BJ131" s="284"/>
      <c r="BK131" s="284"/>
      <c r="BL131" s="60"/>
    </row>
    <row r="132" spans="1:64" ht="7.5" customHeight="1" x14ac:dyDescent="0.25">
      <c r="A132" s="58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1"/>
      <c r="AH132" s="141"/>
      <c r="AI132" s="141"/>
      <c r="AJ132" s="141"/>
      <c r="AK132" s="141"/>
      <c r="AL132" s="141"/>
      <c r="AM132" s="141"/>
      <c r="AN132" s="141"/>
      <c r="AO132" s="141"/>
      <c r="AP132" s="141"/>
      <c r="AQ132" s="141"/>
      <c r="AR132" s="141"/>
      <c r="AS132" s="141"/>
      <c r="AT132" s="125"/>
      <c r="AU132" s="125"/>
      <c r="AV132" s="125"/>
      <c r="AW132" s="125"/>
      <c r="AX132" s="125"/>
      <c r="AY132" s="125"/>
      <c r="AZ132" s="125"/>
      <c r="BA132" s="125"/>
      <c r="BB132" s="125"/>
      <c r="BC132" s="125"/>
      <c r="BD132" s="125"/>
      <c r="BE132" s="125"/>
      <c r="BF132" s="125"/>
      <c r="BG132" s="125"/>
      <c r="BH132" s="125"/>
      <c r="BI132" s="125"/>
      <c r="BJ132" s="125"/>
      <c r="BK132" s="125"/>
      <c r="BL132" s="60"/>
    </row>
    <row r="133" spans="1:64" ht="7.5" customHeight="1" x14ac:dyDescent="0.25">
      <c r="A133" s="58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125"/>
      <c r="BB133" s="125"/>
      <c r="BC133" s="125"/>
      <c r="BD133" s="125"/>
      <c r="BE133" s="125"/>
      <c r="BF133" s="125"/>
      <c r="BG133" s="125"/>
      <c r="BH133" s="125"/>
      <c r="BI133" s="125"/>
      <c r="BJ133" s="125"/>
      <c r="BK133" s="125"/>
      <c r="BL133" s="60"/>
    </row>
    <row r="134" spans="1:64" ht="7.5" customHeight="1" x14ac:dyDescent="0.25">
      <c r="A134" s="58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  <c r="AU134" s="125"/>
      <c r="AV134" s="125"/>
      <c r="AW134" s="125"/>
      <c r="AX134" s="125"/>
      <c r="AY134" s="125"/>
      <c r="AZ134" s="125"/>
      <c r="BA134" s="125"/>
      <c r="BB134" s="125"/>
      <c r="BC134" s="125"/>
      <c r="BD134" s="125"/>
      <c r="BE134" s="125"/>
      <c r="BF134" s="125"/>
      <c r="BG134" s="125"/>
      <c r="BH134" s="125"/>
      <c r="BI134" s="125"/>
      <c r="BJ134" s="125"/>
      <c r="BK134" s="125"/>
      <c r="BL134" s="60"/>
    </row>
    <row r="135" spans="1:64" ht="7.5" customHeight="1" x14ac:dyDescent="0.25">
      <c r="A135" s="58"/>
      <c r="B135" s="163" t="s">
        <v>52</v>
      </c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5"/>
      <c r="AB135" s="229" t="s">
        <v>53</v>
      </c>
      <c r="AC135" s="230"/>
      <c r="AD135" s="230"/>
      <c r="AE135" s="230"/>
      <c r="AF135" s="230"/>
      <c r="AG135" s="230"/>
      <c r="AH135" s="230"/>
      <c r="AI135" s="230"/>
      <c r="AJ135" s="230"/>
      <c r="AK135" s="230"/>
      <c r="AL135" s="230"/>
      <c r="AM135" s="230"/>
      <c r="AN135" s="230"/>
      <c r="AO135" s="230"/>
      <c r="AP135" s="230"/>
      <c r="AQ135" s="230"/>
      <c r="AR135" s="230"/>
      <c r="AS135" s="230"/>
      <c r="AT135" s="230"/>
      <c r="AU135" s="230"/>
      <c r="AV135" s="230"/>
      <c r="AW135" s="231"/>
      <c r="AX135" s="229" t="s">
        <v>54</v>
      </c>
      <c r="AY135" s="230"/>
      <c r="AZ135" s="230"/>
      <c r="BA135" s="230"/>
      <c r="BB135" s="230"/>
      <c r="BC135" s="230"/>
      <c r="BD135" s="230"/>
      <c r="BE135" s="230"/>
      <c r="BF135" s="230"/>
      <c r="BG135" s="230"/>
      <c r="BH135" s="230"/>
      <c r="BI135" s="230"/>
      <c r="BJ135" s="230"/>
      <c r="BK135" s="231"/>
      <c r="BL135" s="60"/>
    </row>
    <row r="136" spans="1:64" ht="7.5" customHeight="1" x14ac:dyDescent="0.25">
      <c r="A136" s="58"/>
      <c r="B136" s="166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8"/>
      <c r="AB136" s="232"/>
      <c r="AC136" s="233"/>
      <c r="AD136" s="233"/>
      <c r="AE136" s="233"/>
      <c r="AF136" s="233"/>
      <c r="AG136" s="233"/>
      <c r="AH136" s="233"/>
      <c r="AI136" s="233"/>
      <c r="AJ136" s="233"/>
      <c r="AK136" s="233"/>
      <c r="AL136" s="233"/>
      <c r="AM136" s="233"/>
      <c r="AN136" s="233"/>
      <c r="AO136" s="233"/>
      <c r="AP136" s="233"/>
      <c r="AQ136" s="233"/>
      <c r="AR136" s="233"/>
      <c r="AS136" s="233"/>
      <c r="AT136" s="233"/>
      <c r="AU136" s="233"/>
      <c r="AV136" s="233"/>
      <c r="AW136" s="234"/>
      <c r="AX136" s="232"/>
      <c r="AY136" s="233"/>
      <c r="AZ136" s="233"/>
      <c r="BA136" s="233"/>
      <c r="BB136" s="233"/>
      <c r="BC136" s="233"/>
      <c r="BD136" s="233"/>
      <c r="BE136" s="233"/>
      <c r="BF136" s="233"/>
      <c r="BG136" s="233"/>
      <c r="BH136" s="233"/>
      <c r="BI136" s="233"/>
      <c r="BJ136" s="233"/>
      <c r="BK136" s="234"/>
      <c r="BL136" s="60"/>
    </row>
    <row r="137" spans="1:64" ht="7.5" customHeight="1" x14ac:dyDescent="0.25">
      <c r="A137" s="58"/>
      <c r="B137" s="166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8"/>
      <c r="AB137" s="232" t="s">
        <v>55</v>
      </c>
      <c r="AC137" s="233"/>
      <c r="AD137" s="233"/>
      <c r="AE137" s="233"/>
      <c r="AF137" s="233"/>
      <c r="AG137" s="233"/>
      <c r="AH137" s="233"/>
      <c r="AI137" s="233"/>
      <c r="AJ137" s="233"/>
      <c r="AK137" s="233"/>
      <c r="AL137" s="233"/>
      <c r="AM137" s="233"/>
      <c r="AN137" s="233"/>
      <c r="AO137" s="233"/>
      <c r="AP137" s="233"/>
      <c r="AQ137" s="233"/>
      <c r="AR137" s="233"/>
      <c r="AS137" s="233"/>
      <c r="AT137" s="233"/>
      <c r="AU137" s="233"/>
      <c r="AV137" s="233"/>
      <c r="AW137" s="234"/>
      <c r="AX137" s="238" t="s">
        <v>56</v>
      </c>
      <c r="AY137" s="239"/>
      <c r="AZ137" s="239"/>
      <c r="BA137" s="239"/>
      <c r="BB137" s="239"/>
      <c r="BC137" s="239"/>
      <c r="BD137" s="239"/>
      <c r="BE137" s="239"/>
      <c r="BF137" s="239"/>
      <c r="BG137" s="239"/>
      <c r="BH137" s="239"/>
      <c r="BI137" s="239"/>
      <c r="BJ137" s="239"/>
      <c r="BK137" s="240"/>
      <c r="BL137" s="60"/>
    </row>
    <row r="138" spans="1:64" ht="7.5" customHeight="1" x14ac:dyDescent="0.25">
      <c r="A138" s="58"/>
      <c r="B138" s="223"/>
      <c r="C138" s="224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224"/>
      <c r="Z138" s="224"/>
      <c r="AA138" s="225"/>
      <c r="AB138" s="235"/>
      <c r="AC138" s="236"/>
      <c r="AD138" s="236"/>
      <c r="AE138" s="236"/>
      <c r="AF138" s="236"/>
      <c r="AG138" s="236"/>
      <c r="AH138" s="236"/>
      <c r="AI138" s="236"/>
      <c r="AJ138" s="236"/>
      <c r="AK138" s="236"/>
      <c r="AL138" s="236"/>
      <c r="AM138" s="236"/>
      <c r="AN138" s="236"/>
      <c r="AO138" s="236"/>
      <c r="AP138" s="236"/>
      <c r="AQ138" s="236"/>
      <c r="AR138" s="236"/>
      <c r="AS138" s="236"/>
      <c r="AT138" s="236"/>
      <c r="AU138" s="236"/>
      <c r="AV138" s="236"/>
      <c r="AW138" s="237"/>
      <c r="AX138" s="241"/>
      <c r="AY138" s="242"/>
      <c r="AZ138" s="242"/>
      <c r="BA138" s="242"/>
      <c r="BB138" s="242"/>
      <c r="BC138" s="242"/>
      <c r="BD138" s="242"/>
      <c r="BE138" s="242"/>
      <c r="BF138" s="242"/>
      <c r="BG138" s="242"/>
      <c r="BH138" s="242"/>
      <c r="BI138" s="242"/>
      <c r="BJ138" s="242"/>
      <c r="BK138" s="243"/>
      <c r="BL138" s="60"/>
    </row>
    <row r="139" spans="1:64" ht="7.5" customHeight="1" x14ac:dyDescent="0.25">
      <c r="A139" s="58"/>
      <c r="B139" s="119" t="s">
        <v>57</v>
      </c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20"/>
      <c r="X139" s="119" t="s">
        <v>58</v>
      </c>
      <c r="Y139" s="143"/>
      <c r="Z139" s="143"/>
      <c r="AA139" s="120"/>
      <c r="AB139" s="140"/>
      <c r="AC139" s="141"/>
      <c r="AD139" s="141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R139" s="141"/>
      <c r="AS139" s="141"/>
      <c r="AT139" s="141"/>
      <c r="AU139" s="141"/>
      <c r="AV139" s="141"/>
      <c r="AW139" s="162"/>
      <c r="AX139" s="140"/>
      <c r="AY139" s="141"/>
      <c r="AZ139" s="141"/>
      <c r="BA139" s="141"/>
      <c r="BB139" s="141"/>
      <c r="BC139" s="141"/>
      <c r="BD139" s="141"/>
      <c r="BE139" s="141"/>
      <c r="BF139" s="141"/>
      <c r="BG139" s="141"/>
      <c r="BH139" s="141"/>
      <c r="BI139" s="141"/>
      <c r="BJ139" s="141"/>
      <c r="BK139" s="162"/>
      <c r="BL139" s="60"/>
    </row>
    <row r="140" spans="1:64" ht="7.5" customHeight="1" x14ac:dyDescent="0.25">
      <c r="A140" s="58"/>
      <c r="B140" s="226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5"/>
      <c r="X140" s="226"/>
      <c r="Y140" s="144"/>
      <c r="Z140" s="144"/>
      <c r="AA140" s="145"/>
      <c r="AB140" s="142"/>
      <c r="AC140" s="125"/>
      <c r="AD140" s="125"/>
      <c r="AE140" s="125"/>
      <c r="AF140" s="125"/>
      <c r="AG140" s="125"/>
      <c r="AH140" s="125"/>
      <c r="AI140" s="125"/>
      <c r="AJ140" s="125"/>
      <c r="AK140" s="125"/>
      <c r="AL140" s="125"/>
      <c r="AM140" s="125"/>
      <c r="AN140" s="125"/>
      <c r="AO140" s="125"/>
      <c r="AP140" s="125"/>
      <c r="AQ140" s="125"/>
      <c r="AR140" s="125"/>
      <c r="AS140" s="125"/>
      <c r="AT140" s="125"/>
      <c r="AU140" s="125"/>
      <c r="AV140" s="125"/>
      <c r="AW140" s="126"/>
      <c r="AX140" s="142"/>
      <c r="AY140" s="125"/>
      <c r="AZ140" s="125"/>
      <c r="BA140" s="125"/>
      <c r="BB140" s="125"/>
      <c r="BC140" s="125"/>
      <c r="BD140" s="125"/>
      <c r="BE140" s="125"/>
      <c r="BF140" s="125"/>
      <c r="BG140" s="125"/>
      <c r="BH140" s="125"/>
      <c r="BI140" s="125"/>
      <c r="BJ140" s="125"/>
      <c r="BK140" s="126"/>
      <c r="BL140" s="60"/>
    </row>
    <row r="141" spans="1:64" ht="7.5" customHeight="1" x14ac:dyDescent="0.25">
      <c r="A141" s="58"/>
      <c r="B141" s="226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5"/>
      <c r="X141" s="226"/>
      <c r="Y141" s="144"/>
      <c r="Z141" s="144"/>
      <c r="AA141" s="145"/>
      <c r="AB141" s="142"/>
      <c r="AC141" s="125"/>
      <c r="AD141" s="125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5"/>
      <c r="AP141" s="125"/>
      <c r="AQ141" s="125"/>
      <c r="AR141" s="125"/>
      <c r="AS141" s="125"/>
      <c r="AT141" s="125"/>
      <c r="AU141" s="125"/>
      <c r="AV141" s="125"/>
      <c r="AW141" s="126"/>
      <c r="AX141" s="142"/>
      <c r="AY141" s="125"/>
      <c r="AZ141" s="125"/>
      <c r="BA141" s="125"/>
      <c r="BB141" s="125"/>
      <c r="BC141" s="125"/>
      <c r="BD141" s="125"/>
      <c r="BE141" s="125"/>
      <c r="BF141" s="125"/>
      <c r="BG141" s="125"/>
      <c r="BH141" s="125"/>
      <c r="BI141" s="125"/>
      <c r="BJ141" s="125"/>
      <c r="BK141" s="126"/>
      <c r="BL141" s="60"/>
    </row>
    <row r="142" spans="1:64" ht="7.5" customHeight="1" x14ac:dyDescent="0.25">
      <c r="A142" s="58"/>
      <c r="B142" s="226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5"/>
      <c r="X142" s="226"/>
      <c r="Y142" s="144"/>
      <c r="Z142" s="144"/>
      <c r="AA142" s="145"/>
      <c r="AB142" s="142"/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  <c r="AU142" s="125"/>
      <c r="AV142" s="125"/>
      <c r="AW142" s="126"/>
      <c r="AX142" s="142"/>
      <c r="AY142" s="125"/>
      <c r="AZ142" s="125"/>
      <c r="BA142" s="125"/>
      <c r="BB142" s="125"/>
      <c r="BC142" s="125"/>
      <c r="BD142" s="125"/>
      <c r="BE142" s="125"/>
      <c r="BF142" s="125"/>
      <c r="BG142" s="125"/>
      <c r="BH142" s="125"/>
      <c r="BI142" s="125"/>
      <c r="BJ142" s="125"/>
      <c r="BK142" s="126"/>
      <c r="BL142" s="60"/>
    </row>
    <row r="143" spans="1:64" ht="7.5" customHeight="1" x14ac:dyDescent="0.25">
      <c r="A143" s="58"/>
      <c r="B143" s="121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22"/>
      <c r="X143" s="121"/>
      <c r="Y143" s="146"/>
      <c r="Z143" s="146"/>
      <c r="AA143" s="122"/>
      <c r="AB143" s="147"/>
      <c r="AC143" s="129"/>
      <c r="AD143" s="129"/>
      <c r="AE143" s="129"/>
      <c r="AF143" s="129"/>
      <c r="AG143" s="129"/>
      <c r="AH143" s="129"/>
      <c r="AI143" s="129"/>
      <c r="AJ143" s="129"/>
      <c r="AK143" s="129"/>
      <c r="AL143" s="129"/>
      <c r="AM143" s="129"/>
      <c r="AN143" s="129"/>
      <c r="AO143" s="129"/>
      <c r="AP143" s="129"/>
      <c r="AQ143" s="129"/>
      <c r="AR143" s="129"/>
      <c r="AS143" s="129"/>
      <c r="AT143" s="129"/>
      <c r="AU143" s="129"/>
      <c r="AV143" s="129"/>
      <c r="AW143" s="130"/>
      <c r="AX143" s="147"/>
      <c r="AY143" s="129"/>
      <c r="AZ143" s="129"/>
      <c r="BA143" s="129"/>
      <c r="BB143" s="129"/>
      <c r="BC143" s="129"/>
      <c r="BD143" s="129"/>
      <c r="BE143" s="129"/>
      <c r="BF143" s="129"/>
      <c r="BG143" s="129"/>
      <c r="BH143" s="129"/>
      <c r="BI143" s="129"/>
      <c r="BJ143" s="129"/>
      <c r="BK143" s="130"/>
      <c r="BL143" s="60"/>
    </row>
    <row r="144" spans="1:64" ht="7.5" customHeight="1" x14ac:dyDescent="0.25">
      <c r="A144" s="58"/>
      <c r="B144" s="119" t="s">
        <v>59</v>
      </c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20"/>
      <c r="X144" s="119" t="s">
        <v>58</v>
      </c>
      <c r="Y144" s="143"/>
      <c r="Z144" s="143"/>
      <c r="AA144" s="120"/>
      <c r="AB144" s="140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R144" s="141"/>
      <c r="AS144" s="141"/>
      <c r="AT144" s="141"/>
      <c r="AU144" s="141"/>
      <c r="AV144" s="141"/>
      <c r="AW144" s="162"/>
      <c r="AX144" s="140"/>
      <c r="AY144" s="141"/>
      <c r="AZ144" s="141"/>
      <c r="BA144" s="141"/>
      <c r="BB144" s="141"/>
      <c r="BC144" s="141"/>
      <c r="BD144" s="141"/>
      <c r="BE144" s="141"/>
      <c r="BF144" s="141"/>
      <c r="BG144" s="141"/>
      <c r="BH144" s="141"/>
      <c r="BI144" s="141"/>
      <c r="BJ144" s="141"/>
      <c r="BK144" s="162"/>
      <c r="BL144" s="60"/>
    </row>
    <row r="145" spans="1:64" ht="7.5" customHeight="1" x14ac:dyDescent="0.25">
      <c r="A145" s="58"/>
      <c r="B145" s="226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5"/>
      <c r="X145" s="226"/>
      <c r="Y145" s="144"/>
      <c r="Z145" s="144"/>
      <c r="AA145" s="145"/>
      <c r="AB145" s="142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6"/>
      <c r="AX145" s="142"/>
      <c r="AY145" s="125"/>
      <c r="AZ145" s="125"/>
      <c r="BA145" s="125"/>
      <c r="BB145" s="125"/>
      <c r="BC145" s="125"/>
      <c r="BD145" s="125"/>
      <c r="BE145" s="125"/>
      <c r="BF145" s="125"/>
      <c r="BG145" s="125"/>
      <c r="BH145" s="125"/>
      <c r="BI145" s="125"/>
      <c r="BJ145" s="125"/>
      <c r="BK145" s="126"/>
      <c r="BL145" s="60"/>
    </row>
    <row r="146" spans="1:64" ht="7.5" customHeight="1" x14ac:dyDescent="0.25">
      <c r="A146" s="58"/>
      <c r="B146" s="226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5"/>
      <c r="X146" s="226"/>
      <c r="Y146" s="144"/>
      <c r="Z146" s="144"/>
      <c r="AA146" s="145"/>
      <c r="AB146" s="142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  <c r="AW146" s="126"/>
      <c r="AX146" s="142"/>
      <c r="AY146" s="125"/>
      <c r="AZ146" s="125"/>
      <c r="BA146" s="125"/>
      <c r="BB146" s="125"/>
      <c r="BC146" s="125"/>
      <c r="BD146" s="125"/>
      <c r="BE146" s="125"/>
      <c r="BF146" s="125"/>
      <c r="BG146" s="125"/>
      <c r="BH146" s="125"/>
      <c r="BI146" s="125"/>
      <c r="BJ146" s="125"/>
      <c r="BK146" s="126"/>
      <c r="BL146" s="60"/>
    </row>
    <row r="147" spans="1:64" ht="7.5" customHeight="1" x14ac:dyDescent="0.25">
      <c r="A147" s="58"/>
      <c r="B147" s="226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5"/>
      <c r="X147" s="226"/>
      <c r="Y147" s="144"/>
      <c r="Z147" s="144"/>
      <c r="AA147" s="145"/>
      <c r="AB147" s="142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5"/>
      <c r="AW147" s="126"/>
      <c r="AX147" s="142"/>
      <c r="AY147" s="125"/>
      <c r="AZ147" s="125"/>
      <c r="BA147" s="125"/>
      <c r="BB147" s="125"/>
      <c r="BC147" s="125"/>
      <c r="BD147" s="125"/>
      <c r="BE147" s="125"/>
      <c r="BF147" s="125"/>
      <c r="BG147" s="125"/>
      <c r="BH147" s="125"/>
      <c r="BI147" s="125"/>
      <c r="BJ147" s="125"/>
      <c r="BK147" s="126"/>
      <c r="BL147" s="60"/>
    </row>
    <row r="148" spans="1:64" ht="7.5" customHeight="1" x14ac:dyDescent="0.25">
      <c r="A148" s="58"/>
      <c r="B148" s="121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22"/>
      <c r="X148" s="121"/>
      <c r="Y148" s="146"/>
      <c r="Z148" s="146"/>
      <c r="AA148" s="122"/>
      <c r="AB148" s="147"/>
      <c r="AC148" s="129"/>
      <c r="AD148" s="129"/>
      <c r="AE148" s="129"/>
      <c r="AF148" s="129"/>
      <c r="AG148" s="129"/>
      <c r="AH148" s="129"/>
      <c r="AI148" s="129"/>
      <c r="AJ148" s="129"/>
      <c r="AK148" s="129"/>
      <c r="AL148" s="129"/>
      <c r="AM148" s="129"/>
      <c r="AN148" s="129"/>
      <c r="AO148" s="129"/>
      <c r="AP148" s="129"/>
      <c r="AQ148" s="129"/>
      <c r="AR148" s="129"/>
      <c r="AS148" s="129"/>
      <c r="AT148" s="129"/>
      <c r="AU148" s="129"/>
      <c r="AV148" s="129"/>
      <c r="AW148" s="130"/>
      <c r="AX148" s="147"/>
      <c r="AY148" s="129"/>
      <c r="AZ148" s="129"/>
      <c r="BA148" s="129"/>
      <c r="BB148" s="129"/>
      <c r="BC148" s="129"/>
      <c r="BD148" s="129"/>
      <c r="BE148" s="129"/>
      <c r="BF148" s="129"/>
      <c r="BG148" s="129"/>
      <c r="BH148" s="129"/>
      <c r="BI148" s="129"/>
      <c r="BJ148" s="129"/>
      <c r="BK148" s="130"/>
      <c r="BL148" s="60"/>
    </row>
    <row r="149" spans="1:64" ht="7.5" customHeight="1" x14ac:dyDescent="0.25">
      <c r="A149" s="58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  <c r="AU149" s="143"/>
      <c r="AV149" s="143"/>
      <c r="AW149" s="143"/>
      <c r="AX149" s="143"/>
      <c r="AY149" s="143"/>
      <c r="AZ149" s="143"/>
      <c r="BA149" s="143"/>
      <c r="BB149" s="143"/>
      <c r="BC149" s="143"/>
      <c r="BD149" s="143"/>
      <c r="BE149" s="143"/>
      <c r="BF149" s="143"/>
      <c r="BG149" s="143"/>
      <c r="BH149" s="143"/>
      <c r="BI149" s="143"/>
      <c r="BJ149" s="143"/>
      <c r="BK149" s="143"/>
      <c r="BL149" s="60"/>
    </row>
    <row r="150" spans="1:64" ht="7.5" customHeight="1" x14ac:dyDescent="0.25">
      <c r="A150" s="58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4"/>
      <c r="AD150" s="144"/>
      <c r="AE150" s="144"/>
      <c r="AF150" s="144"/>
      <c r="AG150" s="144"/>
      <c r="AH150" s="144"/>
      <c r="AI150" s="144"/>
      <c r="AJ150" s="144"/>
      <c r="AK150" s="144"/>
      <c r="AL150" s="144"/>
      <c r="AM150" s="144"/>
      <c r="AN150" s="144"/>
      <c r="AO150" s="144"/>
      <c r="AP150" s="144"/>
      <c r="AQ150" s="144"/>
      <c r="AR150" s="144"/>
      <c r="AS150" s="144"/>
      <c r="AT150" s="144"/>
      <c r="AU150" s="144"/>
      <c r="AV150" s="144"/>
      <c r="AW150" s="144"/>
      <c r="AX150" s="144"/>
      <c r="AY150" s="144"/>
      <c r="AZ150" s="144"/>
      <c r="BA150" s="144"/>
      <c r="BB150" s="144"/>
      <c r="BC150" s="144"/>
      <c r="BD150" s="144"/>
      <c r="BE150" s="144"/>
      <c r="BF150" s="144"/>
      <c r="BG150" s="144"/>
      <c r="BH150" s="144"/>
      <c r="BI150" s="144"/>
      <c r="BJ150" s="144"/>
      <c r="BK150" s="144"/>
      <c r="BL150" s="60"/>
    </row>
    <row r="151" spans="1:64" ht="7.5" customHeight="1" x14ac:dyDescent="0.25">
      <c r="A151" s="58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146"/>
      <c r="BF151" s="146"/>
      <c r="BG151" s="146"/>
      <c r="BH151" s="146"/>
      <c r="BI151" s="146"/>
      <c r="BJ151" s="146"/>
      <c r="BK151" s="146"/>
      <c r="BL151" s="60"/>
    </row>
    <row r="152" spans="1:64" ht="7.5" customHeight="1" x14ac:dyDescent="0.25">
      <c r="A152" s="58"/>
      <c r="B152" s="163" t="s">
        <v>60</v>
      </c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5"/>
      <c r="AF152" s="110" t="s">
        <v>61</v>
      </c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  <c r="AR152" s="111"/>
      <c r="AS152" s="111"/>
      <c r="AT152" s="111"/>
      <c r="AU152" s="111"/>
      <c r="AV152" s="111"/>
      <c r="AW152" s="111"/>
      <c r="AX152" s="112"/>
      <c r="AY152" s="110" t="s">
        <v>62</v>
      </c>
      <c r="AZ152" s="111"/>
      <c r="BA152" s="111"/>
      <c r="BB152" s="111"/>
      <c r="BC152" s="111"/>
      <c r="BD152" s="111"/>
      <c r="BE152" s="111"/>
      <c r="BF152" s="111"/>
      <c r="BG152" s="111"/>
      <c r="BH152" s="111"/>
      <c r="BI152" s="111"/>
      <c r="BJ152" s="111"/>
      <c r="BK152" s="112"/>
      <c r="BL152" s="60"/>
    </row>
    <row r="153" spans="1:64" ht="7.5" customHeight="1" x14ac:dyDescent="0.25">
      <c r="A153" s="58"/>
      <c r="B153" s="166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8"/>
      <c r="AF153" s="113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  <c r="AQ153" s="114"/>
      <c r="AR153" s="114"/>
      <c r="AS153" s="114"/>
      <c r="AT153" s="114"/>
      <c r="AU153" s="114"/>
      <c r="AV153" s="114"/>
      <c r="AW153" s="114"/>
      <c r="AX153" s="115"/>
      <c r="AY153" s="113"/>
      <c r="AZ153" s="114"/>
      <c r="BA153" s="114"/>
      <c r="BB153" s="114"/>
      <c r="BC153" s="114"/>
      <c r="BD153" s="114"/>
      <c r="BE153" s="114"/>
      <c r="BF153" s="114"/>
      <c r="BG153" s="114"/>
      <c r="BH153" s="114"/>
      <c r="BI153" s="114"/>
      <c r="BJ153" s="114"/>
      <c r="BK153" s="115"/>
      <c r="BL153" s="60"/>
    </row>
    <row r="154" spans="1:64" ht="7.5" customHeight="1" x14ac:dyDescent="0.25">
      <c r="A154" s="58"/>
      <c r="B154" s="166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8"/>
      <c r="AF154" s="113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  <c r="AQ154" s="114"/>
      <c r="AR154" s="114"/>
      <c r="AS154" s="114"/>
      <c r="AT154" s="114"/>
      <c r="AU154" s="114"/>
      <c r="AV154" s="114"/>
      <c r="AW154" s="114"/>
      <c r="AX154" s="115"/>
      <c r="AY154" s="113"/>
      <c r="AZ154" s="114"/>
      <c r="BA154" s="114"/>
      <c r="BB154" s="114"/>
      <c r="BC154" s="114"/>
      <c r="BD154" s="114"/>
      <c r="BE154" s="114"/>
      <c r="BF154" s="114"/>
      <c r="BG154" s="114"/>
      <c r="BH154" s="114"/>
      <c r="BI154" s="114"/>
      <c r="BJ154" s="114"/>
      <c r="BK154" s="115"/>
      <c r="BL154" s="60"/>
    </row>
    <row r="155" spans="1:64" ht="7.5" customHeight="1" x14ac:dyDescent="0.25">
      <c r="A155" s="58"/>
      <c r="B155" s="166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8"/>
      <c r="AF155" s="113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  <c r="AQ155" s="114"/>
      <c r="AR155" s="114"/>
      <c r="AS155" s="114"/>
      <c r="AT155" s="114"/>
      <c r="AU155" s="114"/>
      <c r="AV155" s="114"/>
      <c r="AW155" s="114"/>
      <c r="AX155" s="115"/>
      <c r="AY155" s="113"/>
      <c r="AZ155" s="114"/>
      <c r="BA155" s="114"/>
      <c r="BB155" s="114"/>
      <c r="BC155" s="114"/>
      <c r="BD155" s="114"/>
      <c r="BE155" s="114"/>
      <c r="BF155" s="114"/>
      <c r="BG155" s="114"/>
      <c r="BH155" s="114"/>
      <c r="BI155" s="114"/>
      <c r="BJ155" s="114"/>
      <c r="BK155" s="115"/>
      <c r="BL155" s="60"/>
    </row>
    <row r="156" spans="1:64" ht="7.5" customHeight="1" x14ac:dyDescent="0.25">
      <c r="A156" s="58"/>
      <c r="B156" s="223"/>
      <c r="C156" s="224"/>
      <c r="D156" s="224"/>
      <c r="E156" s="224"/>
      <c r="F156" s="224"/>
      <c r="G156" s="224"/>
      <c r="H156" s="224"/>
      <c r="I156" s="224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  <c r="AA156" s="224"/>
      <c r="AB156" s="224"/>
      <c r="AC156" s="224"/>
      <c r="AD156" s="224"/>
      <c r="AE156" s="225"/>
      <c r="AF156" s="116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  <c r="AT156" s="117"/>
      <c r="AU156" s="117"/>
      <c r="AV156" s="117"/>
      <c r="AW156" s="117"/>
      <c r="AX156" s="118"/>
      <c r="AY156" s="116"/>
      <c r="AZ156" s="117"/>
      <c r="BA156" s="117"/>
      <c r="BB156" s="117"/>
      <c r="BC156" s="117"/>
      <c r="BD156" s="117"/>
      <c r="BE156" s="117"/>
      <c r="BF156" s="117"/>
      <c r="BG156" s="117"/>
      <c r="BH156" s="117"/>
      <c r="BI156" s="117"/>
      <c r="BJ156" s="117"/>
      <c r="BK156" s="118"/>
      <c r="BL156" s="60"/>
    </row>
    <row r="157" spans="1:64" ht="7.5" customHeight="1" x14ac:dyDescent="0.25">
      <c r="A157" s="58"/>
      <c r="B157" s="119" t="s">
        <v>63</v>
      </c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20"/>
      <c r="AF157" s="140"/>
      <c r="AG157" s="141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141"/>
      <c r="AR157" s="141"/>
      <c r="AS157" s="141"/>
      <c r="AT157" s="141"/>
      <c r="AU157" s="141"/>
      <c r="AV157" s="141"/>
      <c r="AW157" s="141"/>
      <c r="AX157" s="162"/>
      <c r="AY157" s="140"/>
      <c r="AZ157" s="141"/>
      <c r="BA157" s="141"/>
      <c r="BB157" s="141"/>
      <c r="BC157" s="141"/>
      <c r="BD157" s="141"/>
      <c r="BE157" s="141"/>
      <c r="BF157" s="141"/>
      <c r="BG157" s="141"/>
      <c r="BH157" s="141"/>
      <c r="BI157" s="141"/>
      <c r="BJ157" s="141"/>
      <c r="BK157" s="162"/>
      <c r="BL157" s="60"/>
    </row>
    <row r="158" spans="1:64" ht="7.5" customHeight="1" x14ac:dyDescent="0.25">
      <c r="A158" s="58"/>
      <c r="B158" s="226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144"/>
      <c r="AE158" s="145"/>
      <c r="AF158" s="142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5"/>
      <c r="AW158" s="125"/>
      <c r="AX158" s="126"/>
      <c r="AY158" s="142"/>
      <c r="AZ158" s="125"/>
      <c r="BA158" s="125"/>
      <c r="BB158" s="125"/>
      <c r="BC158" s="125"/>
      <c r="BD158" s="125"/>
      <c r="BE158" s="125"/>
      <c r="BF158" s="125"/>
      <c r="BG158" s="125"/>
      <c r="BH158" s="125"/>
      <c r="BI158" s="125"/>
      <c r="BJ158" s="125"/>
      <c r="BK158" s="126"/>
      <c r="BL158" s="60"/>
    </row>
    <row r="159" spans="1:64" ht="7.5" customHeight="1" x14ac:dyDescent="0.25">
      <c r="A159" s="58"/>
      <c r="B159" s="121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22"/>
      <c r="AF159" s="147"/>
      <c r="AG159" s="129"/>
      <c r="AH159" s="129"/>
      <c r="AI159" s="129"/>
      <c r="AJ159" s="129"/>
      <c r="AK159" s="129"/>
      <c r="AL159" s="129"/>
      <c r="AM159" s="129"/>
      <c r="AN159" s="129"/>
      <c r="AO159" s="129"/>
      <c r="AP159" s="129"/>
      <c r="AQ159" s="129"/>
      <c r="AR159" s="129"/>
      <c r="AS159" s="129"/>
      <c r="AT159" s="129"/>
      <c r="AU159" s="129"/>
      <c r="AV159" s="129"/>
      <c r="AW159" s="129"/>
      <c r="AX159" s="130"/>
      <c r="AY159" s="147"/>
      <c r="AZ159" s="129"/>
      <c r="BA159" s="129"/>
      <c r="BB159" s="129"/>
      <c r="BC159" s="129"/>
      <c r="BD159" s="129"/>
      <c r="BE159" s="129"/>
      <c r="BF159" s="129"/>
      <c r="BG159" s="129"/>
      <c r="BH159" s="129"/>
      <c r="BI159" s="129"/>
      <c r="BJ159" s="129"/>
      <c r="BK159" s="130"/>
      <c r="BL159" s="60"/>
    </row>
    <row r="160" spans="1:64" ht="7.5" customHeight="1" x14ac:dyDescent="0.25">
      <c r="A160" s="58"/>
      <c r="B160" s="119" t="s">
        <v>64</v>
      </c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20"/>
      <c r="AF160" s="140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1"/>
      <c r="AS160" s="141"/>
      <c r="AT160" s="141"/>
      <c r="AU160" s="141"/>
      <c r="AV160" s="141"/>
      <c r="AW160" s="141"/>
      <c r="AX160" s="162"/>
      <c r="AY160" s="140"/>
      <c r="AZ160" s="141"/>
      <c r="BA160" s="141"/>
      <c r="BB160" s="141"/>
      <c r="BC160" s="141"/>
      <c r="BD160" s="141"/>
      <c r="BE160" s="141"/>
      <c r="BF160" s="141"/>
      <c r="BG160" s="141"/>
      <c r="BH160" s="141"/>
      <c r="BI160" s="141"/>
      <c r="BJ160" s="141"/>
      <c r="BK160" s="162"/>
      <c r="BL160" s="60"/>
    </row>
    <row r="161" spans="1:64" ht="7.5" customHeight="1" x14ac:dyDescent="0.25">
      <c r="A161" s="58"/>
      <c r="B161" s="226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  <c r="AA161" s="144"/>
      <c r="AB161" s="144"/>
      <c r="AC161" s="144"/>
      <c r="AD161" s="144"/>
      <c r="AE161" s="145"/>
      <c r="AF161" s="142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5"/>
      <c r="AW161" s="125"/>
      <c r="AX161" s="126"/>
      <c r="AY161" s="142"/>
      <c r="AZ161" s="125"/>
      <c r="BA161" s="125"/>
      <c r="BB161" s="125"/>
      <c r="BC161" s="125"/>
      <c r="BD161" s="125"/>
      <c r="BE161" s="125"/>
      <c r="BF161" s="125"/>
      <c r="BG161" s="125"/>
      <c r="BH161" s="125"/>
      <c r="BI161" s="125"/>
      <c r="BJ161" s="125"/>
      <c r="BK161" s="126"/>
      <c r="BL161" s="60"/>
    </row>
    <row r="162" spans="1:64" ht="7.5" customHeight="1" x14ac:dyDescent="0.25">
      <c r="A162" s="58"/>
      <c r="B162" s="121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22"/>
      <c r="AF162" s="147"/>
      <c r="AG162" s="129"/>
      <c r="AH162" s="129"/>
      <c r="AI162" s="129"/>
      <c r="AJ162" s="129"/>
      <c r="AK162" s="129"/>
      <c r="AL162" s="129"/>
      <c r="AM162" s="129"/>
      <c r="AN162" s="129"/>
      <c r="AO162" s="129"/>
      <c r="AP162" s="129"/>
      <c r="AQ162" s="129"/>
      <c r="AR162" s="129"/>
      <c r="AS162" s="129"/>
      <c r="AT162" s="129"/>
      <c r="AU162" s="129"/>
      <c r="AV162" s="129"/>
      <c r="AW162" s="129"/>
      <c r="AX162" s="130"/>
      <c r="AY162" s="147"/>
      <c r="AZ162" s="129"/>
      <c r="BA162" s="129"/>
      <c r="BB162" s="129"/>
      <c r="BC162" s="129"/>
      <c r="BD162" s="129"/>
      <c r="BE162" s="129"/>
      <c r="BF162" s="129"/>
      <c r="BG162" s="129"/>
      <c r="BH162" s="129"/>
      <c r="BI162" s="129"/>
      <c r="BJ162" s="129"/>
      <c r="BK162" s="130"/>
      <c r="BL162" s="60"/>
    </row>
    <row r="163" spans="1:64" ht="7.5" customHeight="1" x14ac:dyDescent="0.25">
      <c r="A163" s="58"/>
      <c r="B163" s="119" t="s">
        <v>65</v>
      </c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20"/>
      <c r="AF163" s="140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62"/>
      <c r="AY163" s="140"/>
      <c r="AZ163" s="141"/>
      <c r="BA163" s="141"/>
      <c r="BB163" s="141"/>
      <c r="BC163" s="141"/>
      <c r="BD163" s="141"/>
      <c r="BE163" s="141"/>
      <c r="BF163" s="141"/>
      <c r="BG163" s="141"/>
      <c r="BH163" s="141"/>
      <c r="BI163" s="141"/>
      <c r="BJ163" s="141"/>
      <c r="BK163" s="162"/>
      <c r="BL163" s="60"/>
    </row>
    <row r="164" spans="1:64" ht="7.5" customHeight="1" x14ac:dyDescent="0.25">
      <c r="A164" s="58"/>
      <c r="B164" s="226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  <c r="AA164" s="144"/>
      <c r="AB164" s="144"/>
      <c r="AC164" s="144"/>
      <c r="AD164" s="144"/>
      <c r="AE164" s="145"/>
      <c r="AF164" s="142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  <c r="AX164" s="126"/>
      <c r="AY164" s="142"/>
      <c r="AZ164" s="125"/>
      <c r="BA164" s="125"/>
      <c r="BB164" s="125"/>
      <c r="BC164" s="125"/>
      <c r="BD164" s="125"/>
      <c r="BE164" s="125"/>
      <c r="BF164" s="125"/>
      <c r="BG164" s="125"/>
      <c r="BH164" s="125"/>
      <c r="BI164" s="125"/>
      <c r="BJ164" s="125"/>
      <c r="BK164" s="126"/>
      <c r="BL164" s="60"/>
    </row>
    <row r="165" spans="1:64" ht="7.5" customHeight="1" x14ac:dyDescent="0.25">
      <c r="A165" s="58"/>
      <c r="B165" s="121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22"/>
      <c r="AF165" s="147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30"/>
      <c r="AY165" s="147"/>
      <c r="AZ165" s="129"/>
      <c r="BA165" s="129"/>
      <c r="BB165" s="129"/>
      <c r="BC165" s="129"/>
      <c r="BD165" s="129"/>
      <c r="BE165" s="129"/>
      <c r="BF165" s="129"/>
      <c r="BG165" s="129"/>
      <c r="BH165" s="129"/>
      <c r="BI165" s="129"/>
      <c r="BJ165" s="129"/>
      <c r="BK165" s="130"/>
      <c r="BL165" s="60"/>
    </row>
    <row r="166" spans="1:64" ht="7.5" customHeight="1" x14ac:dyDescent="0.25">
      <c r="A166" s="58"/>
      <c r="B166" s="119" t="s">
        <v>66</v>
      </c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20"/>
      <c r="AF166" s="140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1"/>
      <c r="AS166" s="141"/>
      <c r="AT166" s="141"/>
      <c r="AU166" s="141"/>
      <c r="AV166" s="141"/>
      <c r="AW166" s="141"/>
      <c r="AX166" s="162"/>
      <c r="AY166" s="140"/>
      <c r="AZ166" s="141"/>
      <c r="BA166" s="141"/>
      <c r="BB166" s="141"/>
      <c r="BC166" s="141"/>
      <c r="BD166" s="141"/>
      <c r="BE166" s="141"/>
      <c r="BF166" s="141"/>
      <c r="BG166" s="141"/>
      <c r="BH166" s="141"/>
      <c r="BI166" s="141"/>
      <c r="BJ166" s="141"/>
      <c r="BK166" s="162"/>
      <c r="BL166" s="60"/>
    </row>
    <row r="167" spans="1:64" ht="7.5" customHeight="1" x14ac:dyDescent="0.25">
      <c r="A167" s="58"/>
      <c r="B167" s="226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  <c r="AA167" s="144"/>
      <c r="AB167" s="144"/>
      <c r="AC167" s="144"/>
      <c r="AD167" s="144"/>
      <c r="AE167" s="145"/>
      <c r="AF167" s="142"/>
      <c r="AG167" s="125"/>
      <c r="AH167" s="125"/>
      <c r="AI167" s="125"/>
      <c r="AJ167" s="125"/>
      <c r="AK167" s="125"/>
      <c r="AL167" s="125"/>
      <c r="AM167" s="125"/>
      <c r="AN167" s="125"/>
      <c r="AO167" s="125"/>
      <c r="AP167" s="125"/>
      <c r="AQ167" s="125"/>
      <c r="AR167" s="125"/>
      <c r="AS167" s="125"/>
      <c r="AT167" s="125"/>
      <c r="AU167" s="125"/>
      <c r="AV167" s="125"/>
      <c r="AW167" s="125"/>
      <c r="AX167" s="126"/>
      <c r="AY167" s="142"/>
      <c r="AZ167" s="125"/>
      <c r="BA167" s="125"/>
      <c r="BB167" s="125"/>
      <c r="BC167" s="125"/>
      <c r="BD167" s="125"/>
      <c r="BE167" s="125"/>
      <c r="BF167" s="125"/>
      <c r="BG167" s="125"/>
      <c r="BH167" s="125"/>
      <c r="BI167" s="125"/>
      <c r="BJ167" s="125"/>
      <c r="BK167" s="126"/>
      <c r="BL167" s="60"/>
    </row>
    <row r="168" spans="1:64" ht="7.5" customHeight="1" x14ac:dyDescent="0.25">
      <c r="A168" s="58"/>
      <c r="B168" s="121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22"/>
      <c r="AF168" s="147"/>
      <c r="AG168" s="129"/>
      <c r="AH168" s="129"/>
      <c r="AI168" s="129"/>
      <c r="AJ168" s="129"/>
      <c r="AK168" s="129"/>
      <c r="AL168" s="129"/>
      <c r="AM168" s="129"/>
      <c r="AN168" s="129"/>
      <c r="AO168" s="129"/>
      <c r="AP168" s="129"/>
      <c r="AQ168" s="129"/>
      <c r="AR168" s="129"/>
      <c r="AS168" s="129"/>
      <c r="AT168" s="129"/>
      <c r="AU168" s="129"/>
      <c r="AV168" s="129"/>
      <c r="AW168" s="129"/>
      <c r="AX168" s="130"/>
      <c r="AY168" s="147"/>
      <c r="AZ168" s="129"/>
      <c r="BA168" s="129"/>
      <c r="BB168" s="129"/>
      <c r="BC168" s="129"/>
      <c r="BD168" s="129"/>
      <c r="BE168" s="129"/>
      <c r="BF168" s="129"/>
      <c r="BG168" s="129"/>
      <c r="BH168" s="129"/>
      <c r="BI168" s="129"/>
      <c r="BJ168" s="129"/>
      <c r="BK168" s="130"/>
      <c r="BL168" s="60"/>
    </row>
    <row r="169" spans="1:64" ht="7.5" customHeight="1" x14ac:dyDescent="0.25">
      <c r="A169" s="58"/>
      <c r="B169" s="119" t="s">
        <v>67</v>
      </c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20"/>
      <c r="AF169" s="140"/>
      <c r="AG169" s="141"/>
      <c r="AH169" s="141"/>
      <c r="AI169" s="141"/>
      <c r="AJ169" s="141"/>
      <c r="AK169" s="141"/>
      <c r="AL169" s="141"/>
      <c r="AM169" s="141"/>
      <c r="AN169" s="141"/>
      <c r="AO169" s="141"/>
      <c r="AP169" s="141"/>
      <c r="AQ169" s="141"/>
      <c r="AR169" s="141"/>
      <c r="AS169" s="141"/>
      <c r="AT169" s="141"/>
      <c r="AU169" s="141"/>
      <c r="AV169" s="141"/>
      <c r="AW169" s="141"/>
      <c r="AX169" s="162"/>
      <c r="AY169" s="140"/>
      <c r="AZ169" s="141"/>
      <c r="BA169" s="141"/>
      <c r="BB169" s="141"/>
      <c r="BC169" s="141"/>
      <c r="BD169" s="141"/>
      <c r="BE169" s="141"/>
      <c r="BF169" s="141"/>
      <c r="BG169" s="141"/>
      <c r="BH169" s="141"/>
      <c r="BI169" s="141"/>
      <c r="BJ169" s="141"/>
      <c r="BK169" s="162"/>
      <c r="BL169" s="60"/>
    </row>
    <row r="170" spans="1:64" ht="7.5" customHeight="1" x14ac:dyDescent="0.25">
      <c r="A170" s="58"/>
      <c r="B170" s="226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  <c r="AA170" s="144"/>
      <c r="AB170" s="144"/>
      <c r="AC170" s="144"/>
      <c r="AD170" s="144"/>
      <c r="AE170" s="145"/>
      <c r="AF170" s="142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125"/>
      <c r="AX170" s="126"/>
      <c r="AY170" s="142"/>
      <c r="AZ170" s="125"/>
      <c r="BA170" s="125"/>
      <c r="BB170" s="125"/>
      <c r="BC170" s="125"/>
      <c r="BD170" s="125"/>
      <c r="BE170" s="125"/>
      <c r="BF170" s="125"/>
      <c r="BG170" s="125"/>
      <c r="BH170" s="125"/>
      <c r="BI170" s="125"/>
      <c r="BJ170" s="125"/>
      <c r="BK170" s="126"/>
      <c r="BL170" s="60"/>
    </row>
    <row r="171" spans="1:64" ht="7.5" customHeight="1" x14ac:dyDescent="0.25">
      <c r="A171" s="58"/>
      <c r="B171" s="121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22"/>
      <c r="AF171" s="147"/>
      <c r="AG171" s="129"/>
      <c r="AH171" s="129"/>
      <c r="AI171" s="129"/>
      <c r="AJ171" s="129"/>
      <c r="AK171" s="129"/>
      <c r="AL171" s="129"/>
      <c r="AM171" s="129"/>
      <c r="AN171" s="129"/>
      <c r="AO171" s="129"/>
      <c r="AP171" s="129"/>
      <c r="AQ171" s="129"/>
      <c r="AR171" s="129"/>
      <c r="AS171" s="129"/>
      <c r="AT171" s="129"/>
      <c r="AU171" s="129"/>
      <c r="AV171" s="129"/>
      <c r="AW171" s="129"/>
      <c r="AX171" s="130"/>
      <c r="AY171" s="147"/>
      <c r="AZ171" s="129"/>
      <c r="BA171" s="129"/>
      <c r="BB171" s="129"/>
      <c r="BC171" s="129"/>
      <c r="BD171" s="129"/>
      <c r="BE171" s="129"/>
      <c r="BF171" s="129"/>
      <c r="BG171" s="129"/>
      <c r="BH171" s="129"/>
      <c r="BI171" s="129"/>
      <c r="BJ171" s="129"/>
      <c r="BK171" s="130"/>
      <c r="BL171" s="60"/>
    </row>
    <row r="172" spans="1:64" ht="7.5" customHeight="1" x14ac:dyDescent="0.25">
      <c r="A172" s="58"/>
      <c r="B172" s="119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20"/>
      <c r="AF172" s="140"/>
      <c r="AG172" s="141"/>
      <c r="AH172" s="141"/>
      <c r="AI172" s="141"/>
      <c r="AJ172" s="141"/>
      <c r="AK172" s="141"/>
      <c r="AL172" s="141"/>
      <c r="AM172" s="141"/>
      <c r="AN172" s="141"/>
      <c r="AO172" s="141"/>
      <c r="AP172" s="141"/>
      <c r="AQ172" s="141"/>
      <c r="AR172" s="141"/>
      <c r="AS172" s="141"/>
      <c r="AT172" s="141"/>
      <c r="AU172" s="141"/>
      <c r="AV172" s="141"/>
      <c r="AW172" s="141"/>
      <c r="AX172" s="162"/>
      <c r="AY172" s="140"/>
      <c r="AZ172" s="141"/>
      <c r="BA172" s="141"/>
      <c r="BB172" s="141"/>
      <c r="BC172" s="141"/>
      <c r="BD172" s="141"/>
      <c r="BE172" s="141"/>
      <c r="BF172" s="141"/>
      <c r="BG172" s="141"/>
      <c r="BH172" s="141"/>
      <c r="BI172" s="141"/>
      <c r="BJ172" s="141"/>
      <c r="BK172" s="162"/>
      <c r="BL172" s="60"/>
    </row>
    <row r="173" spans="1:64" ht="7.5" customHeight="1" x14ac:dyDescent="0.25">
      <c r="A173" s="58"/>
      <c r="B173" s="226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  <c r="AA173" s="144"/>
      <c r="AB173" s="144"/>
      <c r="AC173" s="144"/>
      <c r="AD173" s="144"/>
      <c r="AE173" s="145"/>
      <c r="AF173" s="142"/>
      <c r="AG173" s="125"/>
      <c r="AH173" s="125"/>
      <c r="AI173" s="125"/>
      <c r="AJ173" s="125"/>
      <c r="AK173" s="125"/>
      <c r="AL173" s="125"/>
      <c r="AM173" s="125"/>
      <c r="AN173" s="125"/>
      <c r="AO173" s="125"/>
      <c r="AP173" s="125"/>
      <c r="AQ173" s="125"/>
      <c r="AR173" s="125"/>
      <c r="AS173" s="125"/>
      <c r="AT173" s="125"/>
      <c r="AU173" s="125"/>
      <c r="AV173" s="125"/>
      <c r="AW173" s="125"/>
      <c r="AX173" s="126"/>
      <c r="AY173" s="142"/>
      <c r="AZ173" s="125"/>
      <c r="BA173" s="125"/>
      <c r="BB173" s="125"/>
      <c r="BC173" s="125"/>
      <c r="BD173" s="125"/>
      <c r="BE173" s="125"/>
      <c r="BF173" s="125"/>
      <c r="BG173" s="125"/>
      <c r="BH173" s="125"/>
      <c r="BI173" s="125"/>
      <c r="BJ173" s="125"/>
      <c r="BK173" s="126"/>
      <c r="BL173" s="60"/>
    </row>
    <row r="174" spans="1:64" ht="7.5" customHeight="1" x14ac:dyDescent="0.25">
      <c r="A174" s="58"/>
      <c r="B174" s="121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22"/>
      <c r="AF174" s="147"/>
      <c r="AG174" s="129"/>
      <c r="AH174" s="129"/>
      <c r="AI174" s="129"/>
      <c r="AJ174" s="129"/>
      <c r="AK174" s="129"/>
      <c r="AL174" s="129"/>
      <c r="AM174" s="129"/>
      <c r="AN174" s="129"/>
      <c r="AO174" s="129"/>
      <c r="AP174" s="129"/>
      <c r="AQ174" s="129"/>
      <c r="AR174" s="129"/>
      <c r="AS174" s="129"/>
      <c r="AT174" s="129"/>
      <c r="AU174" s="129"/>
      <c r="AV174" s="129"/>
      <c r="AW174" s="129"/>
      <c r="AX174" s="130"/>
      <c r="AY174" s="147"/>
      <c r="AZ174" s="129"/>
      <c r="BA174" s="129"/>
      <c r="BB174" s="129"/>
      <c r="BC174" s="129"/>
      <c r="BD174" s="129"/>
      <c r="BE174" s="129"/>
      <c r="BF174" s="129"/>
      <c r="BG174" s="129"/>
      <c r="BH174" s="129"/>
      <c r="BI174" s="129"/>
      <c r="BJ174" s="129"/>
      <c r="BK174" s="130"/>
      <c r="BL174" s="60"/>
    </row>
    <row r="175" spans="1:64" ht="7.5" customHeight="1" x14ac:dyDescent="0.25">
      <c r="A175" s="58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  <c r="AO175" s="141"/>
      <c r="AP175" s="141"/>
      <c r="AQ175" s="141"/>
      <c r="AR175" s="141"/>
      <c r="AS175" s="141"/>
      <c r="AT175" s="141"/>
      <c r="AU175" s="141"/>
      <c r="AV175" s="141"/>
      <c r="AW175" s="141"/>
      <c r="AX175" s="141"/>
      <c r="AY175" s="141"/>
      <c r="AZ175" s="141"/>
      <c r="BA175" s="141"/>
      <c r="BB175" s="141"/>
      <c r="BC175" s="141"/>
      <c r="BD175" s="141"/>
      <c r="BE175" s="141"/>
      <c r="BF175" s="141"/>
      <c r="BG175" s="141"/>
      <c r="BH175" s="141"/>
      <c r="BI175" s="141"/>
      <c r="BJ175" s="141"/>
      <c r="BK175" s="141"/>
      <c r="BL175" s="60"/>
    </row>
    <row r="176" spans="1:64" ht="7.5" customHeight="1" x14ac:dyDescent="0.25">
      <c r="A176" s="58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  <c r="AW176" s="125"/>
      <c r="AX176" s="125"/>
      <c r="AY176" s="125"/>
      <c r="AZ176" s="125"/>
      <c r="BA176" s="125"/>
      <c r="BB176" s="125"/>
      <c r="BC176" s="125"/>
      <c r="BD176" s="125"/>
      <c r="BE176" s="125"/>
      <c r="BF176" s="125"/>
      <c r="BG176" s="125"/>
      <c r="BH176" s="125"/>
      <c r="BI176" s="125"/>
      <c r="BJ176" s="125"/>
      <c r="BK176" s="125"/>
      <c r="BL176" s="60"/>
    </row>
    <row r="177" spans="1:64" ht="7.5" customHeight="1" x14ac:dyDescent="0.25">
      <c r="A177" s="58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  <c r="AW177" s="125"/>
      <c r="AX177" s="125"/>
      <c r="AY177" s="125"/>
      <c r="AZ177" s="125"/>
      <c r="BA177" s="125"/>
      <c r="BB177" s="125"/>
      <c r="BC177" s="125"/>
      <c r="BD177" s="125"/>
      <c r="BE177" s="125"/>
      <c r="BF177" s="125"/>
      <c r="BG177" s="125"/>
      <c r="BH177" s="125"/>
      <c r="BI177" s="125"/>
      <c r="BJ177" s="125"/>
      <c r="BK177" s="125"/>
      <c r="BL177" s="60"/>
    </row>
    <row r="178" spans="1:64" ht="7.5" customHeight="1" x14ac:dyDescent="0.25">
      <c r="A178" s="58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60"/>
    </row>
    <row r="179" spans="1:64" ht="7.5" customHeight="1" x14ac:dyDescent="0.25">
      <c r="A179" s="58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60"/>
    </row>
    <row r="180" spans="1:64" ht="7.5" customHeight="1" x14ac:dyDescent="0.25">
      <c r="A180" s="58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60"/>
    </row>
    <row r="181" spans="1:64" ht="7.5" customHeight="1" x14ac:dyDescent="0.25">
      <c r="A181" s="58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60"/>
    </row>
    <row r="182" spans="1:64" ht="7.5" customHeight="1" x14ac:dyDescent="0.25">
      <c r="A182" s="58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60"/>
    </row>
    <row r="183" spans="1:64" ht="7.5" customHeight="1" x14ac:dyDescent="0.25">
      <c r="A183" s="58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60"/>
    </row>
    <row r="184" spans="1:64" ht="7.5" customHeight="1" x14ac:dyDescent="0.25">
      <c r="A184" s="58"/>
      <c r="B184" s="53"/>
      <c r="C184" s="53"/>
      <c r="D184" s="53"/>
      <c r="E184" s="53"/>
      <c r="F184" s="53"/>
      <c r="G184" s="76"/>
      <c r="H184" s="76"/>
      <c r="I184" s="76"/>
      <c r="J184" s="76"/>
      <c r="K184" s="76"/>
      <c r="L184" s="76"/>
      <c r="M184" s="76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60"/>
    </row>
    <row r="185" spans="1:64" ht="7.5" customHeight="1" x14ac:dyDescent="0.25">
      <c r="A185" s="58"/>
      <c r="B185" s="53"/>
      <c r="C185" s="53"/>
      <c r="D185" s="53"/>
      <c r="E185" s="53"/>
      <c r="F185" s="53"/>
      <c r="G185" s="76"/>
      <c r="H185" s="76"/>
      <c r="I185" s="76"/>
      <c r="J185" s="76"/>
      <c r="K185" s="76"/>
      <c r="L185" s="76"/>
      <c r="M185" s="76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60"/>
    </row>
    <row r="186" spans="1:64" ht="7.5" customHeight="1" x14ac:dyDescent="0.25">
      <c r="A186" s="58"/>
      <c r="B186" s="53"/>
      <c r="C186" s="53"/>
      <c r="D186" s="53"/>
      <c r="E186" s="53"/>
      <c r="F186" s="53"/>
      <c r="G186" s="76"/>
      <c r="H186" s="76"/>
      <c r="I186" s="76"/>
      <c r="J186" s="76"/>
      <c r="K186" s="76"/>
      <c r="L186" s="76"/>
      <c r="M186" s="76"/>
      <c r="N186" s="53"/>
      <c r="O186" s="53"/>
      <c r="P186" s="53"/>
      <c r="Q186" s="74"/>
      <c r="R186" s="74"/>
      <c r="S186" s="74"/>
      <c r="T186" s="74"/>
      <c r="U186" s="53"/>
      <c r="V186" s="53"/>
      <c r="W186" s="53"/>
      <c r="X186" s="53"/>
      <c r="Y186" s="78"/>
      <c r="Z186" s="78"/>
      <c r="AA186" s="78"/>
      <c r="AB186" s="78"/>
      <c r="AC186" s="53"/>
      <c r="AD186" s="53"/>
      <c r="AE186" s="53"/>
      <c r="AF186" s="53"/>
      <c r="AG186" s="53"/>
      <c r="AH186" s="53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60"/>
    </row>
    <row r="187" spans="1:64" ht="7.5" customHeight="1" x14ac:dyDescent="0.25">
      <c r="A187" s="58"/>
      <c r="B187" s="53"/>
      <c r="C187" s="53"/>
      <c r="D187" s="53"/>
      <c r="E187" s="53"/>
      <c r="F187" s="53"/>
      <c r="G187" s="76"/>
      <c r="H187" s="76"/>
      <c r="I187" s="76"/>
      <c r="J187" s="76"/>
      <c r="K187" s="76"/>
      <c r="L187" s="76"/>
      <c r="M187" s="76"/>
      <c r="N187" s="53"/>
      <c r="O187" s="53"/>
      <c r="P187" s="59"/>
      <c r="Q187" s="74"/>
      <c r="R187" s="74"/>
      <c r="S187" s="74"/>
      <c r="T187" s="74"/>
      <c r="U187" s="53"/>
      <c r="V187" s="53"/>
      <c r="W187" s="53"/>
      <c r="X187" s="53"/>
      <c r="Y187" s="78"/>
      <c r="Z187" s="78"/>
      <c r="AA187" s="78"/>
      <c r="AB187" s="78"/>
      <c r="AC187" s="53"/>
      <c r="AD187" s="53"/>
      <c r="AE187" s="53"/>
      <c r="AF187" s="53"/>
      <c r="AG187" s="53"/>
      <c r="AH187" s="53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60"/>
    </row>
    <row r="188" spans="1:64" ht="7.5" customHeight="1" x14ac:dyDescent="0.25">
      <c r="A188" s="58"/>
      <c r="B188" s="53"/>
      <c r="C188" s="53"/>
      <c r="D188" s="53"/>
      <c r="E188" s="53"/>
      <c r="F188" s="53"/>
      <c r="G188" s="76"/>
      <c r="H188" s="76"/>
      <c r="I188" s="76"/>
      <c r="J188" s="76"/>
      <c r="K188" s="76"/>
      <c r="L188" s="76"/>
      <c r="M188" s="76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60"/>
    </row>
    <row r="189" spans="1:64" ht="7.5" customHeight="1" x14ac:dyDescent="0.25">
      <c r="A189" s="58"/>
      <c r="B189" s="74"/>
      <c r="C189" s="74"/>
      <c r="D189" s="74"/>
      <c r="E189" s="74"/>
      <c r="F189" s="74"/>
      <c r="G189" s="53"/>
      <c r="H189" s="53"/>
      <c r="I189" s="53"/>
      <c r="J189" s="53"/>
      <c r="K189" s="53"/>
      <c r="L189" s="53"/>
      <c r="M189" s="53"/>
      <c r="N189" s="75"/>
      <c r="O189" s="75"/>
      <c r="P189" s="75"/>
      <c r="Q189" s="75"/>
      <c r="R189" s="75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60"/>
    </row>
    <row r="190" spans="1:64" ht="7.5" customHeight="1" x14ac:dyDescent="0.25">
      <c r="A190" s="58"/>
      <c r="B190" s="74"/>
      <c r="C190" s="74"/>
      <c r="D190" s="74"/>
      <c r="E190" s="74"/>
      <c r="F190" s="74"/>
      <c r="G190" s="53"/>
      <c r="H190" s="53"/>
      <c r="I190" s="53"/>
      <c r="J190" s="53"/>
      <c r="K190" s="53"/>
      <c r="L190" s="53"/>
      <c r="M190" s="53"/>
      <c r="N190" s="75"/>
      <c r="O190" s="75"/>
      <c r="P190" s="75"/>
      <c r="Q190" s="75"/>
      <c r="R190" s="75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60"/>
    </row>
    <row r="191" spans="1:64" ht="7.5" customHeight="1" x14ac:dyDescent="0.25">
      <c r="A191" s="58"/>
      <c r="B191" s="74"/>
      <c r="C191" s="74"/>
      <c r="D191" s="74"/>
      <c r="E191" s="74"/>
      <c r="F191" s="74"/>
      <c r="G191" s="53"/>
      <c r="H191" s="53"/>
      <c r="I191" s="53"/>
      <c r="J191" s="53"/>
      <c r="K191" s="53"/>
      <c r="L191" s="53"/>
      <c r="M191" s="53"/>
      <c r="N191" s="75"/>
      <c r="O191" s="75"/>
      <c r="P191" s="75"/>
      <c r="Q191" s="75"/>
      <c r="R191" s="75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60"/>
    </row>
    <row r="192" spans="1:64" ht="7.5" customHeight="1" x14ac:dyDescent="0.25">
      <c r="A192" s="58"/>
      <c r="B192" s="74"/>
      <c r="C192" s="74"/>
      <c r="D192" s="74"/>
      <c r="E192" s="74"/>
      <c r="F192" s="74"/>
      <c r="G192" s="53"/>
      <c r="H192" s="53"/>
      <c r="I192" s="53"/>
      <c r="J192" s="53"/>
      <c r="K192" s="53"/>
      <c r="L192" s="53"/>
      <c r="M192" s="53"/>
      <c r="N192" s="75"/>
      <c r="O192" s="75"/>
      <c r="P192" s="75"/>
      <c r="Q192" s="75"/>
      <c r="R192" s="75"/>
      <c r="S192" s="75"/>
      <c r="T192" s="75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60"/>
    </row>
    <row r="193" spans="1:64" ht="7.5" customHeight="1" x14ac:dyDescent="0.25">
      <c r="A193" s="58"/>
      <c r="B193" s="74"/>
      <c r="C193" s="74"/>
      <c r="D193" s="74"/>
      <c r="E193" s="74"/>
      <c r="F193" s="74"/>
      <c r="G193" s="53"/>
      <c r="H193" s="53"/>
      <c r="I193" s="53"/>
      <c r="J193" s="53"/>
      <c r="K193" s="53"/>
      <c r="L193" s="53"/>
      <c r="M193" s="53"/>
      <c r="N193" s="75"/>
      <c r="O193" s="75"/>
      <c r="P193" s="75"/>
      <c r="Q193" s="75"/>
      <c r="R193" s="75"/>
      <c r="S193" s="75"/>
      <c r="T193" s="75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60"/>
    </row>
    <row r="194" spans="1:64" ht="7.5" customHeight="1" x14ac:dyDescent="0.25">
      <c r="A194" s="58"/>
      <c r="B194" s="74"/>
      <c r="C194" s="74"/>
      <c r="D194" s="74"/>
      <c r="E194" s="74"/>
      <c r="F194" s="74"/>
      <c r="G194" s="53"/>
      <c r="H194" s="53"/>
      <c r="I194" s="53"/>
      <c r="J194" s="53"/>
      <c r="K194" s="53"/>
      <c r="L194" s="53"/>
      <c r="M194" s="53"/>
      <c r="N194" s="75"/>
      <c r="O194" s="75"/>
      <c r="P194" s="75"/>
      <c r="Q194" s="75"/>
      <c r="R194" s="75"/>
      <c r="S194" s="75"/>
      <c r="T194" s="75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60"/>
    </row>
    <row r="195" spans="1:64" ht="7.5" customHeight="1" x14ac:dyDescent="0.25">
      <c r="A195" s="58"/>
      <c r="B195" s="74"/>
      <c r="C195" s="74"/>
      <c r="D195" s="74"/>
      <c r="E195" s="74"/>
      <c r="F195" s="74"/>
      <c r="G195" s="53"/>
      <c r="H195" s="53"/>
      <c r="I195" s="53"/>
      <c r="J195" s="53"/>
      <c r="K195" s="53"/>
      <c r="L195" s="53"/>
      <c r="M195" s="53"/>
      <c r="N195" s="75"/>
      <c r="O195" s="75"/>
      <c r="P195" s="75"/>
      <c r="Q195" s="75"/>
      <c r="R195" s="75"/>
      <c r="S195" s="75"/>
      <c r="T195" s="75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60"/>
    </row>
    <row r="196" spans="1:64" ht="7.5" customHeight="1" x14ac:dyDescent="0.25">
      <c r="A196" s="58"/>
      <c r="B196" s="74"/>
      <c r="C196" s="74"/>
      <c r="D196" s="74"/>
      <c r="E196" s="74"/>
      <c r="F196" s="74"/>
      <c r="G196" s="53"/>
      <c r="H196" s="53"/>
      <c r="I196" s="53"/>
      <c r="J196" s="53"/>
      <c r="K196" s="53"/>
      <c r="L196" s="53"/>
      <c r="M196" s="53"/>
      <c r="N196" s="75"/>
      <c r="O196" s="75"/>
      <c r="P196" s="75"/>
      <c r="Q196" s="75"/>
      <c r="R196" s="75"/>
      <c r="S196" s="75"/>
      <c r="T196" s="75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60"/>
    </row>
    <row r="197" spans="1:64" ht="7.5" customHeight="1" x14ac:dyDescent="0.25">
      <c r="A197" s="58"/>
      <c r="B197" s="74"/>
      <c r="C197" s="74"/>
      <c r="D197" s="74"/>
      <c r="E197" s="74"/>
      <c r="F197" s="74"/>
      <c r="G197" s="53"/>
      <c r="H197" s="53"/>
      <c r="I197" s="53"/>
      <c r="J197" s="53"/>
      <c r="K197" s="53"/>
      <c r="L197" s="53"/>
      <c r="M197" s="53"/>
      <c r="N197" s="75"/>
      <c r="O197" s="75"/>
      <c r="P197" s="75"/>
      <c r="Q197" s="75"/>
      <c r="R197" s="75"/>
      <c r="S197" s="75"/>
      <c r="T197" s="75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60"/>
    </row>
    <row r="198" spans="1:64" ht="7.5" customHeight="1" x14ac:dyDescent="0.25">
      <c r="A198" s="79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1"/>
    </row>
    <row r="199" spans="1:64" ht="7.5" customHeight="1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</row>
    <row r="200" spans="1:64" ht="7.5" customHeight="1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</row>
    <row r="201" spans="1:64" ht="7.5" customHeight="1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</row>
    <row r="202" spans="1:64" ht="7.5" customHeight="1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</row>
    <row r="203" spans="1:64" ht="7.5" customHeight="1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</row>
    <row r="204" spans="1:64" ht="7.5" customHeight="1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169" t="str">
        <f>Y48</f>
        <v>###CTE###</v>
      </c>
      <c r="AQ204" s="169"/>
      <c r="AR204" s="169"/>
      <c r="AS204" s="169"/>
      <c r="AT204" s="169"/>
      <c r="AU204" s="169"/>
      <c r="AV204" s="169"/>
      <c r="AW204" s="169"/>
      <c r="AX204" s="169"/>
      <c r="AY204" s="169"/>
      <c r="AZ204" s="169"/>
      <c r="BA204" s="169"/>
      <c r="BB204" s="169"/>
      <c r="BC204" s="169"/>
      <c r="BD204" s="169"/>
      <c r="BE204" s="169"/>
      <c r="BF204" s="169"/>
      <c r="BG204" s="169"/>
      <c r="BH204" s="125" t="s">
        <v>0</v>
      </c>
      <c r="BI204" s="170" t="s">
        <v>25</v>
      </c>
      <c r="BJ204" s="170"/>
      <c r="BK204" s="170"/>
      <c r="BL204" s="170"/>
    </row>
    <row r="205" spans="1:64" ht="7.5" customHeight="1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227"/>
      <c r="AQ205" s="227"/>
      <c r="AR205" s="227"/>
      <c r="AS205" s="227"/>
      <c r="AT205" s="227"/>
      <c r="AU205" s="227"/>
      <c r="AV205" s="227"/>
      <c r="AW205" s="227"/>
      <c r="AX205" s="227"/>
      <c r="AY205" s="227"/>
      <c r="AZ205" s="227"/>
      <c r="BA205" s="227"/>
      <c r="BB205" s="227"/>
      <c r="BC205" s="227"/>
      <c r="BD205" s="227"/>
      <c r="BE205" s="227"/>
      <c r="BF205" s="227"/>
      <c r="BG205" s="227"/>
      <c r="BH205" s="129"/>
      <c r="BI205" s="228"/>
      <c r="BJ205" s="228"/>
      <c r="BK205" s="228"/>
      <c r="BL205" s="228"/>
    </row>
    <row r="206" spans="1:64" ht="7.5" customHeight="1" x14ac:dyDescent="0.25">
      <c r="A206" s="56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60"/>
    </row>
    <row r="207" spans="1:64" ht="7.5" customHeight="1" thickBot="1" x14ac:dyDescent="0.3">
      <c r="A207" s="58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60"/>
    </row>
    <row r="208" spans="1:64" ht="7.5" customHeight="1" thickTop="1" x14ac:dyDescent="0.25">
      <c r="A208" s="58"/>
      <c r="B208" s="53"/>
      <c r="C208" s="53"/>
      <c r="D208" s="53"/>
      <c r="E208" s="53"/>
      <c r="F208" s="53"/>
      <c r="G208" s="171" t="s">
        <v>37</v>
      </c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72"/>
      <c r="Z208" s="172"/>
      <c r="AA208" s="172"/>
      <c r="AB208" s="172"/>
      <c r="AC208" s="172"/>
      <c r="AD208" s="172"/>
      <c r="AE208" s="172"/>
      <c r="AF208" s="172"/>
      <c r="AG208" s="172"/>
      <c r="AH208" s="172"/>
      <c r="AI208" s="172"/>
      <c r="AJ208" s="172"/>
      <c r="AK208" s="172"/>
      <c r="AL208" s="172"/>
      <c r="AM208" s="172"/>
      <c r="AN208" s="172"/>
      <c r="AO208" s="172"/>
      <c r="AP208" s="172"/>
      <c r="AQ208" s="173"/>
      <c r="AR208" s="53"/>
      <c r="AS208" s="53"/>
      <c r="AT208" s="53"/>
      <c r="AU208" s="53"/>
      <c r="AV208" s="53"/>
      <c r="AW208" s="53"/>
      <c r="AX208" s="53"/>
      <c r="AY208" s="53"/>
      <c r="AZ208" s="179" t="s">
        <v>38</v>
      </c>
      <c r="BA208" s="179"/>
      <c r="BB208" s="179"/>
      <c r="BC208" s="179"/>
      <c r="BD208" s="179"/>
      <c r="BE208" s="179"/>
      <c r="BF208" s="179"/>
      <c r="BG208" s="179"/>
      <c r="BH208" s="53"/>
      <c r="BI208" s="53"/>
      <c r="BJ208" s="53"/>
      <c r="BK208" s="53"/>
      <c r="BL208" s="60"/>
    </row>
    <row r="209" spans="1:64" ht="7.5" customHeight="1" x14ac:dyDescent="0.25">
      <c r="A209" s="58"/>
      <c r="B209" s="53"/>
      <c r="C209" s="53"/>
      <c r="D209" s="53"/>
      <c r="E209" s="53"/>
      <c r="F209" s="53"/>
      <c r="G209" s="17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  <c r="AG209" s="114"/>
      <c r="AH209" s="114"/>
      <c r="AI209" s="114"/>
      <c r="AJ209" s="114"/>
      <c r="AK209" s="114"/>
      <c r="AL209" s="114"/>
      <c r="AM209" s="114"/>
      <c r="AN209" s="114"/>
      <c r="AO209" s="114"/>
      <c r="AP209" s="114"/>
      <c r="AQ209" s="175"/>
      <c r="AR209" s="53"/>
      <c r="AS209" s="53"/>
      <c r="AT209" s="53"/>
      <c r="AU209" s="53"/>
      <c r="AV209" s="53"/>
      <c r="AW209" s="53"/>
      <c r="AX209" s="53"/>
      <c r="AY209" s="53"/>
      <c r="AZ209" s="179"/>
      <c r="BA209" s="179"/>
      <c r="BB209" s="179"/>
      <c r="BC209" s="179"/>
      <c r="BD209" s="179"/>
      <c r="BE209" s="179"/>
      <c r="BF209" s="179"/>
      <c r="BG209" s="179"/>
      <c r="BH209" s="53"/>
      <c r="BI209" s="53"/>
      <c r="BJ209" s="53"/>
      <c r="BK209" s="53"/>
      <c r="BL209" s="60"/>
    </row>
    <row r="210" spans="1:64" ht="7.5" customHeight="1" thickBot="1" x14ac:dyDescent="0.3">
      <c r="A210" s="58"/>
      <c r="B210" s="53"/>
      <c r="C210" s="53"/>
      <c r="D210" s="53"/>
      <c r="E210" s="53"/>
      <c r="F210" s="53"/>
      <c r="G210" s="176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  <c r="AA210" s="177"/>
      <c r="AB210" s="177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8"/>
      <c r="AR210" s="53"/>
      <c r="AS210" s="53"/>
      <c r="AT210" s="53"/>
      <c r="AU210" s="53"/>
      <c r="AV210" s="53"/>
      <c r="AW210" s="53"/>
      <c r="AX210" s="53"/>
      <c r="AY210" s="53"/>
      <c r="AZ210" s="179"/>
      <c r="BA210" s="179"/>
      <c r="BB210" s="179"/>
      <c r="BC210" s="179"/>
      <c r="BD210" s="179"/>
      <c r="BE210" s="179"/>
      <c r="BF210" s="179"/>
      <c r="BG210" s="179"/>
      <c r="BH210" s="53"/>
      <c r="BI210" s="53"/>
      <c r="BJ210" s="53"/>
      <c r="BK210" s="53"/>
      <c r="BL210" s="60"/>
    </row>
    <row r="211" spans="1:64" ht="7.5" customHeight="1" thickTop="1" x14ac:dyDescent="0.25">
      <c r="A211" s="58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60"/>
    </row>
    <row r="212" spans="1:64" ht="7.5" customHeight="1" x14ac:dyDescent="0.25">
      <c r="A212" s="58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60"/>
    </row>
    <row r="213" spans="1:64" ht="7.5" customHeight="1" x14ac:dyDescent="0.25">
      <c r="A213" s="58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60"/>
    </row>
    <row r="214" spans="1:64" ht="7.5" customHeight="1" x14ac:dyDescent="0.25">
      <c r="A214" s="58"/>
      <c r="B214" s="163" t="s">
        <v>68</v>
      </c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  <c r="AD214" s="164"/>
      <c r="AE214" s="164"/>
      <c r="AF214" s="164"/>
      <c r="AG214" s="164"/>
      <c r="AH214" s="164"/>
      <c r="AI214" s="164"/>
      <c r="AJ214" s="164"/>
      <c r="AK214" s="164"/>
      <c r="AL214" s="164"/>
      <c r="AM214" s="164"/>
      <c r="AN214" s="164"/>
      <c r="AO214" s="164"/>
      <c r="AP214" s="164"/>
      <c r="AQ214" s="164"/>
      <c r="AR214" s="164"/>
      <c r="AS214" s="164"/>
      <c r="AT214" s="164"/>
      <c r="AU214" s="164"/>
      <c r="AV214" s="164"/>
      <c r="AW214" s="164"/>
      <c r="AX214" s="164"/>
      <c r="AY214" s="164"/>
      <c r="AZ214" s="164"/>
      <c r="BA214" s="164"/>
      <c r="BB214" s="164"/>
      <c r="BC214" s="164"/>
      <c r="BD214" s="164"/>
      <c r="BE214" s="164"/>
      <c r="BF214" s="164"/>
      <c r="BG214" s="164"/>
      <c r="BH214" s="164"/>
      <c r="BI214" s="164"/>
      <c r="BJ214" s="164"/>
      <c r="BK214" s="165"/>
      <c r="BL214" s="60"/>
    </row>
    <row r="215" spans="1:64" ht="7.5" customHeight="1" x14ac:dyDescent="0.25">
      <c r="A215" s="58"/>
      <c r="B215" s="166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67"/>
      <c r="AE215" s="167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7"/>
      <c r="AR215" s="167"/>
      <c r="AS215" s="167"/>
      <c r="AT215" s="167"/>
      <c r="AU215" s="167"/>
      <c r="AV215" s="167"/>
      <c r="AW215" s="167"/>
      <c r="AX215" s="167"/>
      <c r="AY215" s="167"/>
      <c r="AZ215" s="167"/>
      <c r="BA215" s="167"/>
      <c r="BB215" s="167"/>
      <c r="BC215" s="167"/>
      <c r="BD215" s="167"/>
      <c r="BE215" s="167"/>
      <c r="BF215" s="167"/>
      <c r="BG215" s="167"/>
      <c r="BH215" s="167"/>
      <c r="BI215" s="167"/>
      <c r="BJ215" s="167"/>
      <c r="BK215" s="168"/>
      <c r="BL215" s="60"/>
    </row>
    <row r="216" spans="1:64" ht="7.5" customHeight="1" x14ac:dyDescent="0.25">
      <c r="A216" s="58"/>
      <c r="B216" s="166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7"/>
      <c r="AT216" s="167"/>
      <c r="AU216" s="167"/>
      <c r="AV216" s="167"/>
      <c r="AW216" s="167"/>
      <c r="AX216" s="167"/>
      <c r="AY216" s="167"/>
      <c r="AZ216" s="167"/>
      <c r="BA216" s="167"/>
      <c r="BB216" s="167"/>
      <c r="BC216" s="167"/>
      <c r="BD216" s="167"/>
      <c r="BE216" s="167"/>
      <c r="BF216" s="167"/>
      <c r="BG216" s="167"/>
      <c r="BH216" s="167"/>
      <c r="BI216" s="167"/>
      <c r="BJ216" s="167"/>
      <c r="BK216" s="168"/>
      <c r="BL216" s="60"/>
    </row>
    <row r="217" spans="1:64" ht="7.5" customHeight="1" x14ac:dyDescent="0.25">
      <c r="A217" s="58"/>
      <c r="B217" s="223"/>
      <c r="C217" s="224"/>
      <c r="D217" s="224"/>
      <c r="E217" s="224"/>
      <c r="F217" s="224"/>
      <c r="G217" s="224"/>
      <c r="H217" s="224"/>
      <c r="I217" s="224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4"/>
      <c r="U217" s="224"/>
      <c r="V217" s="224"/>
      <c r="W217" s="224"/>
      <c r="X217" s="224"/>
      <c r="Y217" s="224"/>
      <c r="Z217" s="224"/>
      <c r="AA217" s="224"/>
      <c r="AB217" s="224"/>
      <c r="AC217" s="224"/>
      <c r="AD217" s="224"/>
      <c r="AE217" s="224"/>
      <c r="AF217" s="224"/>
      <c r="AG217" s="224"/>
      <c r="AH217" s="224"/>
      <c r="AI217" s="224"/>
      <c r="AJ217" s="224"/>
      <c r="AK217" s="224"/>
      <c r="AL217" s="224"/>
      <c r="AM217" s="224"/>
      <c r="AN217" s="224"/>
      <c r="AO217" s="224"/>
      <c r="AP217" s="224"/>
      <c r="AQ217" s="224"/>
      <c r="AR217" s="224"/>
      <c r="AS217" s="224"/>
      <c r="AT217" s="224"/>
      <c r="AU217" s="224"/>
      <c r="AV217" s="224"/>
      <c r="AW217" s="224"/>
      <c r="AX217" s="224"/>
      <c r="AY217" s="224"/>
      <c r="AZ217" s="224"/>
      <c r="BA217" s="224"/>
      <c r="BB217" s="224"/>
      <c r="BC217" s="224"/>
      <c r="BD217" s="224"/>
      <c r="BE217" s="224"/>
      <c r="BF217" s="224"/>
      <c r="BG217" s="224"/>
      <c r="BH217" s="224"/>
      <c r="BI217" s="224"/>
      <c r="BJ217" s="224"/>
      <c r="BK217" s="225"/>
      <c r="BL217" s="60"/>
    </row>
    <row r="218" spans="1:64" ht="7.5" customHeight="1" x14ac:dyDescent="0.25">
      <c r="A218" s="58"/>
      <c r="B218" s="157" t="s">
        <v>69</v>
      </c>
      <c r="C218" s="158"/>
      <c r="D218" s="158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  <c r="AA218" s="158"/>
      <c r="AB218" s="158"/>
      <c r="AC218" s="158"/>
      <c r="AD218" s="158"/>
      <c r="AE218" s="158"/>
      <c r="AF218" s="158"/>
      <c r="AG218" s="158"/>
      <c r="AH218" s="158"/>
      <c r="AI218" s="158"/>
      <c r="AJ218" s="158"/>
      <c r="AK218" s="158"/>
      <c r="AL218" s="158"/>
      <c r="AM218" s="158"/>
      <c r="AN218" s="158"/>
      <c r="AO218" s="158"/>
      <c r="AP218" s="158"/>
      <c r="AQ218" s="158"/>
      <c r="AR218" s="158"/>
      <c r="AS218" s="158"/>
      <c r="AT218" s="158"/>
      <c r="AU218" s="158"/>
      <c r="AV218" s="158"/>
      <c r="AW218" s="158"/>
      <c r="AX218" s="158"/>
      <c r="AY218" s="158"/>
      <c r="AZ218" s="158"/>
      <c r="BA218" s="158"/>
      <c r="BB218" s="158"/>
      <c r="BC218" s="158"/>
      <c r="BD218" s="158"/>
      <c r="BE218" s="158"/>
      <c r="BF218" s="158"/>
      <c r="BG218" s="158"/>
      <c r="BH218" s="158"/>
      <c r="BI218" s="158"/>
      <c r="BJ218" s="158"/>
      <c r="BK218" s="159"/>
      <c r="BL218" s="60"/>
    </row>
    <row r="219" spans="1:64" ht="7.5" customHeight="1" x14ac:dyDescent="0.25">
      <c r="A219" s="58"/>
      <c r="B219" s="127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  <c r="AA219" s="128"/>
      <c r="AB219" s="128"/>
      <c r="AC219" s="128"/>
      <c r="AD219" s="128"/>
      <c r="AE219" s="128"/>
      <c r="AF219" s="128"/>
      <c r="AG219" s="128"/>
      <c r="AH219" s="128"/>
      <c r="AI219" s="128"/>
      <c r="AJ219" s="128"/>
      <c r="AK219" s="128"/>
      <c r="AL219" s="128"/>
      <c r="AM219" s="128"/>
      <c r="AN219" s="128"/>
      <c r="AO219" s="128"/>
      <c r="AP219" s="128"/>
      <c r="AQ219" s="128"/>
      <c r="AR219" s="128"/>
      <c r="AS219" s="128"/>
      <c r="AT219" s="128"/>
      <c r="AU219" s="128"/>
      <c r="AV219" s="128"/>
      <c r="AW219" s="128"/>
      <c r="AX219" s="128"/>
      <c r="AY219" s="128"/>
      <c r="AZ219" s="128"/>
      <c r="BA219" s="128"/>
      <c r="BB219" s="128"/>
      <c r="BC219" s="128"/>
      <c r="BD219" s="128"/>
      <c r="BE219" s="128"/>
      <c r="BF219" s="128"/>
      <c r="BG219" s="128"/>
      <c r="BH219" s="128"/>
      <c r="BI219" s="128"/>
      <c r="BJ219" s="128"/>
      <c r="BK219" s="161"/>
      <c r="BL219" s="60"/>
    </row>
    <row r="220" spans="1:64" ht="7.5" customHeight="1" x14ac:dyDescent="0.25">
      <c r="A220" s="58"/>
      <c r="B220" s="56"/>
      <c r="C220" s="82"/>
      <c r="D220" s="82"/>
      <c r="E220" s="82"/>
      <c r="F220" s="57"/>
      <c r="G220" s="332" t="s">
        <v>70</v>
      </c>
      <c r="H220" s="333"/>
      <c r="I220" s="333"/>
      <c r="J220" s="333"/>
      <c r="K220" s="333"/>
      <c r="L220" s="333"/>
      <c r="M220" s="334"/>
      <c r="N220" s="295" t="s">
        <v>53</v>
      </c>
      <c r="O220" s="296"/>
      <c r="P220" s="296"/>
      <c r="Q220" s="296"/>
      <c r="R220" s="296"/>
      <c r="S220" s="296"/>
      <c r="T220" s="296"/>
      <c r="U220" s="296"/>
      <c r="V220" s="296"/>
      <c r="W220" s="296"/>
      <c r="X220" s="296"/>
      <c r="Y220" s="296"/>
      <c r="Z220" s="296"/>
      <c r="AA220" s="296"/>
      <c r="AB220" s="296"/>
      <c r="AC220" s="296"/>
      <c r="AD220" s="296"/>
      <c r="AE220" s="296"/>
      <c r="AF220" s="296"/>
      <c r="AG220" s="296"/>
      <c r="AH220" s="297"/>
      <c r="AI220" s="157" t="s">
        <v>54</v>
      </c>
      <c r="AJ220" s="158"/>
      <c r="AK220" s="158"/>
      <c r="AL220" s="158"/>
      <c r="AM220" s="158"/>
      <c r="AN220" s="158"/>
      <c r="AO220" s="158"/>
      <c r="AP220" s="158"/>
      <c r="AQ220" s="158"/>
      <c r="AR220" s="158"/>
      <c r="AS220" s="158"/>
      <c r="AT220" s="158"/>
      <c r="AU220" s="158"/>
      <c r="AV220" s="158"/>
      <c r="AW220" s="158"/>
      <c r="AX220" s="158"/>
      <c r="AY220" s="158"/>
      <c r="AZ220" s="158"/>
      <c r="BA220" s="158"/>
      <c r="BB220" s="158"/>
      <c r="BC220" s="158"/>
      <c r="BD220" s="158"/>
      <c r="BE220" s="158"/>
      <c r="BF220" s="158"/>
      <c r="BG220" s="158"/>
      <c r="BH220" s="158"/>
      <c r="BI220" s="158"/>
      <c r="BJ220" s="158"/>
      <c r="BK220" s="159"/>
      <c r="BL220" s="60"/>
    </row>
    <row r="221" spans="1:64" ht="7.5" customHeight="1" x14ac:dyDescent="0.25">
      <c r="A221" s="58"/>
      <c r="B221" s="58"/>
      <c r="C221" s="53"/>
      <c r="D221" s="53"/>
      <c r="E221" s="53"/>
      <c r="F221" s="60"/>
      <c r="G221" s="335"/>
      <c r="H221" s="336"/>
      <c r="I221" s="336"/>
      <c r="J221" s="336"/>
      <c r="K221" s="336"/>
      <c r="L221" s="336"/>
      <c r="M221" s="337"/>
      <c r="N221" s="298"/>
      <c r="O221" s="299"/>
      <c r="P221" s="299"/>
      <c r="Q221" s="299"/>
      <c r="R221" s="299"/>
      <c r="S221" s="299"/>
      <c r="T221" s="299"/>
      <c r="U221" s="299"/>
      <c r="V221" s="299"/>
      <c r="W221" s="299"/>
      <c r="X221" s="299"/>
      <c r="Y221" s="299"/>
      <c r="Z221" s="299"/>
      <c r="AA221" s="299"/>
      <c r="AB221" s="299"/>
      <c r="AC221" s="299"/>
      <c r="AD221" s="299"/>
      <c r="AE221" s="299"/>
      <c r="AF221" s="299"/>
      <c r="AG221" s="299"/>
      <c r="AH221" s="300"/>
      <c r="AI221" s="123"/>
      <c r="AJ221" s="124"/>
      <c r="AK221" s="124"/>
      <c r="AL221" s="124"/>
      <c r="AM221" s="124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124"/>
      <c r="BG221" s="124"/>
      <c r="BH221" s="124"/>
      <c r="BI221" s="124"/>
      <c r="BJ221" s="124"/>
      <c r="BK221" s="160"/>
      <c r="BL221" s="60"/>
    </row>
    <row r="222" spans="1:64" ht="7.5" customHeight="1" x14ac:dyDescent="0.25">
      <c r="A222" s="58"/>
      <c r="B222" s="58"/>
      <c r="C222" s="53"/>
      <c r="D222" s="53"/>
      <c r="E222" s="53"/>
      <c r="F222" s="60"/>
      <c r="G222" s="335"/>
      <c r="H222" s="336"/>
      <c r="I222" s="336"/>
      <c r="J222" s="336"/>
      <c r="K222" s="336"/>
      <c r="L222" s="336"/>
      <c r="M222" s="337"/>
      <c r="N222" s="58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60"/>
      <c r="AI222" s="123"/>
      <c r="AJ222" s="124"/>
      <c r="AK222" s="124"/>
      <c r="AL222" s="124"/>
      <c r="AM222" s="124"/>
      <c r="AN222" s="124"/>
      <c r="AO222" s="124"/>
      <c r="AP222" s="124"/>
      <c r="AQ222" s="124"/>
      <c r="AR222" s="124"/>
      <c r="AS222" s="124"/>
      <c r="AT222" s="124"/>
      <c r="AU222" s="124"/>
      <c r="AV222" s="124"/>
      <c r="AW222" s="124"/>
      <c r="AX222" s="124"/>
      <c r="AY222" s="124"/>
      <c r="AZ222" s="124"/>
      <c r="BA222" s="124"/>
      <c r="BB222" s="124"/>
      <c r="BC222" s="124"/>
      <c r="BD222" s="124"/>
      <c r="BE222" s="124"/>
      <c r="BF222" s="124"/>
      <c r="BG222" s="124"/>
      <c r="BH222" s="124"/>
      <c r="BI222" s="124"/>
      <c r="BJ222" s="124"/>
      <c r="BK222" s="160"/>
      <c r="BL222" s="60"/>
    </row>
    <row r="223" spans="1:64" ht="7.5" customHeight="1" x14ac:dyDescent="0.25">
      <c r="A223" s="58"/>
      <c r="B223" s="58"/>
      <c r="C223" s="53"/>
      <c r="D223" s="53"/>
      <c r="E223" s="53"/>
      <c r="F223" s="60"/>
      <c r="G223" s="335"/>
      <c r="H223" s="336"/>
      <c r="I223" s="336"/>
      <c r="J223" s="336"/>
      <c r="K223" s="336"/>
      <c r="L223" s="336"/>
      <c r="M223" s="337"/>
      <c r="N223" s="58"/>
      <c r="O223" s="53"/>
      <c r="P223" s="53"/>
      <c r="Q223" s="114" t="s">
        <v>71</v>
      </c>
      <c r="R223" s="114"/>
      <c r="S223" s="114"/>
      <c r="T223" s="74"/>
      <c r="U223" s="53"/>
      <c r="V223" s="53"/>
      <c r="W223" s="53"/>
      <c r="X223" s="53"/>
      <c r="Y223" s="301" t="s">
        <v>72</v>
      </c>
      <c r="Z223" s="301"/>
      <c r="AA223" s="301"/>
      <c r="AB223" s="78"/>
      <c r="AC223" s="53"/>
      <c r="AD223" s="53"/>
      <c r="AE223" s="53"/>
      <c r="AF223" s="53"/>
      <c r="AG223" s="53"/>
      <c r="AH223" s="60"/>
      <c r="AI223" s="123"/>
      <c r="AJ223" s="124"/>
      <c r="AK223" s="124"/>
      <c r="AL223" s="124"/>
      <c r="AM223" s="124"/>
      <c r="AN223" s="124"/>
      <c r="AO223" s="124"/>
      <c r="AP223" s="124"/>
      <c r="AQ223" s="124"/>
      <c r="AR223" s="124"/>
      <c r="AS223" s="124"/>
      <c r="AT223" s="124"/>
      <c r="AU223" s="124"/>
      <c r="AV223" s="124"/>
      <c r="AW223" s="124"/>
      <c r="AX223" s="124"/>
      <c r="AY223" s="124"/>
      <c r="AZ223" s="124"/>
      <c r="BA223" s="124"/>
      <c r="BB223" s="124"/>
      <c r="BC223" s="124"/>
      <c r="BD223" s="124"/>
      <c r="BE223" s="124"/>
      <c r="BF223" s="124"/>
      <c r="BG223" s="124"/>
      <c r="BH223" s="124"/>
      <c r="BI223" s="124"/>
      <c r="BJ223" s="124"/>
      <c r="BK223" s="160"/>
      <c r="BL223" s="60"/>
    </row>
    <row r="224" spans="1:64" ht="7.5" customHeight="1" x14ac:dyDescent="0.25">
      <c r="A224" s="58"/>
      <c r="B224" s="58"/>
      <c r="C224" s="53"/>
      <c r="D224" s="53"/>
      <c r="E224" s="53"/>
      <c r="F224" s="60"/>
      <c r="G224" s="335"/>
      <c r="H224" s="336"/>
      <c r="I224" s="336"/>
      <c r="J224" s="336"/>
      <c r="K224" s="336"/>
      <c r="L224" s="336"/>
      <c r="M224" s="337"/>
      <c r="N224" s="58"/>
      <c r="O224" s="53"/>
      <c r="P224" s="83"/>
      <c r="Q224" s="114"/>
      <c r="R224" s="114"/>
      <c r="S224" s="114"/>
      <c r="T224" s="74"/>
      <c r="U224" s="53"/>
      <c r="V224" s="53"/>
      <c r="W224" s="53"/>
      <c r="X224" s="84"/>
      <c r="Y224" s="301"/>
      <c r="Z224" s="301"/>
      <c r="AA224" s="301"/>
      <c r="AB224" s="78"/>
      <c r="AC224" s="53"/>
      <c r="AD224" s="53"/>
      <c r="AE224" s="53"/>
      <c r="AF224" s="53"/>
      <c r="AG224" s="53"/>
      <c r="AH224" s="60"/>
      <c r="AI224" s="123"/>
      <c r="AJ224" s="124"/>
      <c r="AK224" s="124"/>
      <c r="AL224" s="124"/>
      <c r="AM224" s="124"/>
      <c r="AN224" s="124"/>
      <c r="AO224" s="124"/>
      <c r="AP224" s="124"/>
      <c r="AQ224" s="124"/>
      <c r="AR224" s="124"/>
      <c r="AS224" s="124"/>
      <c r="AT224" s="124"/>
      <c r="AU224" s="124"/>
      <c r="AV224" s="124"/>
      <c r="AW224" s="124"/>
      <c r="AX224" s="124"/>
      <c r="AY224" s="124"/>
      <c r="AZ224" s="124"/>
      <c r="BA224" s="124"/>
      <c r="BB224" s="124"/>
      <c r="BC224" s="124"/>
      <c r="BD224" s="124"/>
      <c r="BE224" s="124"/>
      <c r="BF224" s="124"/>
      <c r="BG224" s="124"/>
      <c r="BH224" s="124"/>
      <c r="BI224" s="124"/>
      <c r="BJ224" s="124"/>
      <c r="BK224" s="160"/>
      <c r="BL224" s="60"/>
    </row>
    <row r="225" spans="1:64" ht="7.5" customHeight="1" x14ac:dyDescent="0.25">
      <c r="A225" s="58"/>
      <c r="B225" s="58"/>
      <c r="C225" s="53"/>
      <c r="D225" s="53"/>
      <c r="E225" s="53"/>
      <c r="F225" s="60"/>
      <c r="G225" s="335"/>
      <c r="H225" s="336"/>
      <c r="I225" s="336"/>
      <c r="J225" s="336"/>
      <c r="K225" s="336"/>
      <c r="L225" s="336"/>
      <c r="M225" s="337"/>
      <c r="N225" s="58"/>
      <c r="O225" s="53"/>
      <c r="P225" s="53"/>
      <c r="Q225" s="114"/>
      <c r="R225" s="114"/>
      <c r="S225" s="114"/>
      <c r="T225" s="74"/>
      <c r="U225" s="53"/>
      <c r="V225" s="53"/>
      <c r="W225" s="53"/>
      <c r="X225" s="53"/>
      <c r="Y225" s="301"/>
      <c r="Z225" s="301"/>
      <c r="AA225" s="301"/>
      <c r="AB225" s="78"/>
      <c r="AC225" s="53"/>
      <c r="AD225" s="53"/>
      <c r="AE225" s="53"/>
      <c r="AF225" s="53"/>
      <c r="AG225" s="53"/>
      <c r="AH225" s="60"/>
      <c r="AI225" s="123"/>
      <c r="AJ225" s="124"/>
      <c r="AK225" s="124"/>
      <c r="AL225" s="124"/>
      <c r="AM225" s="124"/>
      <c r="AN225" s="124"/>
      <c r="AO225" s="124"/>
      <c r="AP225" s="124"/>
      <c r="AQ225" s="124"/>
      <c r="AR225" s="124"/>
      <c r="AS225" s="124"/>
      <c r="AT225" s="124"/>
      <c r="AU225" s="124"/>
      <c r="AV225" s="124"/>
      <c r="AW225" s="124"/>
      <c r="AX225" s="124"/>
      <c r="AY225" s="124"/>
      <c r="AZ225" s="124"/>
      <c r="BA225" s="124"/>
      <c r="BB225" s="124"/>
      <c r="BC225" s="124"/>
      <c r="BD225" s="124"/>
      <c r="BE225" s="124"/>
      <c r="BF225" s="124"/>
      <c r="BG225" s="124"/>
      <c r="BH225" s="124"/>
      <c r="BI225" s="124"/>
      <c r="BJ225" s="124"/>
      <c r="BK225" s="160"/>
      <c r="BL225" s="60"/>
    </row>
    <row r="226" spans="1:64" ht="7.5" customHeight="1" x14ac:dyDescent="0.25">
      <c r="A226" s="58"/>
      <c r="B226" s="79"/>
      <c r="C226" s="55"/>
      <c r="D226" s="55"/>
      <c r="E226" s="55"/>
      <c r="F226" s="81"/>
      <c r="G226" s="338"/>
      <c r="H226" s="339"/>
      <c r="I226" s="339"/>
      <c r="J226" s="339"/>
      <c r="K226" s="339"/>
      <c r="L226" s="339"/>
      <c r="M226" s="340"/>
      <c r="N226" s="79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81"/>
      <c r="AI226" s="127"/>
      <c r="AJ226" s="128"/>
      <c r="AK226" s="128"/>
      <c r="AL226" s="128"/>
      <c r="AM226" s="128"/>
      <c r="AN226" s="128"/>
      <c r="AO226" s="128"/>
      <c r="AP226" s="128"/>
      <c r="AQ226" s="128"/>
      <c r="AR226" s="128"/>
      <c r="AS226" s="128"/>
      <c r="AT226" s="128"/>
      <c r="AU226" s="128"/>
      <c r="AV226" s="128"/>
      <c r="AW226" s="128"/>
      <c r="AX226" s="128"/>
      <c r="AY226" s="128"/>
      <c r="AZ226" s="128"/>
      <c r="BA226" s="128"/>
      <c r="BB226" s="128"/>
      <c r="BC226" s="128"/>
      <c r="BD226" s="128"/>
      <c r="BE226" s="128"/>
      <c r="BF226" s="128"/>
      <c r="BG226" s="128"/>
      <c r="BH226" s="128"/>
      <c r="BI226" s="128"/>
      <c r="BJ226" s="128"/>
      <c r="BK226" s="161"/>
      <c r="BL226" s="60"/>
    </row>
    <row r="227" spans="1:64" ht="7.5" customHeight="1" x14ac:dyDescent="0.25">
      <c r="A227" s="58"/>
      <c r="B227" s="110" t="s">
        <v>73</v>
      </c>
      <c r="C227" s="111"/>
      <c r="D227" s="111"/>
      <c r="E227" s="111"/>
      <c r="F227" s="112"/>
      <c r="G227" s="119" t="str">
        <f>IF(BM228="LEVELP1","X"," ")</f>
        <v xml:space="preserve"> </v>
      </c>
      <c r="H227" s="143"/>
      <c r="I227" s="143"/>
      <c r="J227" s="143"/>
      <c r="K227" s="143"/>
      <c r="L227" s="143"/>
      <c r="M227" s="120"/>
      <c r="N227" s="157" t="s">
        <v>74</v>
      </c>
      <c r="O227" s="158"/>
      <c r="P227" s="158"/>
      <c r="Q227" s="158"/>
      <c r="R227" s="158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141"/>
      <c r="AD227" s="141"/>
      <c r="AE227" s="141"/>
      <c r="AF227" s="141"/>
      <c r="AG227" s="141"/>
      <c r="AH227" s="162"/>
      <c r="AI227" s="140"/>
      <c r="AJ227" s="141"/>
      <c r="AK227" s="141"/>
      <c r="AL227" s="141"/>
      <c r="AM227" s="141"/>
      <c r="AN227" s="141"/>
      <c r="AO227" s="141"/>
      <c r="AP227" s="141"/>
      <c r="AQ227" s="141"/>
      <c r="AR227" s="141"/>
      <c r="AS227" s="141"/>
      <c r="AT227" s="141"/>
      <c r="AU227" s="141"/>
      <c r="AV227" s="141"/>
      <c r="AW227" s="141"/>
      <c r="AX227" s="141"/>
      <c r="AY227" s="141"/>
      <c r="AZ227" s="141"/>
      <c r="BA227" s="141"/>
      <c r="BB227" s="141"/>
      <c r="BC227" s="141"/>
      <c r="BD227" s="141"/>
      <c r="BE227" s="141"/>
      <c r="BF227" s="141"/>
      <c r="BG227" s="141"/>
      <c r="BH227" s="141"/>
      <c r="BI227" s="141"/>
      <c r="BJ227" s="141"/>
      <c r="BK227" s="162"/>
      <c r="BL227" s="60"/>
    </row>
    <row r="228" spans="1:64" ht="7.5" customHeight="1" x14ac:dyDescent="0.25">
      <c r="A228" s="58"/>
      <c r="B228" s="113"/>
      <c r="C228" s="114"/>
      <c r="D228" s="114"/>
      <c r="E228" s="114"/>
      <c r="F228" s="115"/>
      <c r="G228" s="226"/>
      <c r="H228" s="144"/>
      <c r="I228" s="144"/>
      <c r="J228" s="144"/>
      <c r="K228" s="144"/>
      <c r="L228" s="144"/>
      <c r="M228" s="145"/>
      <c r="N228" s="123"/>
      <c r="O228" s="124"/>
      <c r="P228" s="124"/>
      <c r="Q228" s="124"/>
      <c r="R228" s="124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  <c r="AC228" s="125"/>
      <c r="AD228" s="125"/>
      <c r="AE228" s="125"/>
      <c r="AF228" s="125"/>
      <c r="AG228" s="125"/>
      <c r="AH228" s="126"/>
      <c r="AI228" s="142"/>
      <c r="AJ228" s="125"/>
      <c r="AK228" s="125"/>
      <c r="AL228" s="125"/>
      <c r="AM228" s="125"/>
      <c r="AN228" s="125"/>
      <c r="AO228" s="125"/>
      <c r="AP228" s="125"/>
      <c r="AQ228" s="125"/>
      <c r="AR228" s="125"/>
      <c r="AS228" s="125"/>
      <c r="AT228" s="125"/>
      <c r="AU228" s="125"/>
      <c r="AV228" s="125"/>
      <c r="AW228" s="125"/>
      <c r="AX228" s="125"/>
      <c r="AY228" s="125"/>
      <c r="AZ228" s="125"/>
      <c r="BA228" s="125"/>
      <c r="BB228" s="125"/>
      <c r="BC228" s="125"/>
      <c r="BD228" s="125"/>
      <c r="BE228" s="125"/>
      <c r="BF228" s="125"/>
      <c r="BG228" s="125"/>
      <c r="BH228" s="125"/>
      <c r="BI228" s="125"/>
      <c r="BJ228" s="125"/>
      <c r="BK228" s="126"/>
      <c r="BL228" s="60"/>
    </row>
    <row r="229" spans="1:64" ht="7.5" customHeight="1" x14ac:dyDescent="0.25">
      <c r="A229" s="58"/>
      <c r="B229" s="116"/>
      <c r="C229" s="117"/>
      <c r="D229" s="117"/>
      <c r="E229" s="117"/>
      <c r="F229" s="118"/>
      <c r="G229" s="121"/>
      <c r="H229" s="146"/>
      <c r="I229" s="146"/>
      <c r="J229" s="146"/>
      <c r="K229" s="146"/>
      <c r="L229" s="146"/>
      <c r="M229" s="122"/>
      <c r="N229" s="123"/>
      <c r="O229" s="124"/>
      <c r="P229" s="124"/>
      <c r="Q229" s="124"/>
      <c r="R229" s="124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  <c r="AC229" s="125"/>
      <c r="AD229" s="125"/>
      <c r="AE229" s="125"/>
      <c r="AF229" s="125"/>
      <c r="AG229" s="125"/>
      <c r="AH229" s="126"/>
      <c r="AI229" s="142"/>
      <c r="AJ229" s="125"/>
      <c r="AK229" s="125"/>
      <c r="AL229" s="125"/>
      <c r="AM229" s="125"/>
      <c r="AN229" s="125"/>
      <c r="AO229" s="125"/>
      <c r="AP229" s="125"/>
      <c r="AQ229" s="125"/>
      <c r="AR229" s="125"/>
      <c r="AS229" s="125"/>
      <c r="AT229" s="125"/>
      <c r="AU229" s="125"/>
      <c r="AV229" s="125"/>
      <c r="AW229" s="125"/>
      <c r="AX229" s="125"/>
      <c r="AY229" s="125"/>
      <c r="AZ229" s="125"/>
      <c r="BA229" s="125"/>
      <c r="BB229" s="125"/>
      <c r="BC229" s="125"/>
      <c r="BD229" s="125"/>
      <c r="BE229" s="125"/>
      <c r="BF229" s="125"/>
      <c r="BG229" s="125"/>
      <c r="BH229" s="125"/>
      <c r="BI229" s="125"/>
      <c r="BJ229" s="125"/>
      <c r="BK229" s="126"/>
      <c r="BL229" s="60"/>
    </row>
    <row r="230" spans="1:64" ht="7.5" customHeight="1" x14ac:dyDescent="0.25">
      <c r="A230" s="58"/>
      <c r="B230" s="110" t="s">
        <v>75</v>
      </c>
      <c r="C230" s="111"/>
      <c r="D230" s="111"/>
      <c r="E230" s="111"/>
      <c r="F230" s="112"/>
      <c r="G230" s="302" t="s">
        <v>58</v>
      </c>
      <c r="H230" s="303"/>
      <c r="I230" s="303"/>
      <c r="J230" s="303"/>
      <c r="K230" s="303"/>
      <c r="L230" s="303"/>
      <c r="M230" s="304"/>
      <c r="N230" s="123" t="s">
        <v>76</v>
      </c>
      <c r="O230" s="124"/>
      <c r="P230" s="124"/>
      <c r="Q230" s="124"/>
      <c r="R230" s="124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  <c r="AC230" s="125"/>
      <c r="AD230" s="125"/>
      <c r="AE230" s="125"/>
      <c r="AF230" s="125"/>
      <c r="AG230" s="125"/>
      <c r="AH230" s="126"/>
      <c r="AI230" s="142"/>
      <c r="AJ230" s="125"/>
      <c r="AK230" s="125"/>
      <c r="AL230" s="125"/>
      <c r="AM230" s="125"/>
      <c r="AN230" s="125"/>
      <c r="AO230" s="125"/>
      <c r="AP230" s="125"/>
      <c r="AQ230" s="125"/>
      <c r="AR230" s="125"/>
      <c r="AS230" s="125"/>
      <c r="AT230" s="125"/>
      <c r="AU230" s="125"/>
      <c r="AV230" s="125"/>
      <c r="AW230" s="125"/>
      <c r="AX230" s="125"/>
      <c r="AY230" s="125"/>
      <c r="AZ230" s="125"/>
      <c r="BA230" s="125"/>
      <c r="BB230" s="125"/>
      <c r="BC230" s="125"/>
      <c r="BD230" s="125"/>
      <c r="BE230" s="125"/>
      <c r="BF230" s="125"/>
      <c r="BG230" s="125"/>
      <c r="BH230" s="125"/>
      <c r="BI230" s="125"/>
      <c r="BJ230" s="125"/>
      <c r="BK230" s="126"/>
      <c r="BL230" s="60"/>
    </row>
    <row r="231" spans="1:64" ht="7.5" customHeight="1" x14ac:dyDescent="0.25">
      <c r="A231" s="58"/>
      <c r="B231" s="113"/>
      <c r="C231" s="114"/>
      <c r="D231" s="114"/>
      <c r="E231" s="114"/>
      <c r="F231" s="115"/>
      <c r="G231" s="305"/>
      <c r="H231" s="306"/>
      <c r="I231" s="306"/>
      <c r="J231" s="306"/>
      <c r="K231" s="306"/>
      <c r="L231" s="306"/>
      <c r="M231" s="307"/>
      <c r="N231" s="123"/>
      <c r="O231" s="124"/>
      <c r="P231" s="124"/>
      <c r="Q231" s="124"/>
      <c r="R231" s="124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  <c r="AC231" s="125"/>
      <c r="AD231" s="125"/>
      <c r="AE231" s="125"/>
      <c r="AF231" s="125"/>
      <c r="AG231" s="125"/>
      <c r="AH231" s="126"/>
      <c r="AI231" s="142"/>
      <c r="AJ231" s="125"/>
      <c r="AK231" s="125"/>
      <c r="AL231" s="125"/>
      <c r="AM231" s="125"/>
      <c r="AN231" s="125"/>
      <c r="AO231" s="125"/>
      <c r="AP231" s="125"/>
      <c r="AQ231" s="125"/>
      <c r="AR231" s="125"/>
      <c r="AS231" s="125"/>
      <c r="AT231" s="125"/>
      <c r="AU231" s="125"/>
      <c r="AV231" s="125"/>
      <c r="AW231" s="125"/>
      <c r="AX231" s="125"/>
      <c r="AY231" s="125"/>
      <c r="AZ231" s="125"/>
      <c r="BA231" s="125"/>
      <c r="BB231" s="125"/>
      <c r="BC231" s="125"/>
      <c r="BD231" s="125"/>
      <c r="BE231" s="125"/>
      <c r="BF231" s="125"/>
      <c r="BG231" s="125"/>
      <c r="BH231" s="125"/>
      <c r="BI231" s="125"/>
      <c r="BJ231" s="125"/>
      <c r="BK231" s="126"/>
      <c r="BL231" s="60"/>
    </row>
    <row r="232" spans="1:64" ht="7.5" customHeight="1" x14ac:dyDescent="0.25">
      <c r="A232" s="58"/>
      <c r="B232" s="116"/>
      <c r="C232" s="117"/>
      <c r="D232" s="117"/>
      <c r="E232" s="117"/>
      <c r="F232" s="118"/>
      <c r="G232" s="308"/>
      <c r="H232" s="309"/>
      <c r="I232" s="309"/>
      <c r="J232" s="309"/>
      <c r="K232" s="309"/>
      <c r="L232" s="309"/>
      <c r="M232" s="310"/>
      <c r="N232" s="123"/>
      <c r="O232" s="124"/>
      <c r="P232" s="124"/>
      <c r="Q232" s="124"/>
      <c r="R232" s="124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  <c r="AC232" s="125"/>
      <c r="AD232" s="125"/>
      <c r="AE232" s="125"/>
      <c r="AF232" s="125"/>
      <c r="AG232" s="125"/>
      <c r="AH232" s="126"/>
      <c r="AI232" s="142"/>
      <c r="AJ232" s="125"/>
      <c r="AK232" s="125"/>
      <c r="AL232" s="125"/>
      <c r="AM232" s="125"/>
      <c r="AN232" s="125"/>
      <c r="AO232" s="125"/>
      <c r="AP232" s="125"/>
      <c r="AQ232" s="125"/>
      <c r="AR232" s="125"/>
      <c r="AS232" s="125"/>
      <c r="AT232" s="125"/>
      <c r="AU232" s="125"/>
      <c r="AV232" s="125"/>
      <c r="AW232" s="125"/>
      <c r="AX232" s="125"/>
      <c r="AY232" s="125"/>
      <c r="AZ232" s="125"/>
      <c r="BA232" s="125"/>
      <c r="BB232" s="125"/>
      <c r="BC232" s="125"/>
      <c r="BD232" s="125"/>
      <c r="BE232" s="125"/>
      <c r="BF232" s="125"/>
      <c r="BG232" s="125"/>
      <c r="BH232" s="125"/>
      <c r="BI232" s="125"/>
      <c r="BJ232" s="125"/>
      <c r="BK232" s="126"/>
      <c r="BL232" s="60"/>
    </row>
    <row r="233" spans="1:64" ht="7.5" customHeight="1" x14ac:dyDescent="0.25">
      <c r="A233" s="58"/>
      <c r="B233" s="110" t="s">
        <v>77</v>
      </c>
      <c r="C233" s="111"/>
      <c r="D233" s="111"/>
      <c r="E233" s="111"/>
      <c r="F233" s="112"/>
      <c r="G233" s="140" t="str">
        <f>IF(BM234="LEVELP3","X"," ")</f>
        <v xml:space="preserve"> </v>
      </c>
      <c r="H233" s="141"/>
      <c r="I233" s="141"/>
      <c r="J233" s="141"/>
      <c r="K233" s="141"/>
      <c r="L233" s="141"/>
      <c r="M233" s="162"/>
      <c r="N233" s="123" t="s">
        <v>78</v>
      </c>
      <c r="O233" s="124"/>
      <c r="P233" s="124"/>
      <c r="Q233" s="124"/>
      <c r="R233" s="124"/>
      <c r="S233" s="124"/>
      <c r="T233" s="124"/>
      <c r="U233" s="125"/>
      <c r="V233" s="125"/>
      <c r="W233" s="125"/>
      <c r="X233" s="125"/>
      <c r="Y233" s="125"/>
      <c r="Z233" s="125"/>
      <c r="AA233" s="125"/>
      <c r="AB233" s="125"/>
      <c r="AC233" s="125"/>
      <c r="AD233" s="125"/>
      <c r="AE233" s="125"/>
      <c r="AF233" s="125"/>
      <c r="AG233" s="125"/>
      <c r="AH233" s="126"/>
      <c r="AI233" s="142"/>
      <c r="AJ233" s="125"/>
      <c r="AK233" s="125"/>
      <c r="AL233" s="125"/>
      <c r="AM233" s="125"/>
      <c r="AN233" s="125"/>
      <c r="AO233" s="125"/>
      <c r="AP233" s="125"/>
      <c r="AQ233" s="125"/>
      <c r="AR233" s="125"/>
      <c r="AS233" s="125"/>
      <c r="AT233" s="125"/>
      <c r="AU233" s="125"/>
      <c r="AV233" s="125"/>
      <c r="AW233" s="125"/>
      <c r="AX233" s="125"/>
      <c r="AY233" s="125"/>
      <c r="AZ233" s="125"/>
      <c r="BA233" s="125"/>
      <c r="BB233" s="125"/>
      <c r="BC233" s="125"/>
      <c r="BD233" s="125"/>
      <c r="BE233" s="125"/>
      <c r="BF233" s="125"/>
      <c r="BG233" s="125"/>
      <c r="BH233" s="125"/>
      <c r="BI233" s="125"/>
      <c r="BJ233" s="125"/>
      <c r="BK233" s="126"/>
      <c r="BL233" s="60"/>
    </row>
    <row r="234" spans="1:64" ht="7.5" customHeight="1" x14ac:dyDescent="0.25">
      <c r="A234" s="58"/>
      <c r="B234" s="113"/>
      <c r="C234" s="114"/>
      <c r="D234" s="114"/>
      <c r="E234" s="114"/>
      <c r="F234" s="115"/>
      <c r="G234" s="142"/>
      <c r="H234" s="125"/>
      <c r="I234" s="125"/>
      <c r="J234" s="125"/>
      <c r="K234" s="125"/>
      <c r="L234" s="125"/>
      <c r="M234" s="126"/>
      <c r="N234" s="123"/>
      <c r="O234" s="124"/>
      <c r="P234" s="124"/>
      <c r="Q234" s="124"/>
      <c r="R234" s="124"/>
      <c r="S234" s="124"/>
      <c r="T234" s="124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5"/>
      <c r="AE234" s="125"/>
      <c r="AF234" s="125"/>
      <c r="AG234" s="125"/>
      <c r="AH234" s="126"/>
      <c r="AI234" s="142"/>
      <c r="AJ234" s="125"/>
      <c r="AK234" s="125"/>
      <c r="AL234" s="125"/>
      <c r="AM234" s="125"/>
      <c r="AN234" s="125"/>
      <c r="AO234" s="125"/>
      <c r="AP234" s="125"/>
      <c r="AQ234" s="125"/>
      <c r="AR234" s="125"/>
      <c r="AS234" s="125"/>
      <c r="AT234" s="125"/>
      <c r="AU234" s="125"/>
      <c r="AV234" s="125"/>
      <c r="AW234" s="125"/>
      <c r="AX234" s="125"/>
      <c r="AY234" s="125"/>
      <c r="AZ234" s="125"/>
      <c r="BA234" s="125"/>
      <c r="BB234" s="125"/>
      <c r="BC234" s="125"/>
      <c r="BD234" s="125"/>
      <c r="BE234" s="125"/>
      <c r="BF234" s="125"/>
      <c r="BG234" s="125"/>
      <c r="BH234" s="125"/>
      <c r="BI234" s="125"/>
      <c r="BJ234" s="125"/>
      <c r="BK234" s="126"/>
      <c r="BL234" s="60"/>
    </row>
    <row r="235" spans="1:64" ht="7.5" customHeight="1" x14ac:dyDescent="0.25">
      <c r="A235" s="58"/>
      <c r="B235" s="116"/>
      <c r="C235" s="117"/>
      <c r="D235" s="117"/>
      <c r="E235" s="117"/>
      <c r="F235" s="118"/>
      <c r="G235" s="147"/>
      <c r="H235" s="129"/>
      <c r="I235" s="129"/>
      <c r="J235" s="129"/>
      <c r="K235" s="129"/>
      <c r="L235" s="129"/>
      <c r="M235" s="130"/>
      <c r="N235" s="127"/>
      <c r="O235" s="128"/>
      <c r="P235" s="128"/>
      <c r="Q235" s="128"/>
      <c r="R235" s="128"/>
      <c r="S235" s="128"/>
      <c r="T235" s="128"/>
      <c r="U235" s="129"/>
      <c r="V235" s="129"/>
      <c r="W235" s="129"/>
      <c r="X235" s="129"/>
      <c r="Y235" s="129"/>
      <c r="Z235" s="129"/>
      <c r="AA235" s="129"/>
      <c r="AB235" s="129"/>
      <c r="AC235" s="129"/>
      <c r="AD235" s="129"/>
      <c r="AE235" s="129"/>
      <c r="AF235" s="129"/>
      <c r="AG235" s="129"/>
      <c r="AH235" s="130"/>
      <c r="AI235" s="147"/>
      <c r="AJ235" s="129"/>
      <c r="AK235" s="129"/>
      <c r="AL235" s="129"/>
      <c r="AM235" s="129"/>
      <c r="AN235" s="129"/>
      <c r="AO235" s="129"/>
      <c r="AP235" s="129"/>
      <c r="AQ235" s="129"/>
      <c r="AR235" s="129"/>
      <c r="AS235" s="129"/>
      <c r="AT235" s="129"/>
      <c r="AU235" s="129"/>
      <c r="AV235" s="129"/>
      <c r="AW235" s="129"/>
      <c r="AX235" s="129"/>
      <c r="AY235" s="129"/>
      <c r="AZ235" s="129"/>
      <c r="BA235" s="129"/>
      <c r="BB235" s="129"/>
      <c r="BC235" s="129"/>
      <c r="BD235" s="129"/>
      <c r="BE235" s="129"/>
      <c r="BF235" s="129"/>
      <c r="BG235" s="129"/>
      <c r="BH235" s="129"/>
      <c r="BI235" s="129"/>
      <c r="BJ235" s="129"/>
      <c r="BK235" s="130"/>
      <c r="BL235" s="60"/>
    </row>
    <row r="236" spans="1:64" ht="7.5" customHeight="1" x14ac:dyDescent="0.25">
      <c r="A236" s="58"/>
      <c r="B236" s="110" t="s">
        <v>79</v>
      </c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  <c r="AF236" s="111"/>
      <c r="AG236" s="111"/>
      <c r="AH236" s="111"/>
      <c r="AI236" s="111"/>
      <c r="AJ236" s="111"/>
      <c r="AK236" s="111"/>
      <c r="AL236" s="111"/>
      <c r="AM236" s="111"/>
      <c r="AN236" s="111"/>
      <c r="AO236" s="111"/>
      <c r="AP236" s="111"/>
      <c r="AQ236" s="111"/>
      <c r="AR236" s="111"/>
      <c r="AS236" s="111"/>
      <c r="AT236" s="111"/>
      <c r="AU236" s="111"/>
      <c r="AV236" s="111"/>
      <c r="AW236" s="111"/>
      <c r="AX236" s="111"/>
      <c r="AY236" s="111"/>
      <c r="AZ236" s="111"/>
      <c r="BA236" s="111"/>
      <c r="BB236" s="111"/>
      <c r="BC236" s="111"/>
      <c r="BD236" s="111"/>
      <c r="BE236" s="111"/>
      <c r="BF236" s="111"/>
      <c r="BG236" s="111"/>
      <c r="BH236" s="111"/>
      <c r="BI236" s="111"/>
      <c r="BJ236" s="111"/>
      <c r="BK236" s="112"/>
      <c r="BL236" s="60"/>
    </row>
    <row r="237" spans="1:64" ht="7.5" customHeight="1" x14ac:dyDescent="0.25">
      <c r="A237" s="58"/>
      <c r="B237" s="113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4"/>
      <c r="AW237" s="114"/>
      <c r="AX237" s="114"/>
      <c r="AY237" s="114"/>
      <c r="AZ237" s="114"/>
      <c r="BA237" s="114"/>
      <c r="BB237" s="114"/>
      <c r="BC237" s="114"/>
      <c r="BD237" s="114"/>
      <c r="BE237" s="114"/>
      <c r="BF237" s="114"/>
      <c r="BG237" s="114"/>
      <c r="BH237" s="114"/>
      <c r="BI237" s="114"/>
      <c r="BJ237" s="114"/>
      <c r="BK237" s="115"/>
      <c r="BL237" s="60"/>
    </row>
    <row r="238" spans="1:64" ht="7.5" customHeight="1" x14ac:dyDescent="0.25">
      <c r="A238" s="58"/>
      <c r="B238" s="116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  <c r="AS238" s="117"/>
      <c r="AT238" s="117"/>
      <c r="AU238" s="117"/>
      <c r="AV238" s="117"/>
      <c r="AW238" s="117"/>
      <c r="AX238" s="117"/>
      <c r="AY238" s="117"/>
      <c r="AZ238" s="117"/>
      <c r="BA238" s="117"/>
      <c r="BB238" s="117"/>
      <c r="BC238" s="117"/>
      <c r="BD238" s="117"/>
      <c r="BE238" s="117"/>
      <c r="BF238" s="117"/>
      <c r="BG238" s="117"/>
      <c r="BH238" s="117"/>
      <c r="BI238" s="117"/>
      <c r="BJ238" s="117"/>
      <c r="BK238" s="118"/>
      <c r="BL238" s="60"/>
    </row>
    <row r="239" spans="1:64" ht="7.5" customHeight="1" x14ac:dyDescent="0.25">
      <c r="A239" s="58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60"/>
    </row>
    <row r="240" spans="1:64" ht="7.5" customHeight="1" x14ac:dyDescent="0.25">
      <c r="A240" s="58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60"/>
    </row>
    <row r="241" spans="1:64" ht="7.5" customHeight="1" x14ac:dyDescent="0.25">
      <c r="A241" s="58"/>
      <c r="B241" s="163" t="s">
        <v>80</v>
      </c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5"/>
      <c r="X241" s="110" t="s">
        <v>81</v>
      </c>
      <c r="Y241" s="111"/>
      <c r="Z241" s="111"/>
      <c r="AA241" s="111"/>
      <c r="AB241" s="111"/>
      <c r="AC241" s="111"/>
      <c r="AD241" s="111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57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60"/>
    </row>
    <row r="242" spans="1:64" ht="7.5" customHeight="1" x14ac:dyDescent="0.25">
      <c r="A242" s="58"/>
      <c r="B242" s="166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8"/>
      <c r="X242" s="113"/>
      <c r="Y242" s="114"/>
      <c r="Z242" s="114"/>
      <c r="AA242" s="114"/>
      <c r="AB242" s="114"/>
      <c r="AC242" s="114"/>
      <c r="AD242" s="114"/>
      <c r="AE242" s="53"/>
      <c r="AF242" s="140" t="s">
        <v>58</v>
      </c>
      <c r="AG242" s="162"/>
      <c r="AH242" s="142" t="s">
        <v>49</v>
      </c>
      <c r="AI242" s="125"/>
      <c r="AJ242" s="125"/>
      <c r="AK242" s="125"/>
      <c r="AL242" s="53"/>
      <c r="AM242" s="53"/>
      <c r="AN242" s="140"/>
      <c r="AO242" s="162"/>
      <c r="AP242" s="142" t="s">
        <v>50</v>
      </c>
      <c r="AQ242" s="125"/>
      <c r="AR242" s="125"/>
      <c r="AS242" s="53"/>
      <c r="AT242" s="60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60"/>
    </row>
    <row r="243" spans="1:64" ht="7.5" customHeight="1" x14ac:dyDescent="0.25">
      <c r="A243" s="58"/>
      <c r="B243" s="166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8"/>
      <c r="X243" s="113"/>
      <c r="Y243" s="114"/>
      <c r="Z243" s="114"/>
      <c r="AA243" s="114"/>
      <c r="AB243" s="114"/>
      <c r="AC243" s="114"/>
      <c r="AD243" s="114"/>
      <c r="AE243" s="53"/>
      <c r="AF243" s="147"/>
      <c r="AG243" s="130"/>
      <c r="AH243" s="142"/>
      <c r="AI243" s="125"/>
      <c r="AJ243" s="125"/>
      <c r="AK243" s="125"/>
      <c r="AL243" s="53"/>
      <c r="AM243" s="53"/>
      <c r="AN243" s="147"/>
      <c r="AO243" s="130"/>
      <c r="AP243" s="142"/>
      <c r="AQ243" s="125"/>
      <c r="AR243" s="125"/>
      <c r="AS243" s="53"/>
      <c r="AT243" s="60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60"/>
    </row>
    <row r="244" spans="1:64" ht="7.5" customHeight="1" x14ac:dyDescent="0.25">
      <c r="A244" s="58"/>
      <c r="B244" s="223"/>
      <c r="C244" s="224"/>
      <c r="D244" s="224"/>
      <c r="E244" s="224"/>
      <c r="F244" s="224"/>
      <c r="G244" s="224"/>
      <c r="H244" s="224"/>
      <c r="I244" s="224"/>
      <c r="J244" s="224"/>
      <c r="K244" s="224"/>
      <c r="L244" s="224"/>
      <c r="M244" s="224"/>
      <c r="N244" s="224"/>
      <c r="O244" s="224"/>
      <c r="P244" s="224"/>
      <c r="Q244" s="224"/>
      <c r="R244" s="224"/>
      <c r="S244" s="224"/>
      <c r="T244" s="224"/>
      <c r="U244" s="224"/>
      <c r="V244" s="224"/>
      <c r="W244" s="225"/>
      <c r="X244" s="116"/>
      <c r="Y244" s="117"/>
      <c r="Z244" s="117"/>
      <c r="AA244" s="117"/>
      <c r="AB244" s="117"/>
      <c r="AC244" s="117"/>
      <c r="AD244" s="117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81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60"/>
    </row>
    <row r="245" spans="1:64" ht="7.5" customHeight="1" x14ac:dyDescent="0.25">
      <c r="A245" s="58"/>
      <c r="B245" s="157" t="s">
        <v>82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  <c r="AA245" s="158"/>
      <c r="AB245" s="158"/>
      <c r="AC245" s="158"/>
      <c r="AD245" s="158"/>
      <c r="AE245" s="158"/>
      <c r="AF245" s="158"/>
      <c r="AG245" s="158"/>
      <c r="AH245" s="158"/>
      <c r="AI245" s="158"/>
      <c r="AJ245" s="158"/>
      <c r="AK245" s="158"/>
      <c r="AL245" s="158"/>
      <c r="AM245" s="158"/>
      <c r="AN245" s="158"/>
      <c r="AO245" s="158"/>
      <c r="AP245" s="158"/>
      <c r="AQ245" s="158"/>
      <c r="AR245" s="158"/>
      <c r="AS245" s="158"/>
      <c r="AT245" s="158"/>
      <c r="AU245" s="158"/>
      <c r="AV245" s="158"/>
      <c r="AW245" s="158"/>
      <c r="AX245" s="158"/>
      <c r="AY245" s="158"/>
      <c r="AZ245" s="158"/>
      <c r="BA245" s="158"/>
      <c r="BB245" s="158"/>
      <c r="BC245" s="158"/>
      <c r="BD245" s="158"/>
      <c r="BE245" s="158"/>
      <c r="BF245" s="158"/>
      <c r="BG245" s="158"/>
      <c r="BH245" s="158"/>
      <c r="BI245" s="158"/>
      <c r="BJ245" s="158"/>
      <c r="BK245" s="159"/>
      <c r="BL245" s="60"/>
    </row>
    <row r="246" spans="1:64" ht="7.5" customHeight="1" x14ac:dyDescent="0.25">
      <c r="A246" s="58"/>
      <c r="B246" s="127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  <c r="AA246" s="128"/>
      <c r="AB246" s="128"/>
      <c r="AC246" s="128"/>
      <c r="AD246" s="128"/>
      <c r="AE246" s="128"/>
      <c r="AF246" s="128"/>
      <c r="AG246" s="128"/>
      <c r="AH246" s="128"/>
      <c r="AI246" s="128"/>
      <c r="AJ246" s="128"/>
      <c r="AK246" s="128"/>
      <c r="AL246" s="128"/>
      <c r="AM246" s="128"/>
      <c r="AN246" s="128"/>
      <c r="AO246" s="128"/>
      <c r="AP246" s="128"/>
      <c r="AQ246" s="128"/>
      <c r="AR246" s="128"/>
      <c r="AS246" s="128"/>
      <c r="AT246" s="128"/>
      <c r="AU246" s="128"/>
      <c r="AV246" s="128"/>
      <c r="AW246" s="128"/>
      <c r="AX246" s="128"/>
      <c r="AY246" s="128"/>
      <c r="AZ246" s="128"/>
      <c r="BA246" s="128"/>
      <c r="BB246" s="128"/>
      <c r="BC246" s="128"/>
      <c r="BD246" s="128"/>
      <c r="BE246" s="128"/>
      <c r="BF246" s="128"/>
      <c r="BG246" s="128"/>
      <c r="BH246" s="128"/>
      <c r="BI246" s="128"/>
      <c r="BJ246" s="128"/>
      <c r="BK246" s="161"/>
      <c r="BL246" s="60"/>
    </row>
    <row r="247" spans="1:64" ht="7.5" customHeight="1" x14ac:dyDescent="0.25">
      <c r="A247" s="58"/>
      <c r="B247" s="157" t="s">
        <v>83</v>
      </c>
      <c r="C247" s="158"/>
      <c r="D247" s="158"/>
      <c r="E247" s="158"/>
      <c r="F247" s="158"/>
      <c r="G247" s="158"/>
      <c r="H247" s="158"/>
      <c r="I247" s="158"/>
      <c r="J247" s="158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143"/>
      <c r="AL247" s="143"/>
      <c r="AM247" s="143"/>
      <c r="AN247" s="143"/>
      <c r="AO247" s="143"/>
      <c r="AP247" s="143"/>
      <c r="AQ247" s="143"/>
      <c r="AR247" s="143"/>
      <c r="AS247" s="143"/>
      <c r="AT247" s="143"/>
      <c r="AU247" s="143"/>
      <c r="AV247" s="143"/>
      <c r="AW247" s="143"/>
      <c r="AX247" s="143"/>
      <c r="AY247" s="143"/>
      <c r="AZ247" s="143"/>
      <c r="BA247" s="143"/>
      <c r="BB247" s="143"/>
      <c r="BC247" s="143"/>
      <c r="BD247" s="143"/>
      <c r="BE247" s="143"/>
      <c r="BF247" s="143"/>
      <c r="BG247" s="143"/>
      <c r="BH247" s="143"/>
      <c r="BI247" s="143"/>
      <c r="BJ247" s="143"/>
      <c r="BK247" s="120"/>
      <c r="BL247" s="60"/>
    </row>
    <row r="248" spans="1:64" ht="7.5" customHeight="1" x14ac:dyDescent="0.25">
      <c r="A248" s="58"/>
      <c r="B248" s="123"/>
      <c r="C248" s="124"/>
      <c r="D248" s="124"/>
      <c r="E248" s="124"/>
      <c r="F248" s="124"/>
      <c r="G248" s="124"/>
      <c r="H248" s="124"/>
      <c r="I248" s="124"/>
      <c r="J248" s="12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  <c r="AA248" s="144"/>
      <c r="AB248" s="144"/>
      <c r="AC248" s="144"/>
      <c r="AD248" s="144"/>
      <c r="AE248" s="144"/>
      <c r="AF248" s="144"/>
      <c r="AG248" s="144"/>
      <c r="AH248" s="144"/>
      <c r="AI248" s="144"/>
      <c r="AJ248" s="144"/>
      <c r="AK248" s="144"/>
      <c r="AL248" s="144"/>
      <c r="AM248" s="144"/>
      <c r="AN248" s="144"/>
      <c r="AO248" s="144"/>
      <c r="AP248" s="144"/>
      <c r="AQ248" s="144"/>
      <c r="AR248" s="144"/>
      <c r="AS248" s="144"/>
      <c r="AT248" s="144"/>
      <c r="AU248" s="144"/>
      <c r="AV248" s="144"/>
      <c r="AW248" s="144"/>
      <c r="AX248" s="144"/>
      <c r="AY248" s="144"/>
      <c r="AZ248" s="144"/>
      <c r="BA248" s="144"/>
      <c r="BB248" s="144"/>
      <c r="BC248" s="144"/>
      <c r="BD248" s="144"/>
      <c r="BE248" s="144"/>
      <c r="BF248" s="144"/>
      <c r="BG248" s="144"/>
      <c r="BH248" s="144"/>
      <c r="BI248" s="144"/>
      <c r="BJ248" s="144"/>
      <c r="BK248" s="145"/>
      <c r="BL248" s="60"/>
    </row>
    <row r="249" spans="1:64" ht="7.5" customHeight="1" x14ac:dyDescent="0.25">
      <c r="A249" s="58"/>
      <c r="B249" s="127"/>
      <c r="C249" s="128"/>
      <c r="D249" s="128"/>
      <c r="E249" s="128"/>
      <c r="F249" s="128"/>
      <c r="G249" s="128"/>
      <c r="H249" s="128"/>
      <c r="I249" s="128"/>
      <c r="J249" s="128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  <c r="AO249" s="146"/>
      <c r="AP249" s="146"/>
      <c r="AQ249" s="146"/>
      <c r="AR249" s="146"/>
      <c r="AS249" s="146"/>
      <c r="AT249" s="146"/>
      <c r="AU249" s="146"/>
      <c r="AV249" s="146"/>
      <c r="AW249" s="146"/>
      <c r="AX249" s="146"/>
      <c r="AY249" s="146"/>
      <c r="AZ249" s="146"/>
      <c r="BA249" s="146"/>
      <c r="BB249" s="146"/>
      <c r="BC249" s="146"/>
      <c r="BD249" s="146"/>
      <c r="BE249" s="146"/>
      <c r="BF249" s="146"/>
      <c r="BG249" s="146"/>
      <c r="BH249" s="146"/>
      <c r="BI249" s="146"/>
      <c r="BJ249" s="146"/>
      <c r="BK249" s="122"/>
      <c r="BL249" s="60"/>
    </row>
    <row r="250" spans="1:64" ht="7.5" customHeight="1" x14ac:dyDescent="0.25">
      <c r="A250" s="58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60"/>
    </row>
    <row r="251" spans="1:64" ht="7.5" customHeight="1" x14ac:dyDescent="0.25">
      <c r="A251" s="58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60"/>
    </row>
    <row r="252" spans="1:64" ht="7.5" customHeight="1" x14ac:dyDescent="0.25">
      <c r="A252" s="58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60"/>
    </row>
    <row r="253" spans="1:64" ht="7.5" customHeight="1" x14ac:dyDescent="0.25">
      <c r="A253" s="58"/>
      <c r="B253" s="163" t="s">
        <v>84</v>
      </c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5"/>
      <c r="X253" s="110" t="s">
        <v>81</v>
      </c>
      <c r="Y253" s="111"/>
      <c r="Z253" s="111"/>
      <c r="AA253" s="111"/>
      <c r="AB253" s="111"/>
      <c r="AC253" s="111"/>
      <c r="AD253" s="111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57"/>
      <c r="AU253" s="85"/>
      <c r="AV253" s="85"/>
      <c r="AW253" s="85"/>
      <c r="AX253" s="85"/>
      <c r="AY253" s="86"/>
      <c r="AZ253" s="86"/>
      <c r="BA253" s="86"/>
      <c r="BB253" s="86"/>
      <c r="BC253" s="86"/>
      <c r="BD253" s="86"/>
      <c r="BE253" s="86"/>
      <c r="BF253" s="86"/>
      <c r="BG253" s="86"/>
      <c r="BH253" s="86"/>
      <c r="BI253" s="86"/>
      <c r="BJ253" s="86"/>
      <c r="BK253" s="86"/>
      <c r="BL253" s="60"/>
    </row>
    <row r="254" spans="1:64" ht="7.5" customHeight="1" x14ac:dyDescent="0.25">
      <c r="A254" s="58"/>
      <c r="B254" s="166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8"/>
      <c r="X254" s="113"/>
      <c r="Y254" s="114"/>
      <c r="Z254" s="114"/>
      <c r="AA254" s="114"/>
      <c r="AB254" s="114"/>
      <c r="AC254" s="114"/>
      <c r="AD254" s="114"/>
      <c r="AE254" s="53"/>
      <c r="AF254" s="140" t="s">
        <v>58</v>
      </c>
      <c r="AG254" s="162"/>
      <c r="AH254" s="142" t="s">
        <v>49</v>
      </c>
      <c r="AI254" s="125"/>
      <c r="AJ254" s="125"/>
      <c r="AK254" s="125"/>
      <c r="AL254" s="53"/>
      <c r="AM254" s="53"/>
      <c r="AN254" s="140"/>
      <c r="AO254" s="162"/>
      <c r="AP254" s="142" t="s">
        <v>50</v>
      </c>
      <c r="AQ254" s="125"/>
      <c r="AR254" s="125"/>
      <c r="AS254" s="53"/>
      <c r="AT254" s="60"/>
      <c r="AU254" s="53"/>
      <c r="AV254" s="53"/>
      <c r="AW254" s="53"/>
      <c r="AX254" s="53"/>
      <c r="AY254" s="86"/>
      <c r="AZ254" s="86"/>
      <c r="BA254" s="86"/>
      <c r="BB254" s="86"/>
      <c r="BC254" s="86"/>
      <c r="BD254" s="86"/>
      <c r="BE254" s="86"/>
      <c r="BF254" s="86"/>
      <c r="BG254" s="86"/>
      <c r="BH254" s="86"/>
      <c r="BI254" s="86"/>
      <c r="BJ254" s="86"/>
      <c r="BK254" s="86"/>
      <c r="BL254" s="60"/>
    </row>
    <row r="255" spans="1:64" ht="7.5" customHeight="1" x14ac:dyDescent="0.25">
      <c r="A255" s="58"/>
      <c r="B255" s="166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8"/>
      <c r="X255" s="113"/>
      <c r="Y255" s="114"/>
      <c r="Z255" s="114"/>
      <c r="AA255" s="114"/>
      <c r="AB255" s="114"/>
      <c r="AC255" s="114"/>
      <c r="AD255" s="114"/>
      <c r="AE255" s="53"/>
      <c r="AF255" s="147"/>
      <c r="AG255" s="130"/>
      <c r="AH255" s="142"/>
      <c r="AI255" s="125"/>
      <c r="AJ255" s="125"/>
      <c r="AK255" s="125"/>
      <c r="AL255" s="53"/>
      <c r="AM255" s="53"/>
      <c r="AN255" s="147"/>
      <c r="AO255" s="130"/>
      <c r="AP255" s="142"/>
      <c r="AQ255" s="125"/>
      <c r="AR255" s="125"/>
      <c r="AS255" s="53"/>
      <c r="AT255" s="60"/>
      <c r="AU255" s="53"/>
      <c r="AV255" s="53"/>
      <c r="AW255" s="53"/>
      <c r="AX255" s="53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60"/>
    </row>
    <row r="256" spans="1:64" ht="7.5" customHeight="1" x14ac:dyDescent="0.25">
      <c r="A256" s="58"/>
      <c r="B256" s="166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8"/>
      <c r="X256" s="116"/>
      <c r="Y256" s="117"/>
      <c r="Z256" s="117"/>
      <c r="AA256" s="117"/>
      <c r="AB256" s="117"/>
      <c r="AC256" s="117"/>
      <c r="AD256" s="117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81"/>
      <c r="AU256" s="53"/>
      <c r="AV256" s="53"/>
      <c r="AW256" s="53"/>
      <c r="AX256" s="53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60"/>
    </row>
    <row r="257" spans="1:64" ht="7.5" customHeight="1" x14ac:dyDescent="0.25">
      <c r="A257" s="58"/>
      <c r="B257" s="220" t="s">
        <v>85</v>
      </c>
      <c r="C257" s="221"/>
      <c r="D257" s="221"/>
      <c r="E257" s="221"/>
      <c r="F257" s="221"/>
      <c r="G257" s="221"/>
      <c r="H257" s="221"/>
      <c r="I257" s="221"/>
      <c r="J257" s="221"/>
      <c r="K257" s="221"/>
      <c r="L257" s="221"/>
      <c r="M257" s="221"/>
      <c r="N257" s="221"/>
      <c r="O257" s="221"/>
      <c r="P257" s="221"/>
      <c r="Q257" s="221"/>
      <c r="R257" s="221"/>
      <c r="S257" s="221"/>
      <c r="T257" s="221"/>
      <c r="U257" s="221"/>
      <c r="V257" s="221"/>
      <c r="W257" s="221"/>
      <c r="X257" s="221"/>
      <c r="Y257" s="221"/>
      <c r="Z257" s="221"/>
      <c r="AA257" s="221"/>
      <c r="AB257" s="221"/>
      <c r="AC257" s="221"/>
      <c r="AD257" s="221"/>
      <c r="AE257" s="221"/>
      <c r="AF257" s="221"/>
      <c r="AG257" s="221"/>
      <c r="AH257" s="221"/>
      <c r="AI257" s="221"/>
      <c r="AJ257" s="221"/>
      <c r="AK257" s="221"/>
      <c r="AL257" s="221"/>
      <c r="AM257" s="221"/>
      <c r="AN257" s="221"/>
      <c r="AO257" s="221"/>
      <c r="AP257" s="221"/>
      <c r="AQ257" s="221"/>
      <c r="AR257" s="221"/>
      <c r="AS257" s="221"/>
      <c r="AT257" s="221"/>
      <c r="AU257" s="221"/>
      <c r="AV257" s="221"/>
      <c r="AW257" s="221"/>
      <c r="AX257" s="221"/>
      <c r="AY257" s="221"/>
      <c r="AZ257" s="221"/>
      <c r="BA257" s="221"/>
      <c r="BB257" s="221"/>
      <c r="BC257" s="221"/>
      <c r="BD257" s="221"/>
      <c r="BE257" s="221"/>
      <c r="BF257" s="221"/>
      <c r="BG257" s="221"/>
      <c r="BH257" s="221"/>
      <c r="BI257" s="221"/>
      <c r="BJ257" s="221"/>
      <c r="BK257" s="222"/>
      <c r="BL257" s="60"/>
    </row>
    <row r="258" spans="1:64" ht="7.5" customHeight="1" x14ac:dyDescent="0.25">
      <c r="A258" s="58"/>
      <c r="B258" s="215"/>
      <c r="C258" s="216"/>
      <c r="D258" s="216"/>
      <c r="E258" s="216"/>
      <c r="F258" s="216"/>
      <c r="G258" s="216"/>
      <c r="H258" s="216"/>
      <c r="I258" s="216"/>
      <c r="J258" s="216"/>
      <c r="K258" s="216"/>
      <c r="L258" s="216"/>
      <c r="M258" s="216"/>
      <c r="N258" s="216"/>
      <c r="O258" s="216"/>
      <c r="P258" s="216"/>
      <c r="Q258" s="216"/>
      <c r="R258" s="216"/>
      <c r="S258" s="216"/>
      <c r="T258" s="216"/>
      <c r="U258" s="216"/>
      <c r="V258" s="216"/>
      <c r="W258" s="216"/>
      <c r="X258" s="216"/>
      <c r="Y258" s="216"/>
      <c r="Z258" s="216"/>
      <c r="AA258" s="216"/>
      <c r="AB258" s="216"/>
      <c r="AC258" s="216"/>
      <c r="AD258" s="216"/>
      <c r="AE258" s="216"/>
      <c r="AF258" s="216"/>
      <c r="AG258" s="216"/>
      <c r="AH258" s="216"/>
      <c r="AI258" s="216"/>
      <c r="AJ258" s="216"/>
      <c r="AK258" s="216"/>
      <c r="AL258" s="216"/>
      <c r="AM258" s="216"/>
      <c r="AN258" s="216"/>
      <c r="AO258" s="216"/>
      <c r="AP258" s="216"/>
      <c r="AQ258" s="216"/>
      <c r="AR258" s="216"/>
      <c r="AS258" s="216"/>
      <c r="AT258" s="216"/>
      <c r="AU258" s="216"/>
      <c r="AV258" s="216"/>
      <c r="AW258" s="216"/>
      <c r="AX258" s="216"/>
      <c r="AY258" s="216"/>
      <c r="AZ258" s="216"/>
      <c r="BA258" s="216"/>
      <c r="BB258" s="216"/>
      <c r="BC258" s="216"/>
      <c r="BD258" s="216"/>
      <c r="BE258" s="216"/>
      <c r="BF258" s="216"/>
      <c r="BG258" s="216"/>
      <c r="BH258" s="216"/>
      <c r="BI258" s="216"/>
      <c r="BJ258" s="216"/>
      <c r="BK258" s="217"/>
      <c r="BL258" s="60"/>
    </row>
    <row r="259" spans="1:64" ht="7.5" customHeight="1" x14ac:dyDescent="0.25">
      <c r="A259" s="58"/>
      <c r="B259" s="58"/>
      <c r="C259" s="53"/>
      <c r="D259" s="53"/>
      <c r="E259" s="53"/>
      <c r="F259" s="53"/>
      <c r="G259" s="53"/>
      <c r="H259" s="53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5"/>
      <c r="AU259" s="85"/>
      <c r="AV259" s="85"/>
      <c r="AW259" s="85"/>
      <c r="AX259" s="85"/>
      <c r="AY259" s="85"/>
      <c r="AZ259" s="85"/>
      <c r="BA259" s="85"/>
      <c r="BB259" s="85"/>
      <c r="BC259" s="85"/>
      <c r="BD259" s="85"/>
      <c r="BE259" s="85"/>
      <c r="BF259" s="85"/>
      <c r="BG259" s="85"/>
      <c r="BH259" s="85"/>
      <c r="BI259" s="85"/>
      <c r="BJ259" s="85"/>
      <c r="BK259" s="89"/>
      <c r="BL259" s="60"/>
    </row>
    <row r="260" spans="1:64" ht="7.5" customHeight="1" x14ac:dyDescent="0.25">
      <c r="A260" s="58"/>
      <c r="B260" s="58"/>
      <c r="C260" s="53"/>
      <c r="D260" s="53"/>
      <c r="E260" s="53"/>
      <c r="F260" s="53"/>
      <c r="G260" s="53"/>
      <c r="H260" s="218" t="s">
        <v>86</v>
      </c>
      <c r="I260" s="218"/>
      <c r="J260" s="218"/>
      <c r="K260" s="90"/>
      <c r="L260" s="90"/>
      <c r="M260" s="90"/>
      <c r="N260" s="218" t="s">
        <v>87</v>
      </c>
      <c r="O260" s="218"/>
      <c r="P260" s="218"/>
      <c r="Q260" s="90"/>
      <c r="R260" s="90"/>
      <c r="S260" s="90"/>
      <c r="T260" s="218" t="s">
        <v>88</v>
      </c>
      <c r="U260" s="218"/>
      <c r="V260" s="218"/>
      <c r="W260" s="218"/>
      <c r="X260" s="218"/>
      <c r="Y260" s="90"/>
      <c r="Z260" s="91"/>
      <c r="AA260" s="91"/>
      <c r="AB260" s="218" t="s">
        <v>89</v>
      </c>
      <c r="AC260" s="218"/>
      <c r="AD260" s="218"/>
      <c r="AE260" s="90"/>
      <c r="AF260" s="91"/>
      <c r="AG260" s="91"/>
      <c r="AH260" s="218" t="s">
        <v>90</v>
      </c>
      <c r="AI260" s="218"/>
      <c r="AJ260" s="218"/>
      <c r="AK260" s="90"/>
      <c r="AL260" s="91"/>
      <c r="AM260" s="91"/>
      <c r="AN260" s="218" t="s">
        <v>91</v>
      </c>
      <c r="AO260" s="218"/>
      <c r="AP260" s="218"/>
      <c r="AQ260" s="88"/>
      <c r="AR260" s="88"/>
      <c r="AS260" s="8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9"/>
      <c r="BL260" s="60"/>
    </row>
    <row r="261" spans="1:64" ht="7.5" customHeight="1" x14ac:dyDescent="0.25">
      <c r="A261" s="58"/>
      <c r="B261" s="58"/>
      <c r="C261" s="53"/>
      <c r="D261" s="53"/>
      <c r="E261" s="53"/>
      <c r="F261" s="53"/>
      <c r="G261" s="70" t="str">
        <f>IF(BM259="LEVELSA1","x"," ")</f>
        <v xml:space="preserve"> </v>
      </c>
      <c r="H261" s="218"/>
      <c r="I261" s="218"/>
      <c r="J261" s="218"/>
      <c r="K261" s="90"/>
      <c r="L261" s="90"/>
      <c r="M261" s="70" t="str">
        <f>IF(BM259="LEVELSA2","x"," ")</f>
        <v xml:space="preserve"> </v>
      </c>
      <c r="N261" s="218"/>
      <c r="O261" s="218"/>
      <c r="P261" s="218"/>
      <c r="Q261" s="90"/>
      <c r="R261" s="90"/>
      <c r="S261" s="70" t="s">
        <v>51</v>
      </c>
      <c r="T261" s="218"/>
      <c r="U261" s="218"/>
      <c r="V261" s="218"/>
      <c r="W261" s="218"/>
      <c r="X261" s="218"/>
      <c r="Y261" s="90"/>
      <c r="Z261" s="91"/>
      <c r="AA261" s="70" t="str">
        <f>IF(BM261="LEVELSA3","x"," ")</f>
        <v xml:space="preserve"> </v>
      </c>
      <c r="AB261" s="218"/>
      <c r="AC261" s="218"/>
      <c r="AD261" s="218"/>
      <c r="AE261" s="90"/>
      <c r="AF261" s="91"/>
      <c r="AG261" s="70" t="str">
        <f>IF(BM262="LEVELST2","x"," ")</f>
        <v xml:space="preserve"> </v>
      </c>
      <c r="AH261" s="218"/>
      <c r="AI261" s="218"/>
      <c r="AJ261" s="218"/>
      <c r="AK261" s="90"/>
      <c r="AL261" s="91"/>
      <c r="AM261" s="70" t="str">
        <f>IF(BM262="LEVELST3","x"," ")</f>
        <v xml:space="preserve"> </v>
      </c>
      <c r="AN261" s="218"/>
      <c r="AO261" s="218"/>
      <c r="AP261" s="21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9"/>
      <c r="BL261" s="60"/>
    </row>
    <row r="262" spans="1:64" ht="7.5" customHeight="1" x14ac:dyDescent="0.25">
      <c r="A262" s="58"/>
      <c r="B262" s="79"/>
      <c r="C262" s="55"/>
      <c r="D262" s="55"/>
      <c r="E262" s="55"/>
      <c r="F262" s="55"/>
      <c r="G262" s="55"/>
      <c r="H262" s="219"/>
      <c r="I262" s="219"/>
      <c r="J262" s="219"/>
      <c r="K262" s="92"/>
      <c r="L262" s="92"/>
      <c r="M262" s="92"/>
      <c r="N262" s="219"/>
      <c r="O262" s="219"/>
      <c r="P262" s="219"/>
      <c r="Q262" s="92"/>
      <c r="R262" s="92"/>
      <c r="S262" s="92"/>
      <c r="T262" s="219"/>
      <c r="U262" s="219"/>
      <c r="V262" s="219"/>
      <c r="W262" s="219"/>
      <c r="X262" s="219"/>
      <c r="Y262" s="92"/>
      <c r="Z262" s="93"/>
      <c r="AA262" s="93"/>
      <c r="AB262" s="219"/>
      <c r="AC262" s="219"/>
      <c r="AD262" s="219"/>
      <c r="AE262" s="92"/>
      <c r="AF262" s="93"/>
      <c r="AG262" s="93"/>
      <c r="AH262" s="219"/>
      <c r="AI262" s="219"/>
      <c r="AJ262" s="219"/>
      <c r="AK262" s="92"/>
      <c r="AL262" s="93"/>
      <c r="AM262" s="93"/>
      <c r="AN262" s="219"/>
      <c r="AO262" s="219"/>
      <c r="AP262" s="219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3"/>
      <c r="BL262" s="60"/>
    </row>
    <row r="263" spans="1:64" ht="7.5" customHeight="1" x14ac:dyDescent="0.25">
      <c r="A263" s="58"/>
      <c r="B263" s="215" t="s">
        <v>92</v>
      </c>
      <c r="C263" s="216"/>
      <c r="D263" s="216"/>
      <c r="E263" s="216"/>
      <c r="F263" s="216"/>
      <c r="G263" s="216"/>
      <c r="H263" s="216"/>
      <c r="I263" s="216"/>
      <c r="J263" s="216"/>
      <c r="K263" s="216"/>
      <c r="L263" s="216"/>
      <c r="M263" s="216"/>
      <c r="N263" s="216"/>
      <c r="O263" s="216"/>
      <c r="P263" s="216"/>
      <c r="Q263" s="216"/>
      <c r="R263" s="216"/>
      <c r="S263" s="216"/>
      <c r="T263" s="216"/>
      <c r="U263" s="216"/>
      <c r="V263" s="216"/>
      <c r="W263" s="216"/>
      <c r="X263" s="216"/>
      <c r="Y263" s="216"/>
      <c r="Z263" s="216"/>
      <c r="AA263" s="216"/>
      <c r="AB263" s="216"/>
      <c r="AC263" s="216"/>
      <c r="AD263" s="216"/>
      <c r="AE263" s="216"/>
      <c r="AF263" s="216"/>
      <c r="AG263" s="216"/>
      <c r="AH263" s="216"/>
      <c r="AI263" s="216"/>
      <c r="AJ263" s="216"/>
      <c r="AK263" s="216"/>
      <c r="AL263" s="216"/>
      <c r="AM263" s="216"/>
      <c r="AN263" s="216"/>
      <c r="AO263" s="216"/>
      <c r="AP263" s="216"/>
      <c r="AQ263" s="216"/>
      <c r="AR263" s="216"/>
      <c r="AS263" s="216"/>
      <c r="AT263" s="216"/>
      <c r="AU263" s="216"/>
      <c r="AV263" s="216"/>
      <c r="AW263" s="216"/>
      <c r="AX263" s="216"/>
      <c r="AY263" s="216"/>
      <c r="AZ263" s="216"/>
      <c r="BA263" s="216"/>
      <c r="BB263" s="216"/>
      <c r="BC263" s="216"/>
      <c r="BD263" s="216"/>
      <c r="BE263" s="216"/>
      <c r="BF263" s="216"/>
      <c r="BG263" s="216"/>
      <c r="BH263" s="216"/>
      <c r="BI263" s="216"/>
      <c r="BJ263" s="216"/>
      <c r="BK263" s="217"/>
      <c r="BL263" s="60"/>
    </row>
    <row r="264" spans="1:64" ht="7.5" customHeight="1" x14ac:dyDescent="0.25">
      <c r="A264" s="58"/>
      <c r="B264" s="215"/>
      <c r="C264" s="216"/>
      <c r="D264" s="216"/>
      <c r="E264" s="216"/>
      <c r="F264" s="216"/>
      <c r="G264" s="216"/>
      <c r="H264" s="216"/>
      <c r="I264" s="216"/>
      <c r="J264" s="216"/>
      <c r="K264" s="216"/>
      <c r="L264" s="216"/>
      <c r="M264" s="216"/>
      <c r="N264" s="216"/>
      <c r="O264" s="216"/>
      <c r="P264" s="216"/>
      <c r="Q264" s="216"/>
      <c r="R264" s="216"/>
      <c r="S264" s="216"/>
      <c r="T264" s="216"/>
      <c r="U264" s="216"/>
      <c r="V264" s="216"/>
      <c r="W264" s="216"/>
      <c r="X264" s="216"/>
      <c r="Y264" s="216"/>
      <c r="Z264" s="216"/>
      <c r="AA264" s="216"/>
      <c r="AB264" s="216"/>
      <c r="AC264" s="216"/>
      <c r="AD264" s="216"/>
      <c r="AE264" s="216"/>
      <c r="AF264" s="216"/>
      <c r="AG264" s="216"/>
      <c r="AH264" s="216"/>
      <c r="AI264" s="216"/>
      <c r="AJ264" s="216"/>
      <c r="AK264" s="216"/>
      <c r="AL264" s="216"/>
      <c r="AM264" s="216"/>
      <c r="AN264" s="216"/>
      <c r="AO264" s="216"/>
      <c r="AP264" s="216"/>
      <c r="AQ264" s="216"/>
      <c r="AR264" s="216"/>
      <c r="AS264" s="216"/>
      <c r="AT264" s="216"/>
      <c r="AU264" s="216"/>
      <c r="AV264" s="216"/>
      <c r="AW264" s="216"/>
      <c r="AX264" s="216"/>
      <c r="AY264" s="216"/>
      <c r="AZ264" s="216"/>
      <c r="BA264" s="216"/>
      <c r="BB264" s="216"/>
      <c r="BC264" s="216"/>
      <c r="BD264" s="216"/>
      <c r="BE264" s="216"/>
      <c r="BF264" s="216"/>
      <c r="BG264" s="216"/>
      <c r="BH264" s="216"/>
      <c r="BI264" s="216"/>
      <c r="BJ264" s="216"/>
      <c r="BK264" s="217"/>
      <c r="BL264" s="60"/>
    </row>
    <row r="265" spans="1:64" ht="7.5" customHeight="1" x14ac:dyDescent="0.25">
      <c r="A265" s="58"/>
      <c r="B265" s="58"/>
      <c r="C265" s="53"/>
      <c r="D265" s="53"/>
      <c r="E265" s="53"/>
      <c r="F265" s="53"/>
      <c r="G265" s="53"/>
      <c r="H265" s="53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5"/>
      <c r="AU265" s="85"/>
      <c r="AV265" s="85"/>
      <c r="AW265" s="85"/>
      <c r="AX265" s="85"/>
      <c r="AY265" s="85"/>
      <c r="AZ265" s="85"/>
      <c r="BA265" s="85"/>
      <c r="BB265" s="85"/>
      <c r="BC265" s="85"/>
      <c r="BD265" s="85"/>
      <c r="BE265" s="85"/>
      <c r="BF265" s="85"/>
      <c r="BG265" s="85"/>
      <c r="BH265" s="85"/>
      <c r="BI265" s="85"/>
      <c r="BJ265" s="85"/>
      <c r="BK265" s="89"/>
      <c r="BL265" s="60"/>
    </row>
    <row r="266" spans="1:64" ht="7.5" customHeight="1" x14ac:dyDescent="0.25">
      <c r="A266" s="58"/>
      <c r="B266" s="58"/>
      <c r="C266" s="53"/>
      <c r="D266" s="53"/>
      <c r="E266" s="53"/>
      <c r="F266" s="53"/>
      <c r="G266" s="53"/>
      <c r="H266" s="218" t="s">
        <v>93</v>
      </c>
      <c r="I266" s="218"/>
      <c r="J266" s="218"/>
      <c r="K266" s="218"/>
      <c r="L266" s="90"/>
      <c r="M266" s="90"/>
      <c r="N266" s="218" t="s">
        <v>94</v>
      </c>
      <c r="O266" s="218"/>
      <c r="P266" s="218"/>
      <c r="Q266" s="218"/>
      <c r="R266" s="218"/>
      <c r="S266" s="90"/>
      <c r="T266" s="218" t="s">
        <v>95</v>
      </c>
      <c r="U266" s="218"/>
      <c r="V266" s="218"/>
      <c r="W266" s="218"/>
      <c r="X266" s="218"/>
      <c r="Y266" s="90"/>
      <c r="Z266" s="91"/>
      <c r="AA266" s="91"/>
      <c r="AB266" s="218" t="s">
        <v>96</v>
      </c>
      <c r="AC266" s="218"/>
      <c r="AD266" s="218"/>
      <c r="AE266" s="218"/>
      <c r="AF266" s="91"/>
      <c r="AG266" s="91"/>
      <c r="AH266" s="218" t="s">
        <v>97</v>
      </c>
      <c r="AI266" s="218"/>
      <c r="AJ266" s="218"/>
      <c r="AK266" s="218"/>
      <c r="AL266" s="91"/>
      <c r="AM266" s="91"/>
      <c r="AN266" s="218" t="s">
        <v>98</v>
      </c>
      <c r="AO266" s="218"/>
      <c r="AP266" s="218"/>
      <c r="AQ266" s="218"/>
      <c r="AR266" s="88"/>
      <c r="AS266" s="8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9"/>
      <c r="BL266" s="60"/>
    </row>
    <row r="267" spans="1:64" ht="7.5" customHeight="1" x14ac:dyDescent="0.25">
      <c r="A267" s="58"/>
      <c r="B267" s="58"/>
      <c r="C267" s="53"/>
      <c r="D267" s="53"/>
      <c r="E267" s="53"/>
      <c r="F267" s="53"/>
      <c r="G267" s="70" t="str">
        <f>IF(BM265="LOCALPSA2","x"," ")</f>
        <v xml:space="preserve"> </v>
      </c>
      <c r="H267" s="218"/>
      <c r="I267" s="218"/>
      <c r="J267" s="218"/>
      <c r="K267" s="218"/>
      <c r="L267" s="90"/>
      <c r="M267" s="70"/>
      <c r="N267" s="218"/>
      <c r="O267" s="218"/>
      <c r="P267" s="218"/>
      <c r="Q267" s="218"/>
      <c r="R267" s="218"/>
      <c r="S267" s="70" t="str">
        <f>IF(BM265="LOCALPSA3","x"," ")</f>
        <v xml:space="preserve"> </v>
      </c>
      <c r="T267" s="218"/>
      <c r="U267" s="218"/>
      <c r="V267" s="218"/>
      <c r="W267" s="218"/>
      <c r="X267" s="218"/>
      <c r="Y267" s="90"/>
      <c r="Z267" s="91"/>
      <c r="AA267" s="70" t="str">
        <f>IF(BM265="LOCALPMA","x"," ")</f>
        <v xml:space="preserve"> </v>
      </c>
      <c r="AB267" s="218"/>
      <c r="AC267" s="218"/>
      <c r="AD267" s="218"/>
      <c r="AE267" s="218"/>
      <c r="AF267" s="91"/>
      <c r="AG267" s="70" t="str">
        <f>IF(BM267="LOCALPST2","x"," ")</f>
        <v xml:space="preserve"> </v>
      </c>
      <c r="AH267" s="218"/>
      <c r="AI267" s="218"/>
      <c r="AJ267" s="218"/>
      <c r="AK267" s="218"/>
      <c r="AL267" s="91"/>
      <c r="AM267" s="70" t="str">
        <f>IF(BM268="LOCALPST3","x"," ")</f>
        <v xml:space="preserve"> </v>
      </c>
      <c r="AN267" s="218"/>
      <c r="AO267" s="218"/>
      <c r="AP267" s="218"/>
      <c r="AQ267" s="21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9"/>
      <c r="BL267" s="60"/>
    </row>
    <row r="268" spans="1:64" ht="7.5" customHeight="1" x14ac:dyDescent="0.25">
      <c r="A268" s="58"/>
      <c r="B268" s="79"/>
      <c r="C268" s="55"/>
      <c r="D268" s="55"/>
      <c r="E268" s="55"/>
      <c r="F268" s="55"/>
      <c r="G268" s="55"/>
      <c r="H268" s="219"/>
      <c r="I268" s="219"/>
      <c r="J268" s="219"/>
      <c r="K268" s="219"/>
      <c r="L268" s="92"/>
      <c r="M268" s="92"/>
      <c r="N268" s="219"/>
      <c r="O268" s="219"/>
      <c r="P268" s="219"/>
      <c r="Q268" s="219"/>
      <c r="R268" s="219"/>
      <c r="S268" s="92"/>
      <c r="T268" s="219"/>
      <c r="U268" s="219"/>
      <c r="V268" s="219"/>
      <c r="W268" s="219"/>
      <c r="X268" s="219"/>
      <c r="Y268" s="92"/>
      <c r="Z268" s="93"/>
      <c r="AA268" s="93"/>
      <c r="AB268" s="219"/>
      <c r="AC268" s="219"/>
      <c r="AD268" s="219"/>
      <c r="AE268" s="219"/>
      <c r="AF268" s="93"/>
      <c r="AG268" s="93"/>
      <c r="AH268" s="219"/>
      <c r="AI268" s="219"/>
      <c r="AJ268" s="219"/>
      <c r="AK268" s="219"/>
      <c r="AL268" s="93"/>
      <c r="AM268" s="93"/>
      <c r="AN268" s="219"/>
      <c r="AO268" s="219"/>
      <c r="AP268" s="219"/>
      <c r="AQ268" s="219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3"/>
      <c r="BL268" s="60"/>
    </row>
    <row r="269" spans="1:64" ht="7.5" customHeight="1" x14ac:dyDescent="0.25">
      <c r="A269" s="58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  <c r="AL269" s="94"/>
      <c r="AM269" s="94"/>
      <c r="AN269" s="94"/>
      <c r="AO269" s="94"/>
      <c r="AP269" s="94"/>
      <c r="AQ269" s="94"/>
      <c r="AR269" s="94"/>
      <c r="AS269" s="94"/>
      <c r="AT269" s="94"/>
      <c r="AU269" s="94"/>
      <c r="AV269" s="94"/>
      <c r="AW269" s="94"/>
      <c r="AX269" s="94"/>
      <c r="AY269" s="94"/>
      <c r="AZ269" s="94"/>
      <c r="BA269" s="94"/>
      <c r="BB269" s="94"/>
      <c r="BC269" s="94"/>
      <c r="BD269" s="94"/>
      <c r="BE269" s="94"/>
      <c r="BF269" s="94"/>
      <c r="BG269" s="94"/>
      <c r="BH269" s="94"/>
      <c r="BI269" s="94"/>
      <c r="BJ269" s="94"/>
      <c r="BK269" s="94"/>
      <c r="BL269" s="60"/>
    </row>
    <row r="270" spans="1:64" ht="7.5" customHeight="1" x14ac:dyDescent="0.25">
      <c r="A270" s="58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  <c r="AY270" s="75"/>
      <c r="AZ270" s="75"/>
      <c r="BA270" s="75"/>
      <c r="BB270" s="75"/>
      <c r="BC270" s="75"/>
      <c r="BD270" s="75"/>
      <c r="BE270" s="75"/>
      <c r="BF270" s="75"/>
      <c r="BG270" s="75"/>
      <c r="BH270" s="75"/>
      <c r="BI270" s="75"/>
      <c r="BJ270" s="75"/>
      <c r="BK270" s="75"/>
      <c r="BL270" s="60"/>
    </row>
    <row r="271" spans="1:64" ht="7.5" customHeight="1" x14ac:dyDescent="0.25">
      <c r="A271" s="58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75"/>
      <c r="BK271" s="75"/>
      <c r="BL271" s="60"/>
    </row>
    <row r="272" spans="1:64" ht="7.5" customHeight="1" x14ac:dyDescent="0.25">
      <c r="A272" s="58"/>
      <c r="B272" s="163" t="s">
        <v>99</v>
      </c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5"/>
      <c r="X272" s="110" t="s">
        <v>81</v>
      </c>
      <c r="Y272" s="111"/>
      <c r="Z272" s="111"/>
      <c r="AA272" s="111"/>
      <c r="AB272" s="111"/>
      <c r="AC272" s="111"/>
      <c r="AD272" s="111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57"/>
      <c r="AU272" s="85"/>
      <c r="AV272" s="85"/>
      <c r="AW272" s="85"/>
      <c r="AX272" s="85"/>
      <c r="AY272" s="86"/>
      <c r="AZ272" s="86"/>
      <c r="BA272" s="86"/>
      <c r="BB272" s="86"/>
      <c r="BC272" s="86"/>
      <c r="BD272" s="86"/>
      <c r="BE272" s="86"/>
      <c r="BF272" s="86"/>
      <c r="BG272" s="86"/>
      <c r="BH272" s="86"/>
      <c r="BI272" s="86"/>
      <c r="BJ272" s="86"/>
      <c r="BK272" s="86"/>
      <c r="BL272" s="60"/>
    </row>
    <row r="273" spans="1:64" ht="7.5" customHeight="1" x14ac:dyDescent="0.25">
      <c r="A273" s="58"/>
      <c r="B273" s="166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8"/>
      <c r="X273" s="113"/>
      <c r="Y273" s="114"/>
      <c r="Z273" s="114"/>
      <c r="AA273" s="114"/>
      <c r="AB273" s="114"/>
      <c r="AC273" s="114"/>
      <c r="AD273" s="114"/>
      <c r="AE273" s="53"/>
      <c r="AF273" s="140" t="s">
        <v>58</v>
      </c>
      <c r="AG273" s="162"/>
      <c r="AH273" s="142" t="s">
        <v>49</v>
      </c>
      <c r="AI273" s="125"/>
      <c r="AJ273" s="125"/>
      <c r="AK273" s="125"/>
      <c r="AL273" s="53"/>
      <c r="AM273" s="53"/>
      <c r="AN273" s="140"/>
      <c r="AO273" s="162"/>
      <c r="AP273" s="142" t="s">
        <v>50</v>
      </c>
      <c r="AQ273" s="125"/>
      <c r="AR273" s="125"/>
      <c r="AS273" s="53"/>
      <c r="AT273" s="60"/>
      <c r="AU273" s="53"/>
      <c r="AV273" s="53"/>
      <c r="AW273" s="53"/>
      <c r="AX273" s="53"/>
      <c r="AY273" s="86"/>
      <c r="AZ273" s="86"/>
      <c r="BA273" s="86"/>
      <c r="BB273" s="86"/>
      <c r="BC273" s="86"/>
      <c r="BD273" s="86"/>
      <c r="BE273" s="86"/>
      <c r="BF273" s="86"/>
      <c r="BG273" s="86"/>
      <c r="BH273" s="86"/>
      <c r="BI273" s="86"/>
      <c r="BJ273" s="86"/>
      <c r="BK273" s="86"/>
      <c r="BL273" s="60"/>
    </row>
    <row r="274" spans="1:64" ht="7.5" customHeight="1" x14ac:dyDescent="0.25">
      <c r="A274" s="58"/>
      <c r="B274" s="166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8"/>
      <c r="X274" s="113"/>
      <c r="Y274" s="114"/>
      <c r="Z274" s="114"/>
      <c r="AA274" s="114"/>
      <c r="AB274" s="114"/>
      <c r="AC274" s="114"/>
      <c r="AD274" s="114"/>
      <c r="AE274" s="53"/>
      <c r="AF274" s="147"/>
      <c r="AG274" s="130"/>
      <c r="AH274" s="142"/>
      <c r="AI274" s="125"/>
      <c r="AJ274" s="125"/>
      <c r="AK274" s="125"/>
      <c r="AL274" s="53"/>
      <c r="AM274" s="53"/>
      <c r="AN274" s="147"/>
      <c r="AO274" s="130"/>
      <c r="AP274" s="142"/>
      <c r="AQ274" s="125"/>
      <c r="AR274" s="125"/>
      <c r="AS274" s="53"/>
      <c r="AT274" s="60"/>
      <c r="AU274" s="53"/>
      <c r="AV274" s="53"/>
      <c r="AW274" s="53"/>
      <c r="AX274" s="53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60"/>
    </row>
    <row r="275" spans="1:64" ht="7.5" customHeight="1" x14ac:dyDescent="0.25">
      <c r="A275" s="58"/>
      <c r="B275" s="166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8"/>
      <c r="X275" s="116"/>
      <c r="Y275" s="117"/>
      <c r="Z275" s="117"/>
      <c r="AA275" s="117"/>
      <c r="AB275" s="117"/>
      <c r="AC275" s="117"/>
      <c r="AD275" s="117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81"/>
      <c r="AU275" s="53"/>
      <c r="AV275" s="53"/>
      <c r="AW275" s="53"/>
      <c r="AX275" s="53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60"/>
    </row>
    <row r="276" spans="1:64" ht="7.5" customHeight="1" x14ac:dyDescent="0.25">
      <c r="A276" s="58"/>
      <c r="B276" s="148" t="s">
        <v>100</v>
      </c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  <c r="AE276" s="149"/>
      <c r="AF276" s="149"/>
      <c r="AG276" s="149"/>
      <c r="AH276" s="149"/>
      <c r="AI276" s="149"/>
      <c r="AJ276" s="149"/>
      <c r="AK276" s="149"/>
      <c r="AL276" s="149"/>
      <c r="AM276" s="330" t="s">
        <v>101</v>
      </c>
      <c r="AN276" s="331"/>
      <c r="AO276" s="331"/>
      <c r="AP276" s="331"/>
      <c r="AQ276" s="331"/>
      <c r="AR276" s="331"/>
      <c r="AS276" s="331"/>
      <c r="AT276" s="331"/>
      <c r="AU276" s="331"/>
      <c r="AV276" s="331"/>
      <c r="AW276" s="331"/>
      <c r="AX276" s="331"/>
      <c r="AY276" s="331"/>
      <c r="AZ276" s="331"/>
      <c r="BA276" s="331"/>
      <c r="BB276" s="331"/>
      <c r="BC276" s="331"/>
      <c r="BD276" s="331"/>
      <c r="BE276" s="331"/>
      <c r="BF276" s="331"/>
      <c r="BG276" s="331"/>
      <c r="BH276" s="331"/>
      <c r="BI276" s="331"/>
      <c r="BJ276" s="331"/>
      <c r="BK276" s="331"/>
      <c r="BL276" s="60"/>
    </row>
    <row r="277" spans="1:64" ht="7.5" customHeight="1" x14ac:dyDescent="0.25">
      <c r="A277" s="58"/>
      <c r="B277" s="151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  <c r="AC277" s="152"/>
      <c r="AD277" s="152"/>
      <c r="AE277" s="152"/>
      <c r="AF277" s="152"/>
      <c r="AG277" s="152"/>
      <c r="AH277" s="152"/>
      <c r="AI277" s="152"/>
      <c r="AJ277" s="152"/>
      <c r="AK277" s="152"/>
      <c r="AL277" s="152"/>
      <c r="AM277" s="331"/>
      <c r="AN277" s="331"/>
      <c r="AO277" s="331"/>
      <c r="AP277" s="331"/>
      <c r="AQ277" s="331"/>
      <c r="AR277" s="331"/>
      <c r="AS277" s="331"/>
      <c r="AT277" s="331"/>
      <c r="AU277" s="331"/>
      <c r="AV277" s="331"/>
      <c r="AW277" s="331"/>
      <c r="AX277" s="331"/>
      <c r="AY277" s="331"/>
      <c r="AZ277" s="331"/>
      <c r="BA277" s="331"/>
      <c r="BB277" s="331"/>
      <c r="BC277" s="331"/>
      <c r="BD277" s="331"/>
      <c r="BE277" s="331"/>
      <c r="BF277" s="331"/>
      <c r="BG277" s="331"/>
      <c r="BH277" s="331"/>
      <c r="BI277" s="331"/>
      <c r="BJ277" s="331"/>
      <c r="BK277" s="331"/>
      <c r="BL277" s="60"/>
    </row>
    <row r="278" spans="1:64" ht="7.5" customHeight="1" x14ac:dyDescent="0.25">
      <c r="A278" s="58"/>
      <c r="B278" s="95"/>
      <c r="C278" s="96"/>
      <c r="D278" s="96"/>
      <c r="E278" s="96"/>
      <c r="F278" s="96"/>
      <c r="G278" s="152" t="s">
        <v>102</v>
      </c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331"/>
      <c r="AN278" s="331"/>
      <c r="AO278" s="331"/>
      <c r="AP278" s="331"/>
      <c r="AQ278" s="331"/>
      <c r="AR278" s="331"/>
      <c r="AS278" s="331"/>
      <c r="AT278" s="331"/>
      <c r="AU278" s="331"/>
      <c r="AV278" s="331"/>
      <c r="AW278" s="331"/>
      <c r="AX278" s="331"/>
      <c r="AY278" s="331"/>
      <c r="AZ278" s="331"/>
      <c r="BA278" s="331"/>
      <c r="BB278" s="331"/>
      <c r="BC278" s="331"/>
      <c r="BD278" s="331"/>
      <c r="BE278" s="331"/>
      <c r="BF278" s="331"/>
      <c r="BG278" s="331"/>
      <c r="BH278" s="331"/>
      <c r="BI278" s="331"/>
      <c r="BJ278" s="331"/>
      <c r="BK278" s="331"/>
      <c r="BL278" s="60"/>
    </row>
    <row r="279" spans="1:64" ht="7.5" customHeight="1" x14ac:dyDescent="0.25">
      <c r="A279" s="58"/>
      <c r="B279" s="95"/>
      <c r="C279" s="96"/>
      <c r="D279" s="96"/>
      <c r="E279" s="96"/>
      <c r="F279" s="96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331"/>
      <c r="AN279" s="331"/>
      <c r="AO279" s="331"/>
      <c r="AP279" s="331"/>
      <c r="AQ279" s="331"/>
      <c r="AR279" s="331"/>
      <c r="AS279" s="331"/>
      <c r="AT279" s="331"/>
      <c r="AU279" s="331"/>
      <c r="AV279" s="331"/>
      <c r="AW279" s="331"/>
      <c r="AX279" s="331"/>
      <c r="AY279" s="331"/>
      <c r="AZ279" s="331"/>
      <c r="BA279" s="331"/>
      <c r="BB279" s="331"/>
      <c r="BC279" s="331"/>
      <c r="BD279" s="331"/>
      <c r="BE279" s="331"/>
      <c r="BF279" s="331"/>
      <c r="BG279" s="331"/>
      <c r="BH279" s="331"/>
      <c r="BI279" s="331"/>
      <c r="BJ279" s="331"/>
      <c r="BK279" s="331"/>
      <c r="BL279" s="60"/>
    </row>
    <row r="280" spans="1:64" ht="7.5" customHeight="1" x14ac:dyDescent="0.25">
      <c r="A280" s="58"/>
      <c r="B280" s="58"/>
      <c r="C280" s="53"/>
      <c r="D280" s="53"/>
      <c r="E280" s="53"/>
      <c r="F280" s="53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331"/>
      <c r="AN280" s="331"/>
      <c r="AO280" s="331"/>
      <c r="AP280" s="331"/>
      <c r="AQ280" s="331"/>
      <c r="AR280" s="331"/>
      <c r="AS280" s="331"/>
      <c r="AT280" s="331"/>
      <c r="AU280" s="331"/>
      <c r="AV280" s="331"/>
      <c r="AW280" s="331"/>
      <c r="AX280" s="331"/>
      <c r="AY280" s="331"/>
      <c r="AZ280" s="331"/>
      <c r="BA280" s="331"/>
      <c r="BB280" s="331"/>
      <c r="BC280" s="331"/>
      <c r="BD280" s="331"/>
      <c r="BE280" s="331"/>
      <c r="BF280" s="331"/>
      <c r="BG280" s="331"/>
      <c r="BH280" s="331"/>
      <c r="BI280" s="331"/>
      <c r="BJ280" s="331"/>
      <c r="BK280" s="331"/>
      <c r="BL280" s="60"/>
    </row>
    <row r="281" spans="1:64" ht="7.5" customHeight="1" x14ac:dyDescent="0.25">
      <c r="A281" s="58"/>
      <c r="B281" s="58"/>
      <c r="C281" s="53"/>
      <c r="D281" s="53"/>
      <c r="E281" s="53"/>
      <c r="F281" s="53"/>
      <c r="G281" s="53"/>
      <c r="H281" s="53"/>
      <c r="I281" s="68"/>
      <c r="J281" s="68"/>
      <c r="K281" s="68"/>
      <c r="L281" s="68"/>
      <c r="M281" s="68"/>
      <c r="N281" s="68"/>
      <c r="O281" s="68"/>
      <c r="P281" s="197" t="s">
        <v>103</v>
      </c>
      <c r="Q281" s="197"/>
      <c r="R281" s="197"/>
      <c r="S281" s="197"/>
      <c r="T281" s="68"/>
      <c r="U281" s="68"/>
      <c r="V281" s="68"/>
      <c r="W281" s="197" t="s">
        <v>104</v>
      </c>
      <c r="X281" s="197"/>
      <c r="Y281" s="197"/>
      <c r="Z281" s="197"/>
      <c r="AA281" s="197"/>
      <c r="AB281" s="197"/>
      <c r="AC281" s="88"/>
      <c r="AD281" s="88"/>
      <c r="AE281" s="88"/>
      <c r="AF281" s="197" t="s">
        <v>105</v>
      </c>
      <c r="AG281" s="197"/>
      <c r="AH281" s="197"/>
      <c r="AI281" s="197"/>
      <c r="AJ281" s="197"/>
      <c r="AK281" s="88"/>
      <c r="AL281" s="88"/>
      <c r="AM281" s="331"/>
      <c r="AN281" s="331"/>
      <c r="AO281" s="331"/>
      <c r="AP281" s="331"/>
      <c r="AQ281" s="331"/>
      <c r="AR281" s="331"/>
      <c r="AS281" s="331"/>
      <c r="AT281" s="331"/>
      <c r="AU281" s="331"/>
      <c r="AV281" s="331"/>
      <c r="AW281" s="331"/>
      <c r="AX281" s="331"/>
      <c r="AY281" s="331"/>
      <c r="AZ281" s="331"/>
      <c r="BA281" s="331"/>
      <c r="BB281" s="331"/>
      <c r="BC281" s="331"/>
      <c r="BD281" s="331"/>
      <c r="BE281" s="331"/>
      <c r="BF281" s="331"/>
      <c r="BG281" s="331"/>
      <c r="BH281" s="331"/>
      <c r="BI281" s="331"/>
      <c r="BJ281" s="331"/>
      <c r="BK281" s="331"/>
      <c r="BL281" s="60"/>
    </row>
    <row r="282" spans="1:64" ht="7.5" customHeight="1" x14ac:dyDescent="0.25">
      <c r="A282" s="58"/>
      <c r="B282" s="58"/>
      <c r="C282" s="53"/>
      <c r="D282" s="53"/>
      <c r="E282" s="53"/>
      <c r="F282" s="53"/>
      <c r="G282" s="53"/>
      <c r="H282" s="53"/>
      <c r="I282" s="68"/>
      <c r="J282" s="68"/>
      <c r="K282" s="68"/>
      <c r="L282" s="68"/>
      <c r="M282" s="68"/>
      <c r="N282" s="68"/>
      <c r="O282" s="70" t="str">
        <f>IF(BM280="F","x"," ")</f>
        <v xml:space="preserve"> </v>
      </c>
      <c r="P282" s="197"/>
      <c r="Q282" s="197"/>
      <c r="R282" s="197"/>
      <c r="S282" s="197"/>
      <c r="T282" s="68"/>
      <c r="U282" s="68"/>
      <c r="V282" s="97" t="s">
        <v>58</v>
      </c>
      <c r="W282" s="197"/>
      <c r="X282" s="197"/>
      <c r="Y282" s="197"/>
      <c r="Z282" s="197"/>
      <c r="AA282" s="197"/>
      <c r="AB282" s="197"/>
      <c r="AC282" s="68"/>
      <c r="AD282" s="68"/>
      <c r="AE282" s="70" t="str">
        <f>IF(BM280="C","x"," ")</f>
        <v xml:space="preserve"> </v>
      </c>
      <c r="AF282" s="197"/>
      <c r="AG282" s="197"/>
      <c r="AH282" s="197"/>
      <c r="AI282" s="197"/>
      <c r="AJ282" s="197"/>
      <c r="AK282" s="68"/>
      <c r="AL282" s="68"/>
      <c r="AM282" s="331"/>
      <c r="AN282" s="331"/>
      <c r="AO282" s="331"/>
      <c r="AP282" s="331"/>
      <c r="AQ282" s="331"/>
      <c r="AR282" s="331"/>
      <c r="AS282" s="331"/>
      <c r="AT282" s="331"/>
      <c r="AU282" s="331"/>
      <c r="AV282" s="331"/>
      <c r="AW282" s="331"/>
      <c r="AX282" s="331"/>
      <c r="AY282" s="331"/>
      <c r="AZ282" s="331"/>
      <c r="BA282" s="331"/>
      <c r="BB282" s="331"/>
      <c r="BC282" s="331"/>
      <c r="BD282" s="331"/>
      <c r="BE282" s="331"/>
      <c r="BF282" s="331"/>
      <c r="BG282" s="331"/>
      <c r="BH282" s="331"/>
      <c r="BI282" s="331"/>
      <c r="BJ282" s="331"/>
      <c r="BK282" s="331"/>
      <c r="BL282" s="60"/>
    </row>
    <row r="283" spans="1:64" ht="7.5" customHeight="1" x14ac:dyDescent="0.25">
      <c r="A283" s="58"/>
      <c r="B283" s="79"/>
      <c r="C283" s="55"/>
      <c r="D283" s="55"/>
      <c r="E283" s="55"/>
      <c r="F283" s="55"/>
      <c r="G283" s="55"/>
      <c r="H283" s="55"/>
      <c r="I283" s="72"/>
      <c r="J283" s="72"/>
      <c r="K283" s="72"/>
      <c r="L283" s="72"/>
      <c r="M283" s="72"/>
      <c r="N283" s="72"/>
      <c r="O283" s="72"/>
      <c r="P283" s="200"/>
      <c r="Q283" s="200"/>
      <c r="R283" s="200"/>
      <c r="S283" s="200"/>
      <c r="T283" s="72"/>
      <c r="U283" s="72"/>
      <c r="V283" s="72"/>
      <c r="W283" s="200"/>
      <c r="X283" s="200"/>
      <c r="Y283" s="200"/>
      <c r="Z283" s="200"/>
      <c r="AA283" s="200"/>
      <c r="AB283" s="200"/>
      <c r="AC283" s="72"/>
      <c r="AD283" s="72"/>
      <c r="AE283" s="72"/>
      <c r="AF283" s="200"/>
      <c r="AG283" s="200"/>
      <c r="AH283" s="200"/>
      <c r="AI283" s="200"/>
      <c r="AJ283" s="200"/>
      <c r="AK283" s="72"/>
      <c r="AL283" s="72"/>
      <c r="AM283" s="331"/>
      <c r="AN283" s="331"/>
      <c r="AO283" s="331"/>
      <c r="AP283" s="331"/>
      <c r="AQ283" s="331"/>
      <c r="AR283" s="331"/>
      <c r="AS283" s="331"/>
      <c r="AT283" s="331"/>
      <c r="AU283" s="331"/>
      <c r="AV283" s="331"/>
      <c r="AW283" s="331"/>
      <c r="AX283" s="331"/>
      <c r="AY283" s="331"/>
      <c r="AZ283" s="331"/>
      <c r="BA283" s="331"/>
      <c r="BB283" s="331"/>
      <c r="BC283" s="331"/>
      <c r="BD283" s="331"/>
      <c r="BE283" s="331"/>
      <c r="BF283" s="331"/>
      <c r="BG283" s="331"/>
      <c r="BH283" s="331"/>
      <c r="BI283" s="331"/>
      <c r="BJ283" s="331"/>
      <c r="BK283" s="331"/>
      <c r="BL283" s="60"/>
    </row>
    <row r="284" spans="1:64" ht="7.5" customHeight="1" x14ac:dyDescent="0.25">
      <c r="A284" s="58"/>
      <c r="B284" s="220" t="s">
        <v>106</v>
      </c>
      <c r="C284" s="221"/>
      <c r="D284" s="221"/>
      <c r="E284" s="221"/>
      <c r="F284" s="221"/>
      <c r="G284" s="221"/>
      <c r="H284" s="221"/>
      <c r="I284" s="221"/>
      <c r="J284" s="221"/>
      <c r="K284" s="221"/>
      <c r="L284" s="221"/>
      <c r="M284" s="221"/>
      <c r="N284" s="221"/>
      <c r="O284" s="221"/>
      <c r="P284" s="221"/>
      <c r="Q284" s="221"/>
      <c r="R284" s="221"/>
      <c r="S284" s="221"/>
      <c r="T284" s="221"/>
      <c r="U284" s="221"/>
      <c r="V284" s="221"/>
      <c r="W284" s="221"/>
      <c r="X284" s="221"/>
      <c r="Y284" s="221"/>
      <c r="Z284" s="221"/>
      <c r="AA284" s="221"/>
      <c r="AB284" s="221"/>
      <c r="AC284" s="221"/>
      <c r="AD284" s="221"/>
      <c r="AE284" s="221"/>
      <c r="AF284" s="221"/>
      <c r="AG284" s="221"/>
      <c r="AH284" s="221"/>
      <c r="AI284" s="221"/>
      <c r="AJ284" s="221"/>
      <c r="AK284" s="221"/>
      <c r="AL284" s="221"/>
      <c r="AM284" s="221"/>
      <c r="AN284" s="221"/>
      <c r="AO284" s="221"/>
      <c r="AP284" s="221"/>
      <c r="AQ284" s="221"/>
      <c r="AR284" s="221"/>
      <c r="AS284" s="221"/>
      <c r="AT284" s="221"/>
      <c r="AU284" s="221"/>
      <c r="AV284" s="221"/>
      <c r="AW284" s="221"/>
      <c r="AX284" s="221"/>
      <c r="AY284" s="221"/>
      <c r="AZ284" s="221"/>
      <c r="BA284" s="221"/>
      <c r="BB284" s="221"/>
      <c r="BC284" s="221"/>
      <c r="BD284" s="221"/>
      <c r="BE284" s="221"/>
      <c r="BF284" s="221"/>
      <c r="BG284" s="221"/>
      <c r="BH284" s="221"/>
      <c r="BI284" s="221"/>
      <c r="BJ284" s="221"/>
      <c r="BK284" s="222"/>
      <c r="BL284" s="60"/>
    </row>
    <row r="285" spans="1:64" ht="7.5" customHeight="1" x14ac:dyDescent="0.25">
      <c r="A285" s="58"/>
      <c r="B285" s="215"/>
      <c r="C285" s="216"/>
      <c r="D285" s="216"/>
      <c r="E285" s="216"/>
      <c r="F285" s="216"/>
      <c r="G285" s="216"/>
      <c r="H285" s="216"/>
      <c r="I285" s="216"/>
      <c r="J285" s="216"/>
      <c r="K285" s="216"/>
      <c r="L285" s="216"/>
      <c r="M285" s="216"/>
      <c r="N285" s="216"/>
      <c r="O285" s="216"/>
      <c r="P285" s="216"/>
      <c r="Q285" s="216"/>
      <c r="R285" s="216"/>
      <c r="S285" s="216"/>
      <c r="T285" s="216"/>
      <c r="U285" s="216"/>
      <c r="V285" s="216"/>
      <c r="W285" s="216"/>
      <c r="X285" s="216"/>
      <c r="Y285" s="216"/>
      <c r="Z285" s="216"/>
      <c r="AA285" s="216"/>
      <c r="AB285" s="216"/>
      <c r="AC285" s="216"/>
      <c r="AD285" s="216"/>
      <c r="AE285" s="216"/>
      <c r="AF285" s="216"/>
      <c r="AG285" s="216"/>
      <c r="AH285" s="216"/>
      <c r="AI285" s="216"/>
      <c r="AJ285" s="216"/>
      <c r="AK285" s="216"/>
      <c r="AL285" s="216"/>
      <c r="AM285" s="216"/>
      <c r="AN285" s="216"/>
      <c r="AO285" s="216"/>
      <c r="AP285" s="216"/>
      <c r="AQ285" s="216"/>
      <c r="AR285" s="216"/>
      <c r="AS285" s="216"/>
      <c r="AT285" s="216"/>
      <c r="AU285" s="216"/>
      <c r="AV285" s="216"/>
      <c r="AW285" s="216"/>
      <c r="AX285" s="216"/>
      <c r="AY285" s="216"/>
      <c r="AZ285" s="216"/>
      <c r="BA285" s="216"/>
      <c r="BB285" s="216"/>
      <c r="BC285" s="216"/>
      <c r="BD285" s="216"/>
      <c r="BE285" s="216"/>
      <c r="BF285" s="216"/>
      <c r="BG285" s="216"/>
      <c r="BH285" s="216"/>
      <c r="BI285" s="216"/>
      <c r="BJ285" s="216"/>
      <c r="BK285" s="217"/>
      <c r="BL285" s="60"/>
    </row>
    <row r="286" spans="1:64" ht="7.5" customHeight="1" x14ac:dyDescent="0.25">
      <c r="A286" s="58"/>
      <c r="B286" s="58"/>
      <c r="C286" s="53"/>
      <c r="D286" s="53"/>
      <c r="E286" s="53"/>
      <c r="F286" s="53"/>
      <c r="G286" s="53"/>
      <c r="H286" s="53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5"/>
      <c r="AU286" s="85"/>
      <c r="AV286" s="85"/>
      <c r="AW286" s="85"/>
      <c r="AX286" s="85"/>
      <c r="AY286" s="85"/>
      <c r="AZ286" s="85"/>
      <c r="BA286" s="85"/>
      <c r="BB286" s="85"/>
      <c r="BC286" s="85"/>
      <c r="BD286" s="85"/>
      <c r="BE286" s="85"/>
      <c r="BF286" s="85"/>
      <c r="BG286" s="85"/>
      <c r="BH286" s="85"/>
      <c r="BI286" s="85"/>
      <c r="BJ286" s="85"/>
      <c r="BK286" s="89"/>
      <c r="BL286" s="60"/>
    </row>
    <row r="287" spans="1:64" ht="7.5" customHeight="1" x14ac:dyDescent="0.25">
      <c r="A287" s="58"/>
      <c r="B287" s="58"/>
      <c r="C287" s="53"/>
      <c r="D287" s="53"/>
      <c r="E287" s="53"/>
      <c r="F287" s="53"/>
      <c r="G287" s="53"/>
      <c r="H287" s="53"/>
      <c r="I287" s="68"/>
      <c r="J287" s="68"/>
      <c r="K287" s="68"/>
      <c r="L287" s="68"/>
      <c r="M287" s="68"/>
      <c r="N287" s="68"/>
      <c r="O287" s="68"/>
      <c r="P287" s="197" t="s">
        <v>103</v>
      </c>
      <c r="Q287" s="197"/>
      <c r="R287" s="197"/>
      <c r="S287" s="197"/>
      <c r="T287" s="68"/>
      <c r="U287" s="68"/>
      <c r="V287" s="68"/>
      <c r="W287" s="197" t="s">
        <v>104</v>
      </c>
      <c r="X287" s="197"/>
      <c r="Y287" s="197"/>
      <c r="Z287" s="197"/>
      <c r="AA287" s="197"/>
      <c r="AB287" s="197"/>
      <c r="AC287" s="88"/>
      <c r="AD287" s="88"/>
      <c r="AE287" s="88"/>
      <c r="AF287" s="197" t="s">
        <v>105</v>
      </c>
      <c r="AG287" s="197"/>
      <c r="AH287" s="197"/>
      <c r="AI287" s="197"/>
      <c r="AJ287" s="197"/>
      <c r="AK287" s="88"/>
      <c r="AL287" s="88"/>
      <c r="AM287" s="88"/>
      <c r="AN287" s="88"/>
      <c r="AO287" s="88"/>
      <c r="AP287" s="88"/>
      <c r="AQ287" s="88"/>
      <c r="AR287" s="88"/>
      <c r="AS287" s="8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9"/>
      <c r="BL287" s="60"/>
    </row>
    <row r="288" spans="1:64" ht="7.5" customHeight="1" x14ac:dyDescent="0.25">
      <c r="A288" s="58"/>
      <c r="B288" s="58"/>
      <c r="C288" s="53"/>
      <c r="D288" s="53"/>
      <c r="E288" s="53"/>
      <c r="F288" s="53"/>
      <c r="G288" s="53"/>
      <c r="H288" s="53"/>
      <c r="I288" s="68"/>
      <c r="J288" s="68"/>
      <c r="K288" s="68"/>
      <c r="L288" s="68"/>
      <c r="M288" s="68"/>
      <c r="N288" s="68"/>
      <c r="O288" s="70" t="str">
        <f>IF(BM286="F","X"," ")</f>
        <v xml:space="preserve"> </v>
      </c>
      <c r="P288" s="197"/>
      <c r="Q288" s="197"/>
      <c r="R288" s="197"/>
      <c r="S288" s="197"/>
      <c r="T288" s="68"/>
      <c r="U288" s="68"/>
      <c r="V288" s="98" t="str">
        <f>IF(BM286="M","X"," ")</f>
        <v xml:space="preserve"> </v>
      </c>
      <c r="W288" s="197"/>
      <c r="X288" s="197"/>
      <c r="Y288" s="197"/>
      <c r="Z288" s="197"/>
      <c r="AA288" s="197"/>
      <c r="AB288" s="197"/>
      <c r="AC288" s="68"/>
      <c r="AD288" s="68"/>
      <c r="AE288" s="70" t="str">
        <f>IF(BM286="C","X"," ")</f>
        <v xml:space="preserve"> </v>
      </c>
      <c r="AF288" s="197"/>
      <c r="AG288" s="197"/>
      <c r="AH288" s="197"/>
      <c r="AI288" s="197"/>
      <c r="AJ288" s="197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9"/>
      <c r="BL288" s="60"/>
    </row>
    <row r="289" spans="1:64" ht="7.5" customHeight="1" x14ac:dyDescent="0.25">
      <c r="A289" s="58"/>
      <c r="B289" s="79"/>
      <c r="C289" s="55"/>
      <c r="D289" s="55"/>
      <c r="E289" s="55"/>
      <c r="F289" s="55"/>
      <c r="G289" s="55"/>
      <c r="H289" s="55"/>
      <c r="I289" s="72"/>
      <c r="J289" s="72"/>
      <c r="K289" s="72"/>
      <c r="L289" s="72"/>
      <c r="M289" s="72"/>
      <c r="N289" s="72"/>
      <c r="O289" s="72"/>
      <c r="P289" s="200"/>
      <c r="Q289" s="200"/>
      <c r="R289" s="200"/>
      <c r="S289" s="200"/>
      <c r="T289" s="72"/>
      <c r="U289" s="72"/>
      <c r="V289" s="72"/>
      <c r="W289" s="200"/>
      <c r="X289" s="200"/>
      <c r="Y289" s="200"/>
      <c r="Z289" s="200"/>
      <c r="AA289" s="200"/>
      <c r="AB289" s="200"/>
      <c r="AC289" s="72"/>
      <c r="AD289" s="72"/>
      <c r="AE289" s="72"/>
      <c r="AF289" s="200"/>
      <c r="AG289" s="200"/>
      <c r="AH289" s="200"/>
      <c r="AI289" s="200"/>
      <c r="AJ289" s="200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3"/>
      <c r="BL289" s="60"/>
    </row>
    <row r="290" spans="1:64" ht="7.5" customHeight="1" x14ac:dyDescent="0.25">
      <c r="A290" s="58"/>
      <c r="B290" s="53"/>
      <c r="C290" s="53"/>
      <c r="D290" s="53"/>
      <c r="E290" s="53"/>
      <c r="F290" s="53"/>
      <c r="G290" s="53"/>
      <c r="H290" s="53"/>
      <c r="I290" s="68"/>
      <c r="J290" s="68"/>
      <c r="K290" s="68"/>
      <c r="L290" s="68"/>
      <c r="M290" s="68"/>
      <c r="N290" s="68"/>
      <c r="O290" s="68"/>
      <c r="P290" s="99"/>
      <c r="Q290" s="99"/>
      <c r="R290" s="99"/>
      <c r="S290" s="99"/>
      <c r="T290" s="68"/>
      <c r="U290" s="68"/>
      <c r="V290" s="68"/>
      <c r="W290" s="99"/>
      <c r="X290" s="99"/>
      <c r="Y290" s="99"/>
      <c r="Z290" s="99"/>
      <c r="AA290" s="99"/>
      <c r="AB290" s="99"/>
      <c r="AC290" s="68"/>
      <c r="AD290" s="68"/>
      <c r="AE290" s="68"/>
      <c r="AF290" s="99"/>
      <c r="AG290" s="99"/>
      <c r="AH290" s="99"/>
      <c r="AI290" s="99"/>
      <c r="AJ290" s="99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0"/>
    </row>
    <row r="291" spans="1:64" ht="7.5" customHeight="1" x14ac:dyDescent="0.25">
      <c r="A291" s="58"/>
      <c r="B291" s="53"/>
      <c r="C291" s="53"/>
      <c r="D291" s="53"/>
      <c r="E291" s="53"/>
      <c r="F291" s="53"/>
      <c r="G291" s="53"/>
      <c r="H291" s="53"/>
      <c r="I291" s="68"/>
      <c r="J291" s="68"/>
      <c r="K291" s="68"/>
      <c r="L291" s="68"/>
      <c r="M291" s="68"/>
      <c r="N291" s="68"/>
      <c r="O291" s="68"/>
      <c r="P291" s="99"/>
      <c r="Q291" s="99"/>
      <c r="R291" s="99"/>
      <c r="S291" s="99"/>
      <c r="T291" s="68"/>
      <c r="U291" s="68"/>
      <c r="V291" s="68"/>
      <c r="W291" s="99"/>
      <c r="X291" s="99"/>
      <c r="Y291" s="99"/>
      <c r="Z291" s="99"/>
      <c r="AA291" s="99"/>
      <c r="AB291" s="99"/>
      <c r="AC291" s="68"/>
      <c r="AD291" s="68"/>
      <c r="AE291" s="68"/>
      <c r="AF291" s="99"/>
      <c r="AG291" s="99"/>
      <c r="AH291" s="99"/>
      <c r="AI291" s="99"/>
      <c r="AJ291" s="99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0"/>
    </row>
    <row r="292" spans="1:64" ht="7.5" customHeight="1" x14ac:dyDescent="0.25">
      <c r="A292" s="58"/>
      <c r="B292" s="53"/>
      <c r="C292" s="53"/>
      <c r="D292" s="53"/>
      <c r="E292" s="53"/>
      <c r="F292" s="53"/>
      <c r="G292" s="53"/>
      <c r="H292" s="53"/>
      <c r="I292" s="68"/>
      <c r="J292" s="68"/>
      <c r="K292" s="68"/>
      <c r="L292" s="68"/>
      <c r="M292" s="68"/>
      <c r="N292" s="68"/>
      <c r="O292" s="68"/>
      <c r="P292" s="99"/>
      <c r="Q292" s="99"/>
      <c r="R292" s="99"/>
      <c r="S292" s="99"/>
      <c r="T292" s="68"/>
      <c r="U292" s="68"/>
      <c r="V292" s="68"/>
      <c r="W292" s="99"/>
      <c r="X292" s="99"/>
      <c r="Y292" s="99"/>
      <c r="Z292" s="99"/>
      <c r="AA292" s="99"/>
      <c r="AB292" s="99"/>
      <c r="AC292" s="68"/>
      <c r="AD292" s="68"/>
      <c r="AE292" s="68"/>
      <c r="AF292" s="99"/>
      <c r="AG292" s="99"/>
      <c r="AH292" s="99"/>
      <c r="AI292" s="99"/>
      <c r="AJ292" s="99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0"/>
    </row>
    <row r="293" spans="1:64" ht="7.5" customHeight="1" x14ac:dyDescent="0.25">
      <c r="A293" s="58"/>
      <c r="B293" s="53"/>
      <c r="C293" s="53"/>
      <c r="D293" s="53"/>
      <c r="E293" s="53"/>
      <c r="F293" s="53"/>
      <c r="G293" s="53"/>
      <c r="H293" s="53"/>
      <c r="I293" s="68"/>
      <c r="J293" s="68"/>
      <c r="K293" s="68"/>
      <c r="L293" s="68"/>
      <c r="M293" s="68"/>
      <c r="N293" s="68"/>
      <c r="O293" s="68"/>
      <c r="P293" s="99"/>
      <c r="Q293" s="99"/>
      <c r="R293" s="99"/>
      <c r="S293" s="99"/>
      <c r="T293" s="68"/>
      <c r="U293" s="68"/>
      <c r="V293" s="68"/>
      <c r="W293" s="99"/>
      <c r="X293" s="99"/>
      <c r="Y293" s="99"/>
      <c r="Z293" s="99"/>
      <c r="AA293" s="99"/>
      <c r="AB293" s="99"/>
      <c r="AC293" s="68"/>
      <c r="AD293" s="68"/>
      <c r="AE293" s="68"/>
      <c r="AF293" s="99"/>
      <c r="AG293" s="99"/>
      <c r="AH293" s="99"/>
      <c r="AI293" s="99"/>
      <c r="AJ293" s="99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0"/>
    </row>
    <row r="294" spans="1:64" ht="7.5" customHeight="1" x14ac:dyDescent="0.25">
      <c r="A294" s="58"/>
      <c r="B294" s="53"/>
      <c r="C294" s="53"/>
      <c r="D294" s="53"/>
      <c r="E294" s="53"/>
      <c r="F294" s="53"/>
      <c r="G294" s="53"/>
      <c r="H294" s="53"/>
      <c r="I294" s="68"/>
      <c r="J294" s="68"/>
      <c r="K294" s="68"/>
      <c r="L294" s="68"/>
      <c r="M294" s="68"/>
      <c r="N294" s="68"/>
      <c r="O294" s="68"/>
      <c r="P294" s="99"/>
      <c r="Q294" s="99"/>
      <c r="R294" s="99"/>
      <c r="S294" s="99"/>
      <c r="T294" s="68"/>
      <c r="U294" s="68"/>
      <c r="V294" s="68"/>
      <c r="W294" s="99"/>
      <c r="X294" s="99"/>
      <c r="Y294" s="99"/>
      <c r="Z294" s="99"/>
      <c r="AA294" s="99"/>
      <c r="AB294" s="99"/>
      <c r="AC294" s="68"/>
      <c r="AD294" s="68"/>
      <c r="AE294" s="68"/>
      <c r="AF294" s="99"/>
      <c r="AG294" s="99"/>
      <c r="AH294" s="99"/>
      <c r="AI294" s="99"/>
      <c r="AJ294" s="99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0"/>
    </row>
    <row r="295" spans="1:64" ht="7.5" customHeight="1" x14ac:dyDescent="0.25">
      <c r="A295" s="58"/>
      <c r="B295" s="53"/>
      <c r="C295" s="53"/>
      <c r="D295" s="53"/>
      <c r="E295" s="53"/>
      <c r="F295" s="53"/>
      <c r="G295" s="53"/>
      <c r="H295" s="53"/>
      <c r="I295" s="68"/>
      <c r="J295" s="68"/>
      <c r="K295" s="68"/>
      <c r="L295" s="68"/>
      <c r="M295" s="68"/>
      <c r="N295" s="68"/>
      <c r="O295" s="68"/>
      <c r="P295" s="99"/>
      <c r="Q295" s="99"/>
      <c r="R295" s="99"/>
      <c r="S295" s="99"/>
      <c r="T295" s="68"/>
      <c r="U295" s="68"/>
      <c r="V295" s="68"/>
      <c r="W295" s="99"/>
      <c r="X295" s="99"/>
      <c r="Y295" s="99"/>
      <c r="Z295" s="99"/>
      <c r="AA295" s="99"/>
      <c r="AB295" s="99"/>
      <c r="AC295" s="68"/>
      <c r="AD295" s="68"/>
      <c r="AE295" s="68"/>
      <c r="AF295" s="99"/>
      <c r="AG295" s="99"/>
      <c r="AH295" s="99"/>
      <c r="AI295" s="99"/>
      <c r="AJ295" s="99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0"/>
    </row>
    <row r="296" spans="1:64" ht="7.5" customHeight="1" x14ac:dyDescent="0.25">
      <c r="A296" s="58"/>
      <c r="B296" s="53"/>
      <c r="C296" s="53"/>
      <c r="D296" s="53"/>
      <c r="E296" s="53"/>
      <c r="F296" s="53"/>
      <c r="G296" s="53"/>
      <c r="H296" s="53"/>
      <c r="I296" s="68"/>
      <c r="J296" s="68"/>
      <c r="K296" s="68"/>
      <c r="L296" s="68"/>
      <c r="M296" s="68"/>
      <c r="N296" s="68"/>
      <c r="O296" s="68"/>
      <c r="P296" s="99"/>
      <c r="Q296" s="99"/>
      <c r="R296" s="99"/>
      <c r="S296" s="99"/>
      <c r="T296" s="68"/>
      <c r="U296" s="68"/>
      <c r="V296" s="68"/>
      <c r="W296" s="99"/>
      <c r="X296" s="99"/>
      <c r="Y296" s="99"/>
      <c r="Z296" s="99"/>
      <c r="AA296" s="99"/>
      <c r="AB296" s="99"/>
      <c r="AC296" s="68"/>
      <c r="AD296" s="68"/>
      <c r="AE296" s="68"/>
      <c r="AF296" s="99"/>
      <c r="AG296" s="99"/>
      <c r="AH296" s="99"/>
      <c r="AI296" s="99"/>
      <c r="AJ296" s="99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0"/>
    </row>
    <row r="297" spans="1:64" ht="7.5" customHeight="1" x14ac:dyDescent="0.25">
      <c r="A297" s="79"/>
      <c r="B297" s="55"/>
      <c r="C297" s="55"/>
      <c r="D297" s="55"/>
      <c r="E297" s="55"/>
      <c r="F297" s="55"/>
      <c r="G297" s="55"/>
      <c r="H297" s="55"/>
      <c r="I297" s="72"/>
      <c r="J297" s="72"/>
      <c r="K297" s="72"/>
      <c r="L297" s="72"/>
      <c r="M297" s="72"/>
      <c r="N297" s="72"/>
      <c r="O297" s="72"/>
      <c r="P297" s="100"/>
      <c r="Q297" s="100"/>
      <c r="R297" s="100"/>
      <c r="S297" s="100"/>
      <c r="T297" s="72"/>
      <c r="U297" s="72"/>
      <c r="V297" s="72"/>
      <c r="W297" s="100"/>
      <c r="X297" s="100"/>
      <c r="Y297" s="100"/>
      <c r="Z297" s="100"/>
      <c r="AA297" s="100"/>
      <c r="AB297" s="100"/>
      <c r="AC297" s="72"/>
      <c r="AD297" s="72"/>
      <c r="AE297" s="72"/>
      <c r="AF297" s="100"/>
      <c r="AG297" s="100"/>
      <c r="AH297" s="100"/>
      <c r="AI297" s="100"/>
      <c r="AJ297" s="100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81"/>
    </row>
    <row r="298" spans="1:64" ht="7.5" customHeight="1" x14ac:dyDescent="0.25">
      <c r="A298" s="53"/>
      <c r="B298" s="53"/>
      <c r="C298" s="53"/>
      <c r="D298" s="53"/>
      <c r="E298" s="53"/>
      <c r="F298" s="53"/>
      <c r="G298" s="53"/>
      <c r="H298" s="53"/>
      <c r="I298" s="68"/>
      <c r="J298" s="68"/>
      <c r="K298" s="68"/>
      <c r="L298" s="68"/>
      <c r="M298" s="68"/>
      <c r="N298" s="68"/>
      <c r="O298" s="68"/>
      <c r="P298" s="99"/>
      <c r="Q298" s="99"/>
      <c r="R298" s="99"/>
      <c r="S298" s="99"/>
      <c r="T298" s="68"/>
      <c r="U298" s="68"/>
      <c r="V298" s="68"/>
      <c r="W298" s="99"/>
      <c r="X298" s="99"/>
      <c r="Y298" s="99"/>
      <c r="Z298" s="99"/>
      <c r="AA298" s="99"/>
      <c r="AB298" s="99"/>
      <c r="AC298" s="68"/>
      <c r="AD298" s="68"/>
      <c r="AE298" s="68"/>
      <c r="AF298" s="99"/>
      <c r="AG298" s="99"/>
      <c r="AH298" s="99"/>
      <c r="AI298" s="99"/>
      <c r="AJ298" s="99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53"/>
    </row>
    <row r="299" spans="1:64" ht="7.5" customHeight="1" x14ac:dyDescent="0.25">
      <c r="A299" s="53"/>
      <c r="B299" s="53"/>
      <c r="C299" s="53"/>
      <c r="D299" s="53"/>
      <c r="E299" s="53"/>
      <c r="F299" s="53"/>
      <c r="G299" s="53"/>
      <c r="H299" s="53"/>
      <c r="I299" s="68"/>
      <c r="J299" s="68"/>
      <c r="K299" s="68"/>
      <c r="L299" s="68"/>
      <c r="M299" s="68"/>
      <c r="N299" s="68"/>
      <c r="O299" s="68"/>
      <c r="P299" s="99"/>
      <c r="Q299" s="99"/>
      <c r="R299" s="99"/>
      <c r="S299" s="99"/>
      <c r="T299" s="68"/>
      <c r="U299" s="68"/>
      <c r="V299" s="68"/>
      <c r="W299" s="99"/>
      <c r="X299" s="99"/>
      <c r="Y299" s="99"/>
      <c r="Z299" s="99"/>
      <c r="AA299" s="99"/>
      <c r="AB299" s="99"/>
      <c r="AC299" s="68"/>
      <c r="AD299" s="68"/>
      <c r="AE299" s="68"/>
      <c r="AF299" s="99"/>
      <c r="AG299" s="99"/>
      <c r="AH299" s="99"/>
      <c r="AI299" s="99"/>
      <c r="AJ299" s="99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53"/>
    </row>
    <row r="300" spans="1:64" ht="7.5" customHeight="1" x14ac:dyDescent="0.25">
      <c r="A300" s="53"/>
      <c r="B300" s="53"/>
      <c r="C300" s="53"/>
      <c r="D300" s="53"/>
      <c r="E300" s="53"/>
      <c r="F300" s="53"/>
      <c r="G300" s="53"/>
      <c r="H300" s="53"/>
      <c r="I300" s="68"/>
      <c r="J300" s="68"/>
      <c r="K300" s="68"/>
      <c r="L300" s="68"/>
      <c r="M300" s="68"/>
      <c r="N300" s="68"/>
      <c r="O300" s="68"/>
      <c r="P300" s="99"/>
      <c r="Q300" s="99"/>
      <c r="R300" s="99"/>
      <c r="S300" s="99"/>
      <c r="T300" s="68"/>
      <c r="U300" s="68"/>
      <c r="V300" s="68"/>
      <c r="W300" s="99"/>
      <c r="X300" s="99"/>
      <c r="Y300" s="99"/>
      <c r="Z300" s="99"/>
      <c r="AA300" s="99"/>
      <c r="AB300" s="99"/>
      <c r="AC300" s="68"/>
      <c r="AD300" s="68"/>
      <c r="AE300" s="68"/>
      <c r="AF300" s="99"/>
      <c r="AG300" s="99"/>
      <c r="AH300" s="99"/>
      <c r="AI300" s="99"/>
      <c r="AJ300" s="99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53"/>
    </row>
    <row r="301" spans="1:64" ht="7.5" customHeight="1" x14ac:dyDescent="0.25">
      <c r="A301" s="53"/>
      <c r="B301" s="53"/>
      <c r="C301" s="53"/>
      <c r="D301" s="53"/>
      <c r="E301" s="53"/>
      <c r="F301" s="53"/>
      <c r="G301" s="53"/>
      <c r="H301" s="53"/>
      <c r="I301" s="68"/>
      <c r="J301" s="68"/>
      <c r="K301" s="68"/>
      <c r="L301" s="68"/>
      <c r="M301" s="68"/>
      <c r="N301" s="68"/>
      <c r="O301" s="68"/>
      <c r="P301" s="99"/>
      <c r="Q301" s="99"/>
      <c r="R301" s="99"/>
      <c r="S301" s="99"/>
      <c r="T301" s="68"/>
      <c r="U301" s="68"/>
      <c r="V301" s="68"/>
      <c r="W301" s="99"/>
      <c r="X301" s="99"/>
      <c r="Y301" s="99"/>
      <c r="Z301" s="99"/>
      <c r="AA301" s="99"/>
      <c r="AB301" s="99"/>
      <c r="AC301" s="68"/>
      <c r="AD301" s="68"/>
      <c r="AE301" s="68"/>
      <c r="AF301" s="99"/>
      <c r="AG301" s="99"/>
      <c r="AH301" s="99"/>
      <c r="AI301" s="99"/>
      <c r="AJ301" s="99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53"/>
    </row>
    <row r="302" spans="1:64" ht="7.5" customHeight="1" x14ac:dyDescent="0.25">
      <c r="A302" s="53"/>
      <c r="B302" s="53"/>
      <c r="C302" s="53"/>
      <c r="D302" s="53"/>
      <c r="E302" s="53"/>
      <c r="F302" s="53"/>
      <c r="G302" s="53"/>
      <c r="H302" s="53"/>
      <c r="I302" s="68"/>
      <c r="J302" s="68"/>
      <c r="K302" s="68"/>
      <c r="L302" s="68"/>
      <c r="M302" s="68"/>
      <c r="N302" s="68"/>
      <c r="O302" s="68"/>
      <c r="P302" s="99"/>
      <c r="Q302" s="99"/>
      <c r="R302" s="99"/>
      <c r="S302" s="99"/>
      <c r="T302" s="68"/>
      <c r="U302" s="68"/>
      <c r="V302" s="68"/>
      <c r="W302" s="99"/>
      <c r="X302" s="99"/>
      <c r="Y302" s="99"/>
      <c r="Z302" s="99"/>
      <c r="AA302" s="99"/>
      <c r="AB302" s="99"/>
      <c r="AC302" s="68"/>
      <c r="AD302" s="68"/>
      <c r="AE302" s="68"/>
      <c r="AF302" s="99"/>
      <c r="AG302" s="99"/>
      <c r="AH302" s="99"/>
      <c r="AI302" s="99"/>
      <c r="AJ302" s="99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53"/>
    </row>
    <row r="303" spans="1:64" ht="7.5" customHeight="1" x14ac:dyDescent="0.25">
      <c r="A303" s="53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5"/>
      <c r="BK303" s="75"/>
      <c r="BL303" s="53"/>
    </row>
    <row r="304" spans="1:64" ht="7.5" customHeigh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</row>
    <row r="305" spans="1:64" ht="7.5" customHeigh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</row>
    <row r="306" spans="1:64" ht="7.5" customHeigh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</row>
    <row r="307" spans="1:64" ht="7.5" customHeigh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</row>
    <row r="308" spans="1:64" ht="7.5" customHeigh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169" t="str">
        <f>Y48</f>
        <v>###CTE###</v>
      </c>
      <c r="AQ308" s="169"/>
      <c r="AR308" s="169"/>
      <c r="AS308" s="169"/>
      <c r="AT308" s="169"/>
      <c r="AU308" s="169"/>
      <c r="AV308" s="169"/>
      <c r="AW308" s="169"/>
      <c r="AX308" s="169"/>
      <c r="AY308" s="169"/>
      <c r="AZ308" s="169"/>
      <c r="BA308" s="169"/>
      <c r="BB308" s="169"/>
      <c r="BC308" s="169"/>
      <c r="BD308" s="169"/>
      <c r="BE308" s="169"/>
      <c r="BF308" s="169"/>
      <c r="BG308" s="169"/>
      <c r="BH308" s="125" t="s">
        <v>0</v>
      </c>
      <c r="BI308" s="170" t="s">
        <v>25</v>
      </c>
      <c r="BJ308" s="170"/>
      <c r="BK308" s="170"/>
      <c r="BL308" s="170"/>
    </row>
    <row r="309" spans="1:64" ht="7.5" customHeigh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169"/>
      <c r="AQ309" s="169"/>
      <c r="AR309" s="169"/>
      <c r="AS309" s="169"/>
      <c r="AT309" s="169"/>
      <c r="AU309" s="169"/>
      <c r="AV309" s="169"/>
      <c r="AW309" s="169"/>
      <c r="AX309" s="169"/>
      <c r="AY309" s="169"/>
      <c r="AZ309" s="169"/>
      <c r="BA309" s="169"/>
      <c r="BB309" s="169"/>
      <c r="BC309" s="169"/>
      <c r="BD309" s="169"/>
      <c r="BE309" s="169"/>
      <c r="BF309" s="169"/>
      <c r="BG309" s="169"/>
      <c r="BH309" s="125"/>
      <c r="BI309" s="170"/>
      <c r="BJ309" s="170"/>
      <c r="BK309" s="170"/>
      <c r="BL309" s="170"/>
    </row>
    <row r="310" spans="1:64" ht="7.5" customHeigh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</row>
    <row r="311" spans="1:64" ht="7.5" customHeight="1" x14ac:dyDescent="0.25">
      <c r="A311" s="53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3"/>
    </row>
    <row r="312" spans="1:64" ht="7.5" customHeight="1" thickBot="1" x14ac:dyDescent="0.3">
      <c r="A312" s="53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3"/>
    </row>
    <row r="313" spans="1:64" ht="7.5" customHeight="1" thickTop="1" x14ac:dyDescent="0.25">
      <c r="A313" s="53"/>
      <c r="B313" s="53"/>
      <c r="C313" s="53"/>
      <c r="D313" s="53"/>
      <c r="E313" s="53"/>
      <c r="F313" s="53"/>
      <c r="G313" s="171" t="s">
        <v>37</v>
      </c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  <c r="AA313" s="172"/>
      <c r="AB313" s="172"/>
      <c r="AC313" s="172"/>
      <c r="AD313" s="172"/>
      <c r="AE313" s="172"/>
      <c r="AF313" s="172"/>
      <c r="AG313" s="172"/>
      <c r="AH313" s="172"/>
      <c r="AI313" s="172"/>
      <c r="AJ313" s="172"/>
      <c r="AK313" s="172"/>
      <c r="AL313" s="172"/>
      <c r="AM313" s="172"/>
      <c r="AN313" s="172"/>
      <c r="AO313" s="172"/>
      <c r="AP313" s="172"/>
      <c r="AQ313" s="173"/>
      <c r="AR313" s="53"/>
      <c r="AS313" s="53"/>
      <c r="AT313" s="53"/>
      <c r="AU313" s="53"/>
      <c r="AV313" s="53"/>
      <c r="AW313" s="53"/>
      <c r="AX313" s="53"/>
      <c r="AY313" s="53"/>
      <c r="AZ313" s="179" t="s">
        <v>38</v>
      </c>
      <c r="BA313" s="179"/>
      <c r="BB313" s="179"/>
      <c r="BC313" s="179"/>
      <c r="BD313" s="179"/>
      <c r="BE313" s="179"/>
      <c r="BF313" s="179"/>
      <c r="BG313" s="179"/>
      <c r="BH313" s="53"/>
      <c r="BI313" s="53"/>
      <c r="BJ313" s="53"/>
      <c r="BK313" s="53"/>
      <c r="BL313" s="53"/>
    </row>
    <row r="314" spans="1:64" ht="7.5" customHeight="1" thickBot="1" x14ac:dyDescent="0.3">
      <c r="A314" s="53"/>
      <c r="B314" s="53"/>
      <c r="C314" s="53"/>
      <c r="D314" s="53"/>
      <c r="E314" s="53"/>
      <c r="F314" s="53"/>
      <c r="G314" s="176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7"/>
      <c r="AG314" s="177"/>
      <c r="AH314" s="177"/>
      <c r="AI314" s="177"/>
      <c r="AJ314" s="177"/>
      <c r="AK314" s="177"/>
      <c r="AL314" s="177"/>
      <c r="AM314" s="177"/>
      <c r="AN314" s="177"/>
      <c r="AO314" s="177"/>
      <c r="AP314" s="177"/>
      <c r="AQ314" s="178"/>
      <c r="AR314" s="53"/>
      <c r="AS314" s="53"/>
      <c r="AT314" s="53"/>
      <c r="AU314" s="53"/>
      <c r="AV314" s="53"/>
      <c r="AW314" s="53"/>
      <c r="AX314" s="53"/>
      <c r="AY314" s="53"/>
      <c r="AZ314" s="179"/>
      <c r="BA314" s="179"/>
      <c r="BB314" s="179"/>
      <c r="BC314" s="179"/>
      <c r="BD314" s="179"/>
      <c r="BE314" s="179"/>
      <c r="BF314" s="179"/>
      <c r="BG314" s="179"/>
      <c r="BH314" s="53"/>
      <c r="BI314" s="53"/>
      <c r="BJ314" s="53"/>
      <c r="BK314" s="53"/>
      <c r="BL314" s="53"/>
    </row>
    <row r="315" spans="1:64" ht="7.5" customHeight="1" thickTop="1" x14ac:dyDescent="0.25">
      <c r="A315" s="53"/>
      <c r="B315" s="53"/>
      <c r="C315" s="53"/>
      <c r="D315" s="53"/>
      <c r="E315" s="53"/>
      <c r="F315" s="53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53"/>
      <c r="AS315" s="53"/>
      <c r="AT315" s="53"/>
      <c r="AU315" s="53"/>
      <c r="AV315" s="53"/>
      <c r="AW315" s="53"/>
      <c r="AX315" s="53"/>
      <c r="AY315" s="53"/>
      <c r="AZ315" s="62"/>
      <c r="BA315" s="62"/>
      <c r="BB315" s="62"/>
      <c r="BC315" s="62"/>
      <c r="BD315" s="62"/>
      <c r="BE315" s="62"/>
      <c r="BF315" s="62"/>
      <c r="BG315" s="62"/>
      <c r="BH315" s="53"/>
      <c r="BI315" s="53"/>
      <c r="BJ315" s="53"/>
      <c r="BK315" s="53"/>
      <c r="BL315" s="53"/>
    </row>
    <row r="316" spans="1:64" ht="7.5" customHeigh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</row>
    <row r="317" spans="1:64" ht="7.5" customHeight="1" x14ac:dyDescent="0.25">
      <c r="A317" s="53"/>
      <c r="B317" s="163" t="s">
        <v>107</v>
      </c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5"/>
      <c r="X317" s="99"/>
      <c r="Y317" s="99"/>
      <c r="Z317" s="99"/>
      <c r="AA317" s="99"/>
      <c r="AB317" s="99"/>
      <c r="AC317" s="68"/>
      <c r="AD317" s="68"/>
      <c r="AE317" s="68"/>
      <c r="AF317" s="99"/>
      <c r="AG317" s="99"/>
      <c r="AH317" s="99"/>
      <c r="AI317" s="99"/>
      <c r="AJ317" s="99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53"/>
    </row>
    <row r="318" spans="1:64" ht="7.5" customHeight="1" x14ac:dyDescent="0.25">
      <c r="A318" s="53"/>
      <c r="B318" s="166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8"/>
      <c r="X318" s="99"/>
      <c r="Y318" s="99"/>
      <c r="Z318" s="99"/>
      <c r="AA318" s="99"/>
      <c r="AB318" s="99"/>
      <c r="AC318" s="68"/>
      <c r="AD318" s="68"/>
      <c r="AE318" s="68"/>
      <c r="AF318" s="99"/>
      <c r="AG318" s="99"/>
      <c r="AH318" s="99"/>
      <c r="AI318" s="99"/>
      <c r="AJ318" s="99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53"/>
    </row>
    <row r="319" spans="1:64" ht="7.5" customHeight="1" x14ac:dyDescent="0.25">
      <c r="A319" s="53"/>
      <c r="B319" s="166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8"/>
      <c r="X319" s="99"/>
      <c r="Y319" s="99"/>
      <c r="Z319" s="99"/>
      <c r="AA319" s="99"/>
      <c r="AB319" s="99"/>
      <c r="AC319" s="68"/>
      <c r="AD319" s="68"/>
      <c r="AE319" s="68"/>
      <c r="AF319" s="99"/>
      <c r="AG319" s="99"/>
      <c r="AH319" s="99"/>
      <c r="AI319" s="99"/>
      <c r="AJ319" s="99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53"/>
    </row>
    <row r="320" spans="1:64" ht="7.5" customHeight="1" x14ac:dyDescent="0.25">
      <c r="A320" s="53"/>
      <c r="B320" s="166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8"/>
      <c r="X320" s="99"/>
      <c r="Y320" s="99"/>
      <c r="Z320" s="99"/>
      <c r="AA320" s="99"/>
      <c r="AB320" s="99"/>
      <c r="AC320" s="68"/>
      <c r="AD320" s="68"/>
      <c r="AE320" s="68"/>
      <c r="AF320" s="99"/>
      <c r="AG320" s="99"/>
      <c r="AH320" s="99"/>
      <c r="AI320" s="99"/>
      <c r="AJ320" s="99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53"/>
    </row>
    <row r="321" spans="1:64" ht="7.5" customHeight="1" x14ac:dyDescent="0.25">
      <c r="A321" s="53"/>
      <c r="B321" s="56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57"/>
      <c r="Q321" s="56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57"/>
      <c r="AR321" s="212" t="s">
        <v>78</v>
      </c>
      <c r="AS321" s="213"/>
      <c r="AT321" s="213"/>
      <c r="AU321" s="213"/>
      <c r="AV321" s="213"/>
      <c r="AW321" s="213"/>
      <c r="AX321" s="213"/>
      <c r="AY321" s="213"/>
      <c r="AZ321" s="82"/>
      <c r="BA321" s="82"/>
      <c r="BB321" s="82"/>
      <c r="BC321" s="82"/>
      <c r="BD321" s="82"/>
      <c r="BE321" s="82"/>
      <c r="BF321" s="82"/>
      <c r="BG321" s="82"/>
      <c r="BH321" s="82"/>
      <c r="BI321" s="82"/>
      <c r="BJ321" s="82"/>
      <c r="BK321" s="57"/>
      <c r="BL321" s="53"/>
    </row>
    <row r="322" spans="1:64" ht="7.5" customHeight="1" x14ac:dyDescent="0.25">
      <c r="A322" s="53"/>
      <c r="B322" s="58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60"/>
      <c r="Q322" s="58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60"/>
      <c r="AR322" s="214"/>
      <c r="AS322" s="170"/>
      <c r="AT322" s="170"/>
      <c r="AU322" s="170"/>
      <c r="AV322" s="170"/>
      <c r="AW322" s="170"/>
      <c r="AX322" s="170"/>
      <c r="AY322" s="170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60"/>
      <c r="BL322" s="53"/>
    </row>
    <row r="323" spans="1:64" ht="7.5" customHeight="1" x14ac:dyDescent="0.25">
      <c r="A323" s="53"/>
      <c r="B323" s="58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60"/>
      <c r="Q323" s="214" t="s">
        <v>74</v>
      </c>
      <c r="R323" s="170"/>
      <c r="S323" s="170"/>
      <c r="T323" s="170"/>
      <c r="U323" s="170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125"/>
      <c r="AF323" s="125"/>
      <c r="AG323" s="125"/>
      <c r="AH323" s="125"/>
      <c r="AI323" s="125"/>
      <c r="AJ323" s="125"/>
      <c r="AK323" s="125"/>
      <c r="AL323" s="125"/>
      <c r="AM323" s="125"/>
      <c r="AN323" s="125"/>
      <c r="AO323" s="125"/>
      <c r="AP323" s="125"/>
      <c r="AQ323" s="126"/>
      <c r="AR323" s="142"/>
      <c r="AS323" s="125"/>
      <c r="AT323" s="125"/>
      <c r="AU323" s="125"/>
      <c r="AV323" s="125"/>
      <c r="AW323" s="125"/>
      <c r="AX323" s="125"/>
      <c r="AY323" s="125"/>
      <c r="AZ323" s="125"/>
      <c r="BA323" s="125"/>
      <c r="BB323" s="125"/>
      <c r="BC323" s="125"/>
      <c r="BD323" s="125"/>
      <c r="BE323" s="125"/>
      <c r="BF323" s="125"/>
      <c r="BG323" s="125"/>
      <c r="BH323" s="125"/>
      <c r="BI323" s="125"/>
      <c r="BJ323" s="125"/>
      <c r="BK323" s="126"/>
      <c r="BL323" s="53"/>
    </row>
    <row r="324" spans="1:64" ht="7.5" customHeight="1" x14ac:dyDescent="0.25">
      <c r="A324" s="53"/>
      <c r="B324" s="101"/>
      <c r="C324" s="188" t="s">
        <v>53</v>
      </c>
      <c r="D324" s="188"/>
      <c r="E324" s="188"/>
      <c r="F324" s="188"/>
      <c r="G324" s="188"/>
      <c r="H324" s="188"/>
      <c r="I324" s="188"/>
      <c r="J324" s="188"/>
      <c r="K324" s="188"/>
      <c r="L324" s="188"/>
      <c r="M324" s="188"/>
      <c r="N324" s="74"/>
      <c r="O324" s="74"/>
      <c r="P324" s="102"/>
      <c r="Q324" s="214"/>
      <c r="R324" s="170"/>
      <c r="S324" s="170"/>
      <c r="T324" s="170"/>
      <c r="U324" s="170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5"/>
      <c r="AL324" s="125"/>
      <c r="AM324" s="125"/>
      <c r="AN324" s="125"/>
      <c r="AO324" s="125"/>
      <c r="AP324" s="125"/>
      <c r="AQ324" s="126"/>
      <c r="AR324" s="142"/>
      <c r="AS324" s="125"/>
      <c r="AT324" s="125"/>
      <c r="AU324" s="125"/>
      <c r="AV324" s="125"/>
      <c r="AW324" s="125"/>
      <c r="AX324" s="125"/>
      <c r="AY324" s="125"/>
      <c r="AZ324" s="125"/>
      <c r="BA324" s="125"/>
      <c r="BB324" s="125"/>
      <c r="BC324" s="125"/>
      <c r="BD324" s="125"/>
      <c r="BE324" s="125"/>
      <c r="BF324" s="125"/>
      <c r="BG324" s="125"/>
      <c r="BH324" s="125"/>
      <c r="BI324" s="125"/>
      <c r="BJ324" s="125"/>
      <c r="BK324" s="126"/>
      <c r="BL324" s="53"/>
    </row>
    <row r="325" spans="1:64" ht="7.5" customHeight="1" x14ac:dyDescent="0.25">
      <c r="A325" s="53"/>
      <c r="B325" s="101"/>
      <c r="C325" s="188"/>
      <c r="D325" s="188"/>
      <c r="E325" s="188"/>
      <c r="F325" s="188"/>
      <c r="G325" s="188"/>
      <c r="H325" s="188"/>
      <c r="I325" s="188"/>
      <c r="J325" s="188"/>
      <c r="K325" s="188"/>
      <c r="L325" s="188"/>
      <c r="M325" s="188"/>
      <c r="N325" s="74"/>
      <c r="O325" s="74"/>
      <c r="P325" s="102"/>
      <c r="Q325" s="101"/>
      <c r="R325" s="74"/>
      <c r="S325" s="74"/>
      <c r="T325" s="74"/>
      <c r="U325" s="74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125"/>
      <c r="AF325" s="125"/>
      <c r="AG325" s="125"/>
      <c r="AH325" s="125"/>
      <c r="AI325" s="125"/>
      <c r="AJ325" s="125"/>
      <c r="AK325" s="125"/>
      <c r="AL325" s="125"/>
      <c r="AM325" s="125"/>
      <c r="AN325" s="125"/>
      <c r="AO325" s="125"/>
      <c r="AP325" s="125"/>
      <c r="AQ325" s="126"/>
      <c r="AR325" s="142"/>
      <c r="AS325" s="125"/>
      <c r="AT325" s="125"/>
      <c r="AU325" s="125"/>
      <c r="AV325" s="125"/>
      <c r="AW325" s="125"/>
      <c r="AX325" s="125"/>
      <c r="AY325" s="125"/>
      <c r="AZ325" s="125"/>
      <c r="BA325" s="125"/>
      <c r="BB325" s="125"/>
      <c r="BC325" s="125"/>
      <c r="BD325" s="125"/>
      <c r="BE325" s="125"/>
      <c r="BF325" s="125"/>
      <c r="BG325" s="125"/>
      <c r="BH325" s="125"/>
      <c r="BI325" s="125"/>
      <c r="BJ325" s="125"/>
      <c r="BK325" s="126"/>
      <c r="BL325" s="53"/>
    </row>
    <row r="326" spans="1:64" ht="7.5" customHeight="1" x14ac:dyDescent="0.25">
      <c r="A326" s="53"/>
      <c r="B326" s="101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102"/>
      <c r="Q326" s="101"/>
      <c r="R326" s="74"/>
      <c r="S326" s="74"/>
      <c r="T326" s="74"/>
      <c r="U326" s="74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5"/>
      <c r="AL326" s="125"/>
      <c r="AM326" s="125"/>
      <c r="AN326" s="125"/>
      <c r="AO326" s="125"/>
      <c r="AP326" s="125"/>
      <c r="AQ326" s="126"/>
      <c r="AR326" s="142"/>
      <c r="AS326" s="125"/>
      <c r="AT326" s="125"/>
      <c r="AU326" s="125"/>
      <c r="AV326" s="125"/>
      <c r="AW326" s="125"/>
      <c r="AX326" s="125"/>
      <c r="AY326" s="125"/>
      <c r="AZ326" s="125"/>
      <c r="BA326" s="125"/>
      <c r="BB326" s="125"/>
      <c r="BC326" s="125"/>
      <c r="BD326" s="125"/>
      <c r="BE326" s="125"/>
      <c r="BF326" s="125"/>
      <c r="BG326" s="125"/>
      <c r="BH326" s="125"/>
      <c r="BI326" s="125"/>
      <c r="BJ326" s="125"/>
      <c r="BK326" s="126"/>
      <c r="BL326" s="53"/>
    </row>
    <row r="327" spans="1:64" ht="7.5" customHeight="1" x14ac:dyDescent="0.25">
      <c r="A327" s="53"/>
      <c r="B327" s="101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102"/>
      <c r="Q327" s="101"/>
      <c r="R327" s="74"/>
      <c r="S327" s="74"/>
      <c r="T327" s="74"/>
      <c r="U327" s="74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125"/>
      <c r="AF327" s="125"/>
      <c r="AG327" s="125"/>
      <c r="AH327" s="125"/>
      <c r="AI327" s="125"/>
      <c r="AJ327" s="125"/>
      <c r="AK327" s="125"/>
      <c r="AL327" s="125"/>
      <c r="AM327" s="125"/>
      <c r="AN327" s="125"/>
      <c r="AO327" s="125"/>
      <c r="AP327" s="125"/>
      <c r="AQ327" s="126"/>
      <c r="AR327" s="142"/>
      <c r="AS327" s="125"/>
      <c r="AT327" s="125"/>
      <c r="AU327" s="125"/>
      <c r="AV327" s="125"/>
      <c r="AW327" s="125"/>
      <c r="AX327" s="125"/>
      <c r="AY327" s="125"/>
      <c r="AZ327" s="125"/>
      <c r="BA327" s="125"/>
      <c r="BB327" s="125"/>
      <c r="BC327" s="125"/>
      <c r="BD327" s="125"/>
      <c r="BE327" s="125"/>
      <c r="BF327" s="125"/>
      <c r="BG327" s="125"/>
      <c r="BH327" s="125"/>
      <c r="BI327" s="125"/>
      <c r="BJ327" s="125"/>
      <c r="BK327" s="126"/>
      <c r="BL327" s="53"/>
    </row>
    <row r="328" spans="1:64" ht="7.5" customHeight="1" x14ac:dyDescent="0.25">
      <c r="A328" s="53"/>
      <c r="B328" s="103"/>
      <c r="C328" s="119"/>
      <c r="D328" s="120"/>
      <c r="E328" s="113" t="s">
        <v>71</v>
      </c>
      <c r="F328" s="114"/>
      <c r="G328" s="74"/>
      <c r="H328" s="74"/>
      <c r="I328" s="110"/>
      <c r="J328" s="112"/>
      <c r="K328" s="113" t="s">
        <v>72</v>
      </c>
      <c r="L328" s="114"/>
      <c r="M328" s="114"/>
      <c r="N328" s="75"/>
      <c r="O328" s="75"/>
      <c r="P328" s="104"/>
      <c r="Q328" s="103"/>
      <c r="R328" s="75"/>
      <c r="S328" s="75"/>
      <c r="T328" s="75"/>
      <c r="U328" s="75"/>
      <c r="V328" s="75"/>
      <c r="W328" s="75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60"/>
      <c r="AR328" s="142"/>
      <c r="AS328" s="125"/>
      <c r="AT328" s="125"/>
      <c r="AU328" s="125"/>
      <c r="AV328" s="125"/>
      <c r="AW328" s="125"/>
      <c r="AX328" s="125"/>
      <c r="AY328" s="125"/>
      <c r="AZ328" s="125"/>
      <c r="BA328" s="125"/>
      <c r="BB328" s="125"/>
      <c r="BC328" s="125"/>
      <c r="BD328" s="125"/>
      <c r="BE328" s="125"/>
      <c r="BF328" s="125"/>
      <c r="BG328" s="125"/>
      <c r="BH328" s="125"/>
      <c r="BI328" s="125"/>
      <c r="BJ328" s="125"/>
      <c r="BK328" s="126"/>
      <c r="BL328" s="53"/>
    </row>
    <row r="329" spans="1:64" ht="7.5" customHeight="1" x14ac:dyDescent="0.25">
      <c r="A329" s="53"/>
      <c r="B329" s="103"/>
      <c r="C329" s="121"/>
      <c r="D329" s="122"/>
      <c r="E329" s="113"/>
      <c r="F329" s="114"/>
      <c r="G329" s="74"/>
      <c r="H329" s="74"/>
      <c r="I329" s="116"/>
      <c r="J329" s="118"/>
      <c r="K329" s="113"/>
      <c r="L329" s="114"/>
      <c r="M329" s="114"/>
      <c r="N329" s="75"/>
      <c r="O329" s="75"/>
      <c r="P329" s="104"/>
      <c r="Q329" s="123" t="s">
        <v>76</v>
      </c>
      <c r="R329" s="124"/>
      <c r="S329" s="124"/>
      <c r="T329" s="124"/>
      <c r="U329" s="144"/>
      <c r="V329" s="144"/>
      <c r="W329" s="144"/>
      <c r="X329" s="144"/>
      <c r="Y329" s="144"/>
      <c r="Z329" s="144"/>
      <c r="AA329" s="144"/>
      <c r="AB329" s="144"/>
      <c r="AC329" s="144"/>
      <c r="AD329" s="144"/>
      <c r="AE329" s="144"/>
      <c r="AF329" s="144"/>
      <c r="AG329" s="144"/>
      <c r="AH329" s="144"/>
      <c r="AI329" s="144"/>
      <c r="AJ329" s="144"/>
      <c r="AK329" s="144"/>
      <c r="AL329" s="144"/>
      <c r="AM329" s="144"/>
      <c r="AN329" s="144"/>
      <c r="AO329" s="144"/>
      <c r="AP329" s="144"/>
      <c r="AQ329" s="145"/>
      <c r="AR329" s="142"/>
      <c r="AS329" s="125"/>
      <c r="AT329" s="125"/>
      <c r="AU329" s="125"/>
      <c r="AV329" s="125"/>
      <c r="AW329" s="125"/>
      <c r="AX329" s="125"/>
      <c r="AY329" s="125"/>
      <c r="AZ329" s="125"/>
      <c r="BA329" s="125"/>
      <c r="BB329" s="125"/>
      <c r="BC329" s="125"/>
      <c r="BD329" s="125"/>
      <c r="BE329" s="125"/>
      <c r="BF329" s="125"/>
      <c r="BG329" s="125"/>
      <c r="BH329" s="125"/>
      <c r="BI329" s="125"/>
      <c r="BJ329" s="125"/>
      <c r="BK329" s="126"/>
      <c r="BL329" s="53"/>
    </row>
    <row r="330" spans="1:64" ht="7.5" customHeight="1" x14ac:dyDescent="0.25">
      <c r="A330" s="53"/>
      <c r="B330" s="103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104"/>
      <c r="Q330" s="123"/>
      <c r="R330" s="124"/>
      <c r="S330" s="124"/>
      <c r="T330" s="124"/>
      <c r="U330" s="144"/>
      <c r="V330" s="144"/>
      <c r="W330" s="144"/>
      <c r="X330" s="144"/>
      <c r="Y330" s="144"/>
      <c r="Z330" s="144"/>
      <c r="AA330" s="144"/>
      <c r="AB330" s="144"/>
      <c r="AC330" s="144"/>
      <c r="AD330" s="144"/>
      <c r="AE330" s="144"/>
      <c r="AF330" s="144"/>
      <c r="AG330" s="144"/>
      <c r="AH330" s="144"/>
      <c r="AI330" s="144"/>
      <c r="AJ330" s="144"/>
      <c r="AK330" s="144"/>
      <c r="AL330" s="144"/>
      <c r="AM330" s="144"/>
      <c r="AN330" s="144"/>
      <c r="AO330" s="144"/>
      <c r="AP330" s="144"/>
      <c r="AQ330" s="145"/>
      <c r="AR330" s="142"/>
      <c r="AS330" s="125"/>
      <c r="AT330" s="125"/>
      <c r="AU330" s="125"/>
      <c r="AV330" s="125"/>
      <c r="AW330" s="125"/>
      <c r="AX330" s="125"/>
      <c r="AY330" s="125"/>
      <c r="AZ330" s="125"/>
      <c r="BA330" s="125"/>
      <c r="BB330" s="125"/>
      <c r="BC330" s="125"/>
      <c r="BD330" s="125"/>
      <c r="BE330" s="125"/>
      <c r="BF330" s="125"/>
      <c r="BG330" s="125"/>
      <c r="BH330" s="125"/>
      <c r="BI330" s="125"/>
      <c r="BJ330" s="125"/>
      <c r="BK330" s="126"/>
      <c r="BL330" s="53"/>
    </row>
    <row r="331" spans="1:64" ht="7.5" customHeight="1" x14ac:dyDescent="0.25">
      <c r="A331" s="53"/>
      <c r="B331" s="103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104"/>
      <c r="Q331" s="103"/>
      <c r="R331" s="75"/>
      <c r="S331" s="75"/>
      <c r="T331" s="75"/>
      <c r="U331" s="144"/>
      <c r="V331" s="144"/>
      <c r="W331" s="144"/>
      <c r="X331" s="144"/>
      <c r="Y331" s="144"/>
      <c r="Z331" s="144"/>
      <c r="AA331" s="144"/>
      <c r="AB331" s="144"/>
      <c r="AC331" s="144"/>
      <c r="AD331" s="144"/>
      <c r="AE331" s="144"/>
      <c r="AF331" s="144"/>
      <c r="AG331" s="144"/>
      <c r="AH331" s="144"/>
      <c r="AI331" s="144"/>
      <c r="AJ331" s="144"/>
      <c r="AK331" s="144"/>
      <c r="AL331" s="144"/>
      <c r="AM331" s="144"/>
      <c r="AN331" s="144"/>
      <c r="AO331" s="144"/>
      <c r="AP331" s="144"/>
      <c r="AQ331" s="145"/>
      <c r="AR331" s="142"/>
      <c r="AS331" s="125"/>
      <c r="AT331" s="125"/>
      <c r="AU331" s="125"/>
      <c r="AV331" s="125"/>
      <c r="AW331" s="125"/>
      <c r="AX331" s="125"/>
      <c r="AY331" s="125"/>
      <c r="AZ331" s="125"/>
      <c r="BA331" s="125"/>
      <c r="BB331" s="125"/>
      <c r="BC331" s="125"/>
      <c r="BD331" s="125"/>
      <c r="BE331" s="125"/>
      <c r="BF331" s="125"/>
      <c r="BG331" s="125"/>
      <c r="BH331" s="125"/>
      <c r="BI331" s="125"/>
      <c r="BJ331" s="125"/>
      <c r="BK331" s="126"/>
      <c r="BL331" s="53"/>
    </row>
    <row r="332" spans="1:64" ht="7.5" customHeight="1" x14ac:dyDescent="0.25">
      <c r="A332" s="53"/>
      <c r="B332" s="103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104"/>
      <c r="Q332" s="103"/>
      <c r="R332" s="75"/>
      <c r="S332" s="75"/>
      <c r="T332" s="75"/>
      <c r="U332" s="144"/>
      <c r="V332" s="144"/>
      <c r="W332" s="144"/>
      <c r="X332" s="144"/>
      <c r="Y332" s="144"/>
      <c r="Z332" s="144"/>
      <c r="AA332" s="144"/>
      <c r="AB332" s="144"/>
      <c r="AC332" s="144"/>
      <c r="AD332" s="144"/>
      <c r="AE332" s="144"/>
      <c r="AF332" s="144"/>
      <c r="AG332" s="144"/>
      <c r="AH332" s="144"/>
      <c r="AI332" s="144"/>
      <c r="AJ332" s="144"/>
      <c r="AK332" s="144"/>
      <c r="AL332" s="144"/>
      <c r="AM332" s="144"/>
      <c r="AN332" s="144"/>
      <c r="AO332" s="144"/>
      <c r="AP332" s="144"/>
      <c r="AQ332" s="145"/>
      <c r="AR332" s="142"/>
      <c r="AS332" s="125"/>
      <c r="AT332" s="125"/>
      <c r="AU332" s="125"/>
      <c r="AV332" s="125"/>
      <c r="AW332" s="125"/>
      <c r="AX332" s="125"/>
      <c r="AY332" s="125"/>
      <c r="AZ332" s="125"/>
      <c r="BA332" s="125"/>
      <c r="BB332" s="125"/>
      <c r="BC332" s="125"/>
      <c r="BD332" s="125"/>
      <c r="BE332" s="125"/>
      <c r="BF332" s="125"/>
      <c r="BG332" s="125"/>
      <c r="BH332" s="125"/>
      <c r="BI332" s="125"/>
      <c r="BJ332" s="125"/>
      <c r="BK332" s="126"/>
      <c r="BL332" s="53"/>
    </row>
    <row r="333" spans="1:64" ht="7.5" customHeight="1" x14ac:dyDescent="0.25">
      <c r="A333" s="53"/>
      <c r="B333" s="105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7"/>
      <c r="Q333" s="105"/>
      <c r="R333" s="106"/>
      <c r="S333" s="106"/>
      <c r="T333" s="106"/>
      <c r="U333" s="106"/>
      <c r="V333" s="106"/>
      <c r="W333" s="106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81"/>
      <c r="AR333" s="147"/>
      <c r="AS333" s="129"/>
      <c r="AT333" s="129"/>
      <c r="AU333" s="129"/>
      <c r="AV333" s="129"/>
      <c r="AW333" s="129"/>
      <c r="AX333" s="129"/>
      <c r="AY333" s="129"/>
      <c r="AZ333" s="129"/>
      <c r="BA333" s="129"/>
      <c r="BB333" s="129"/>
      <c r="BC333" s="129"/>
      <c r="BD333" s="129"/>
      <c r="BE333" s="129"/>
      <c r="BF333" s="129"/>
      <c r="BG333" s="129"/>
      <c r="BH333" s="129"/>
      <c r="BI333" s="129"/>
      <c r="BJ333" s="129"/>
      <c r="BK333" s="130"/>
      <c r="BL333" s="53"/>
    </row>
    <row r="334" spans="1:64" ht="7.5" customHeight="1" x14ac:dyDescent="0.25">
      <c r="A334" s="53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3"/>
    </row>
    <row r="335" spans="1:64" ht="7.5" customHeigh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</row>
    <row r="336" spans="1:64" ht="7.5" customHeight="1" x14ac:dyDescent="0.25">
      <c r="A336" s="53"/>
      <c r="B336" s="163" t="s">
        <v>108</v>
      </c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5"/>
      <c r="X336" s="110" t="s">
        <v>81</v>
      </c>
      <c r="Y336" s="111"/>
      <c r="Z336" s="111"/>
      <c r="AA336" s="111"/>
      <c r="AB336" s="111"/>
      <c r="AC336" s="111"/>
      <c r="AD336" s="111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57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</row>
    <row r="337" spans="1:64" ht="7.5" customHeight="1" x14ac:dyDescent="0.25">
      <c r="A337" s="53"/>
      <c r="B337" s="166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8"/>
      <c r="X337" s="113"/>
      <c r="Y337" s="114"/>
      <c r="Z337" s="114"/>
      <c r="AA337" s="114"/>
      <c r="AB337" s="114"/>
      <c r="AC337" s="114"/>
      <c r="AD337" s="114"/>
      <c r="AE337" s="53"/>
      <c r="AF337" s="119" t="s">
        <v>58</v>
      </c>
      <c r="AG337" s="120"/>
      <c r="AH337" s="142" t="s">
        <v>49</v>
      </c>
      <c r="AI337" s="125"/>
      <c r="AJ337" s="125"/>
      <c r="AK337" s="125"/>
      <c r="AL337" s="53"/>
      <c r="AM337" s="53"/>
      <c r="AN337" s="119" t="str">
        <f>IF(BM336="NO","X"," ")</f>
        <v xml:space="preserve"> </v>
      </c>
      <c r="AO337" s="120"/>
      <c r="AP337" s="142" t="s">
        <v>50</v>
      </c>
      <c r="AQ337" s="125"/>
      <c r="AR337" s="125"/>
      <c r="AS337" s="53"/>
      <c r="AT337" s="60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</row>
    <row r="338" spans="1:64" ht="7.5" customHeight="1" x14ac:dyDescent="0.25">
      <c r="A338" s="53"/>
      <c r="B338" s="166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8"/>
      <c r="X338" s="113"/>
      <c r="Y338" s="114"/>
      <c r="Z338" s="114"/>
      <c r="AA338" s="114"/>
      <c r="AB338" s="114"/>
      <c r="AC338" s="114"/>
      <c r="AD338" s="114"/>
      <c r="AE338" s="53"/>
      <c r="AF338" s="121"/>
      <c r="AG338" s="122"/>
      <c r="AH338" s="142"/>
      <c r="AI338" s="125"/>
      <c r="AJ338" s="125"/>
      <c r="AK338" s="125"/>
      <c r="AL338" s="53"/>
      <c r="AM338" s="53"/>
      <c r="AN338" s="121"/>
      <c r="AO338" s="122"/>
      <c r="AP338" s="142"/>
      <c r="AQ338" s="125"/>
      <c r="AR338" s="125"/>
      <c r="AS338" s="53"/>
      <c r="AT338" s="60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</row>
    <row r="339" spans="1:64" ht="7.5" customHeight="1" x14ac:dyDescent="0.25">
      <c r="A339" s="53"/>
      <c r="B339" s="166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8"/>
      <c r="X339" s="113"/>
      <c r="Y339" s="114"/>
      <c r="Z339" s="114"/>
      <c r="AA339" s="114"/>
      <c r="AB339" s="114"/>
      <c r="AC339" s="114"/>
      <c r="AD339" s="114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60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</row>
    <row r="340" spans="1:64" ht="7.5" customHeight="1" x14ac:dyDescent="0.25">
      <c r="A340" s="53"/>
      <c r="B340" s="157" t="s">
        <v>109</v>
      </c>
      <c r="C340" s="158"/>
      <c r="D340" s="158"/>
      <c r="E340" s="158"/>
      <c r="F340" s="158"/>
      <c r="G340" s="158"/>
      <c r="H340" s="158"/>
      <c r="I340" s="158"/>
      <c r="J340" s="158"/>
      <c r="K340" s="158"/>
      <c r="L340" s="159"/>
      <c r="M340" s="184" t="s">
        <v>53</v>
      </c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6"/>
      <c r="AB340" s="212" t="s">
        <v>74</v>
      </c>
      <c r="AC340" s="213"/>
      <c r="AD340" s="213"/>
      <c r="AE340" s="213"/>
      <c r="AF340" s="213"/>
      <c r="AG340" s="141"/>
      <c r="AH340" s="141"/>
      <c r="AI340" s="141"/>
      <c r="AJ340" s="141"/>
      <c r="AK340" s="141"/>
      <c r="AL340" s="141"/>
      <c r="AM340" s="141"/>
      <c r="AN340" s="141"/>
      <c r="AO340" s="141"/>
      <c r="AP340" s="141"/>
      <c r="AQ340" s="141"/>
      <c r="AR340" s="141"/>
      <c r="AS340" s="141"/>
      <c r="AT340" s="141"/>
      <c r="AU340" s="141"/>
      <c r="AV340" s="141"/>
      <c r="AW340" s="141"/>
      <c r="AX340" s="141"/>
      <c r="AY340" s="141"/>
      <c r="AZ340" s="141"/>
      <c r="BA340" s="141"/>
      <c r="BB340" s="141"/>
      <c r="BC340" s="141"/>
      <c r="BD340" s="141"/>
      <c r="BE340" s="141"/>
      <c r="BF340" s="141"/>
      <c r="BG340" s="141"/>
      <c r="BH340" s="141"/>
      <c r="BI340" s="141"/>
      <c r="BJ340" s="141"/>
      <c r="BK340" s="162"/>
      <c r="BL340" s="53"/>
    </row>
    <row r="341" spans="1:64" ht="7.5" customHeight="1" x14ac:dyDescent="0.25">
      <c r="A341" s="53"/>
      <c r="B341" s="123"/>
      <c r="C341" s="124"/>
      <c r="D341" s="124"/>
      <c r="E341" s="124"/>
      <c r="F341" s="124"/>
      <c r="G341" s="124"/>
      <c r="H341" s="124"/>
      <c r="I341" s="124"/>
      <c r="J341" s="124"/>
      <c r="K341" s="124"/>
      <c r="L341" s="160"/>
      <c r="M341" s="187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  <c r="Z341" s="188"/>
      <c r="AA341" s="189"/>
      <c r="AB341" s="214"/>
      <c r="AC341" s="170"/>
      <c r="AD341" s="170"/>
      <c r="AE341" s="170"/>
      <c r="AF341" s="170"/>
      <c r="AG341" s="125"/>
      <c r="AH341" s="125"/>
      <c r="AI341" s="125"/>
      <c r="AJ341" s="125"/>
      <c r="AK341" s="125"/>
      <c r="AL341" s="125"/>
      <c r="AM341" s="125"/>
      <c r="AN341" s="125"/>
      <c r="AO341" s="125"/>
      <c r="AP341" s="125"/>
      <c r="AQ341" s="125"/>
      <c r="AR341" s="125"/>
      <c r="AS341" s="125"/>
      <c r="AT341" s="125"/>
      <c r="AU341" s="125"/>
      <c r="AV341" s="125"/>
      <c r="AW341" s="125"/>
      <c r="AX341" s="125"/>
      <c r="AY341" s="125"/>
      <c r="AZ341" s="125"/>
      <c r="BA341" s="125"/>
      <c r="BB341" s="125"/>
      <c r="BC341" s="125"/>
      <c r="BD341" s="125"/>
      <c r="BE341" s="125"/>
      <c r="BF341" s="125"/>
      <c r="BG341" s="125"/>
      <c r="BH341" s="125"/>
      <c r="BI341" s="125"/>
      <c r="BJ341" s="125"/>
      <c r="BK341" s="126"/>
      <c r="BL341" s="53"/>
    </row>
    <row r="342" spans="1:64" ht="7.5" customHeight="1" x14ac:dyDescent="0.25">
      <c r="A342" s="53"/>
      <c r="B342" s="123"/>
      <c r="C342" s="124"/>
      <c r="D342" s="124"/>
      <c r="E342" s="124"/>
      <c r="F342" s="124"/>
      <c r="G342" s="124"/>
      <c r="H342" s="124"/>
      <c r="I342" s="124"/>
      <c r="J342" s="124"/>
      <c r="K342" s="124"/>
      <c r="L342" s="160"/>
      <c r="M342" s="187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  <c r="Z342" s="188"/>
      <c r="AA342" s="189"/>
      <c r="AB342" s="214"/>
      <c r="AC342" s="170"/>
      <c r="AD342" s="170"/>
      <c r="AE342" s="170"/>
      <c r="AF342" s="170"/>
      <c r="AG342" s="125"/>
      <c r="AH342" s="125"/>
      <c r="AI342" s="125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5"/>
      <c r="AT342" s="125"/>
      <c r="AU342" s="125"/>
      <c r="AV342" s="125"/>
      <c r="AW342" s="125"/>
      <c r="AX342" s="125"/>
      <c r="AY342" s="125"/>
      <c r="AZ342" s="125"/>
      <c r="BA342" s="125"/>
      <c r="BB342" s="125"/>
      <c r="BC342" s="125"/>
      <c r="BD342" s="125"/>
      <c r="BE342" s="125"/>
      <c r="BF342" s="125"/>
      <c r="BG342" s="125"/>
      <c r="BH342" s="125"/>
      <c r="BI342" s="125"/>
      <c r="BJ342" s="125"/>
      <c r="BK342" s="126"/>
      <c r="BL342" s="53"/>
    </row>
    <row r="343" spans="1:64" ht="7.5" customHeight="1" x14ac:dyDescent="0.25">
      <c r="A343" s="53"/>
      <c r="B343" s="202" t="s">
        <v>110</v>
      </c>
      <c r="C343" s="203"/>
      <c r="D343" s="203"/>
      <c r="E343" s="203"/>
      <c r="F343" s="203"/>
      <c r="G343" s="203"/>
      <c r="H343" s="203"/>
      <c r="I343" s="203"/>
      <c r="J343" s="203"/>
      <c r="K343" s="203"/>
      <c r="L343" s="204"/>
      <c r="M343" s="58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60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125"/>
      <c r="AU343" s="125"/>
      <c r="AV343" s="125"/>
      <c r="AW343" s="125"/>
      <c r="AX343" s="125"/>
      <c r="AY343" s="125"/>
      <c r="AZ343" s="125"/>
      <c r="BA343" s="125"/>
      <c r="BB343" s="125"/>
      <c r="BC343" s="125"/>
      <c r="BD343" s="125"/>
      <c r="BE343" s="125"/>
      <c r="BF343" s="125"/>
      <c r="BG343" s="125"/>
      <c r="BH343" s="125"/>
      <c r="BI343" s="125"/>
      <c r="BJ343" s="125"/>
      <c r="BK343" s="126"/>
      <c r="BL343" s="53"/>
    </row>
    <row r="344" spans="1:64" ht="7.5" customHeight="1" x14ac:dyDescent="0.25">
      <c r="A344" s="53"/>
      <c r="B344" s="202"/>
      <c r="C344" s="203"/>
      <c r="D344" s="203"/>
      <c r="E344" s="203"/>
      <c r="F344" s="203"/>
      <c r="G344" s="203"/>
      <c r="H344" s="203"/>
      <c r="I344" s="203"/>
      <c r="J344" s="203"/>
      <c r="K344" s="203"/>
      <c r="L344" s="204"/>
      <c r="M344" s="58"/>
      <c r="N344" s="53"/>
      <c r="O344" s="119"/>
      <c r="P344" s="120"/>
      <c r="Q344" s="113" t="s">
        <v>71</v>
      </c>
      <c r="R344" s="114"/>
      <c r="S344" s="74"/>
      <c r="T344" s="74"/>
      <c r="U344" s="110"/>
      <c r="V344" s="112"/>
      <c r="W344" s="113" t="s">
        <v>72</v>
      </c>
      <c r="X344" s="114"/>
      <c r="Y344" s="114"/>
      <c r="Z344" s="53"/>
      <c r="AA344" s="60"/>
      <c r="AB344" s="205" t="s">
        <v>76</v>
      </c>
      <c r="AC344" s="206"/>
      <c r="AD344" s="206"/>
      <c r="AE344" s="206"/>
      <c r="AF344" s="206"/>
      <c r="AG344" s="125"/>
      <c r="AH344" s="125"/>
      <c r="AI344" s="125"/>
      <c r="AJ344" s="125"/>
      <c r="AK344" s="125"/>
      <c r="AL344" s="125"/>
      <c r="AM344" s="125"/>
      <c r="AN344" s="125"/>
      <c r="AO344" s="125"/>
      <c r="AP344" s="206" t="s">
        <v>111</v>
      </c>
      <c r="AQ344" s="206"/>
      <c r="AR344" s="206"/>
      <c r="AS344" s="206"/>
      <c r="AT344" s="125"/>
      <c r="AU344" s="125"/>
      <c r="AV344" s="125"/>
      <c r="AW344" s="125"/>
      <c r="AX344" s="125"/>
      <c r="AY344" s="125"/>
      <c r="AZ344" s="125"/>
      <c r="BA344" s="125"/>
      <c r="BB344" s="125"/>
      <c r="BC344" s="125"/>
      <c r="BD344" s="125"/>
      <c r="BE344" s="125"/>
      <c r="BF344" s="125"/>
      <c r="BG344" s="125"/>
      <c r="BH344" s="125"/>
      <c r="BI344" s="125"/>
      <c r="BJ344" s="125"/>
      <c r="BK344" s="126"/>
      <c r="BL344" s="53"/>
    </row>
    <row r="345" spans="1:64" ht="7.5" customHeight="1" x14ac:dyDescent="0.25">
      <c r="A345" s="53"/>
      <c r="B345" s="202" t="s">
        <v>112</v>
      </c>
      <c r="C345" s="203"/>
      <c r="D345" s="203"/>
      <c r="E345" s="203"/>
      <c r="F345" s="203"/>
      <c r="G345" s="203"/>
      <c r="H345" s="203"/>
      <c r="I345" s="203"/>
      <c r="J345" s="203"/>
      <c r="K345" s="203"/>
      <c r="L345" s="204"/>
      <c r="M345" s="58"/>
      <c r="N345" s="53"/>
      <c r="O345" s="121"/>
      <c r="P345" s="122"/>
      <c r="Q345" s="113"/>
      <c r="R345" s="114"/>
      <c r="S345" s="74"/>
      <c r="T345" s="74"/>
      <c r="U345" s="116"/>
      <c r="V345" s="118"/>
      <c r="W345" s="113"/>
      <c r="X345" s="114"/>
      <c r="Y345" s="114"/>
      <c r="Z345" s="53"/>
      <c r="AA345" s="60"/>
      <c r="AB345" s="205"/>
      <c r="AC345" s="206"/>
      <c r="AD345" s="206"/>
      <c r="AE345" s="206"/>
      <c r="AF345" s="206"/>
      <c r="AG345" s="125"/>
      <c r="AH345" s="125"/>
      <c r="AI345" s="125"/>
      <c r="AJ345" s="125"/>
      <c r="AK345" s="125"/>
      <c r="AL345" s="125"/>
      <c r="AM345" s="125"/>
      <c r="AN345" s="125"/>
      <c r="AO345" s="125"/>
      <c r="AP345" s="206"/>
      <c r="AQ345" s="206"/>
      <c r="AR345" s="206"/>
      <c r="AS345" s="206"/>
      <c r="AT345" s="125"/>
      <c r="AU345" s="125"/>
      <c r="AV345" s="125"/>
      <c r="AW345" s="125"/>
      <c r="AX345" s="125"/>
      <c r="AY345" s="125"/>
      <c r="AZ345" s="125"/>
      <c r="BA345" s="125"/>
      <c r="BB345" s="125"/>
      <c r="BC345" s="125"/>
      <c r="BD345" s="125"/>
      <c r="BE345" s="125"/>
      <c r="BF345" s="125"/>
      <c r="BG345" s="125"/>
      <c r="BH345" s="125"/>
      <c r="BI345" s="125"/>
      <c r="BJ345" s="125"/>
      <c r="BK345" s="126"/>
      <c r="BL345" s="53"/>
    </row>
    <row r="346" spans="1:64" ht="7.5" customHeight="1" x14ac:dyDescent="0.25">
      <c r="A346" s="53"/>
      <c r="B346" s="209"/>
      <c r="C346" s="210"/>
      <c r="D346" s="210"/>
      <c r="E346" s="210"/>
      <c r="F346" s="210"/>
      <c r="G346" s="210"/>
      <c r="H346" s="210"/>
      <c r="I346" s="210"/>
      <c r="J346" s="210"/>
      <c r="K346" s="210"/>
      <c r="L346" s="211"/>
      <c r="M346" s="79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81"/>
      <c r="AB346" s="207"/>
      <c r="AC346" s="208"/>
      <c r="AD346" s="208"/>
      <c r="AE346" s="208"/>
      <c r="AF346" s="208"/>
      <c r="AG346" s="129"/>
      <c r="AH346" s="129"/>
      <c r="AI346" s="129"/>
      <c r="AJ346" s="129"/>
      <c r="AK346" s="129"/>
      <c r="AL346" s="129"/>
      <c r="AM346" s="129"/>
      <c r="AN346" s="129"/>
      <c r="AO346" s="129"/>
      <c r="AP346" s="208"/>
      <c r="AQ346" s="208"/>
      <c r="AR346" s="208"/>
      <c r="AS346" s="208"/>
      <c r="AT346" s="129"/>
      <c r="AU346" s="129"/>
      <c r="AV346" s="129"/>
      <c r="AW346" s="129"/>
      <c r="AX346" s="129"/>
      <c r="AY346" s="129"/>
      <c r="AZ346" s="129"/>
      <c r="BA346" s="129"/>
      <c r="BB346" s="129"/>
      <c r="BC346" s="129"/>
      <c r="BD346" s="129"/>
      <c r="BE346" s="129"/>
      <c r="BF346" s="129"/>
      <c r="BG346" s="129"/>
      <c r="BH346" s="129"/>
      <c r="BI346" s="129"/>
      <c r="BJ346" s="129"/>
      <c r="BK346" s="130"/>
      <c r="BL346" s="53"/>
    </row>
    <row r="347" spans="1:64" ht="7.5" customHeight="1" x14ac:dyDescent="0.25">
      <c r="A347" s="53"/>
      <c r="B347" s="157" t="s">
        <v>113</v>
      </c>
      <c r="C347" s="158"/>
      <c r="D347" s="158"/>
      <c r="E347" s="158"/>
      <c r="F347" s="158"/>
      <c r="G347" s="158"/>
      <c r="H347" s="158"/>
      <c r="I347" s="158"/>
      <c r="J347" s="158"/>
      <c r="K347" s="158"/>
      <c r="L347" s="158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  <c r="AA347" s="158"/>
      <c r="AB347" s="158"/>
      <c r="AC347" s="158"/>
      <c r="AD347" s="158"/>
      <c r="AE347" s="158"/>
      <c r="AF347" s="158"/>
      <c r="AG347" s="158"/>
      <c r="AH347" s="158"/>
      <c r="AI347" s="158"/>
      <c r="AJ347" s="158"/>
      <c r="AK347" s="158"/>
      <c r="AL347" s="158"/>
      <c r="AM347" s="158"/>
      <c r="AN347" s="158"/>
      <c r="AO347" s="158"/>
      <c r="AP347" s="158"/>
      <c r="AQ347" s="158"/>
      <c r="AR347" s="158"/>
      <c r="AS347" s="158"/>
      <c r="AT347" s="158"/>
      <c r="AU347" s="158"/>
      <c r="AV347" s="158"/>
      <c r="AW347" s="158"/>
      <c r="AX347" s="158"/>
      <c r="AY347" s="158"/>
      <c r="AZ347" s="158"/>
      <c r="BA347" s="158"/>
      <c r="BB347" s="158"/>
      <c r="BC347" s="158"/>
      <c r="BD347" s="158"/>
      <c r="BE347" s="158"/>
      <c r="BF347" s="158"/>
      <c r="BG347" s="158"/>
      <c r="BH347" s="158"/>
      <c r="BI347" s="158"/>
      <c r="BJ347" s="158"/>
      <c r="BK347" s="159"/>
      <c r="BL347" s="53"/>
    </row>
    <row r="348" spans="1:64" ht="7.5" customHeight="1" x14ac:dyDescent="0.25">
      <c r="A348" s="53"/>
      <c r="B348" s="123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  <c r="AL348" s="124"/>
      <c r="AM348" s="124"/>
      <c r="AN348" s="124"/>
      <c r="AO348" s="124"/>
      <c r="AP348" s="124"/>
      <c r="AQ348" s="124"/>
      <c r="AR348" s="124"/>
      <c r="AS348" s="124"/>
      <c r="AT348" s="124"/>
      <c r="AU348" s="124"/>
      <c r="AV348" s="124"/>
      <c r="AW348" s="124"/>
      <c r="AX348" s="124"/>
      <c r="AY348" s="124"/>
      <c r="AZ348" s="124"/>
      <c r="BA348" s="124"/>
      <c r="BB348" s="124"/>
      <c r="BC348" s="124"/>
      <c r="BD348" s="124"/>
      <c r="BE348" s="124"/>
      <c r="BF348" s="124"/>
      <c r="BG348" s="124"/>
      <c r="BH348" s="124"/>
      <c r="BI348" s="124"/>
      <c r="BJ348" s="124"/>
      <c r="BK348" s="160"/>
      <c r="BL348" s="53"/>
    </row>
    <row r="349" spans="1:64" ht="7.5" customHeight="1" x14ac:dyDescent="0.25">
      <c r="A349" s="53"/>
      <c r="B349" s="127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  <c r="AA349" s="128"/>
      <c r="AB349" s="128"/>
      <c r="AC349" s="128"/>
      <c r="AD349" s="128"/>
      <c r="AE349" s="128"/>
      <c r="AF349" s="128"/>
      <c r="AG349" s="128"/>
      <c r="AH349" s="128"/>
      <c r="AI349" s="128"/>
      <c r="AJ349" s="128"/>
      <c r="AK349" s="128"/>
      <c r="AL349" s="128"/>
      <c r="AM349" s="128"/>
      <c r="AN349" s="128"/>
      <c r="AO349" s="128"/>
      <c r="AP349" s="128"/>
      <c r="AQ349" s="128"/>
      <c r="AR349" s="128"/>
      <c r="AS349" s="128"/>
      <c r="AT349" s="128"/>
      <c r="AU349" s="128"/>
      <c r="AV349" s="128"/>
      <c r="AW349" s="128"/>
      <c r="AX349" s="128"/>
      <c r="AY349" s="128"/>
      <c r="AZ349" s="128"/>
      <c r="BA349" s="128"/>
      <c r="BB349" s="128"/>
      <c r="BC349" s="128"/>
      <c r="BD349" s="128"/>
      <c r="BE349" s="128"/>
      <c r="BF349" s="128"/>
      <c r="BG349" s="128"/>
      <c r="BH349" s="128"/>
      <c r="BI349" s="128"/>
      <c r="BJ349" s="128"/>
      <c r="BK349" s="161"/>
      <c r="BL349" s="53"/>
    </row>
    <row r="350" spans="1:64" ht="7.5" customHeight="1" x14ac:dyDescent="0.25">
      <c r="A350" s="53"/>
      <c r="B350" s="180" t="s">
        <v>114</v>
      </c>
      <c r="C350" s="181"/>
      <c r="D350" s="181"/>
      <c r="E350" s="181"/>
      <c r="F350" s="181"/>
      <c r="G350" s="181"/>
      <c r="H350" s="181"/>
      <c r="I350" s="18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141"/>
      <c r="AD350" s="141"/>
      <c r="AE350" s="141"/>
      <c r="AF350" s="141"/>
      <c r="AG350" s="141"/>
      <c r="AH350" s="141"/>
      <c r="AI350" s="141"/>
      <c r="AJ350" s="141"/>
      <c r="AK350" s="141"/>
      <c r="AL350" s="141"/>
      <c r="AM350" s="141"/>
      <c r="AN350" s="141"/>
      <c r="AO350" s="141"/>
      <c r="AP350" s="141"/>
      <c r="AQ350" s="141"/>
      <c r="AR350" s="141"/>
      <c r="AS350" s="141"/>
      <c r="AT350" s="141"/>
      <c r="AU350" s="141"/>
      <c r="AV350" s="141"/>
      <c r="AW350" s="141"/>
      <c r="AX350" s="141"/>
      <c r="AY350" s="141"/>
      <c r="AZ350" s="141"/>
      <c r="BA350" s="141"/>
      <c r="BB350" s="141"/>
      <c r="BC350" s="141"/>
      <c r="BD350" s="141"/>
      <c r="BE350" s="141"/>
      <c r="BF350" s="141"/>
      <c r="BG350" s="141"/>
      <c r="BH350" s="141"/>
      <c r="BI350" s="141"/>
      <c r="BJ350" s="141"/>
      <c r="BK350" s="162"/>
      <c r="BL350" s="53"/>
    </row>
    <row r="351" spans="1:64" ht="7.5" customHeight="1" x14ac:dyDescent="0.25">
      <c r="A351" s="53"/>
      <c r="B351" s="182"/>
      <c r="C351" s="183"/>
      <c r="D351" s="183"/>
      <c r="E351" s="183"/>
      <c r="F351" s="183"/>
      <c r="G351" s="183"/>
      <c r="H351" s="183"/>
      <c r="I351" s="183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5"/>
      <c r="AL351" s="125"/>
      <c r="AM351" s="125"/>
      <c r="AN351" s="125"/>
      <c r="AO351" s="125"/>
      <c r="AP351" s="125"/>
      <c r="AQ351" s="125"/>
      <c r="AR351" s="125"/>
      <c r="AS351" s="125"/>
      <c r="AT351" s="125"/>
      <c r="AU351" s="125"/>
      <c r="AV351" s="125"/>
      <c r="AW351" s="125"/>
      <c r="AX351" s="125"/>
      <c r="AY351" s="125"/>
      <c r="AZ351" s="125"/>
      <c r="BA351" s="125"/>
      <c r="BB351" s="125"/>
      <c r="BC351" s="125"/>
      <c r="BD351" s="125"/>
      <c r="BE351" s="125"/>
      <c r="BF351" s="125"/>
      <c r="BG351" s="125"/>
      <c r="BH351" s="125"/>
      <c r="BI351" s="125"/>
      <c r="BJ351" s="125"/>
      <c r="BK351" s="126"/>
      <c r="BL351" s="53"/>
    </row>
    <row r="352" spans="1:64" ht="7.5" customHeight="1" x14ac:dyDescent="0.25">
      <c r="A352" s="53"/>
      <c r="B352" s="182"/>
      <c r="C352" s="183"/>
      <c r="D352" s="183"/>
      <c r="E352" s="183"/>
      <c r="F352" s="183"/>
      <c r="G352" s="183"/>
      <c r="H352" s="183"/>
      <c r="I352" s="183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A352" s="125"/>
      <c r="AB352" s="125"/>
      <c r="AC352" s="125"/>
      <c r="AD352" s="125"/>
      <c r="AE352" s="125"/>
      <c r="AF352" s="125"/>
      <c r="AG352" s="125"/>
      <c r="AH352" s="125"/>
      <c r="AI352" s="125"/>
      <c r="AJ352" s="125"/>
      <c r="AK352" s="125"/>
      <c r="AL352" s="125"/>
      <c r="AM352" s="125"/>
      <c r="AN352" s="125"/>
      <c r="AO352" s="125"/>
      <c r="AP352" s="125"/>
      <c r="AQ352" s="125"/>
      <c r="AR352" s="125"/>
      <c r="AS352" s="125"/>
      <c r="AT352" s="125"/>
      <c r="AU352" s="125"/>
      <c r="AV352" s="125"/>
      <c r="AW352" s="125"/>
      <c r="AX352" s="125"/>
      <c r="AY352" s="125"/>
      <c r="AZ352" s="125"/>
      <c r="BA352" s="125"/>
      <c r="BB352" s="125"/>
      <c r="BC352" s="125"/>
      <c r="BD352" s="125"/>
      <c r="BE352" s="125"/>
      <c r="BF352" s="125"/>
      <c r="BG352" s="125"/>
      <c r="BH352" s="125"/>
      <c r="BI352" s="125"/>
      <c r="BJ352" s="125"/>
      <c r="BK352" s="126"/>
      <c r="BL352" s="53"/>
    </row>
    <row r="353" spans="1:64" ht="7.5" customHeight="1" x14ac:dyDescent="0.25">
      <c r="A353" s="53"/>
      <c r="B353" s="58"/>
      <c r="C353" s="53"/>
      <c r="D353" s="53"/>
      <c r="E353" s="53"/>
      <c r="F353" s="53"/>
      <c r="G353" s="53"/>
      <c r="H353" s="53"/>
      <c r="I353" s="53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5"/>
      <c r="AL353" s="125"/>
      <c r="AM353" s="125"/>
      <c r="AN353" s="125"/>
      <c r="AO353" s="125"/>
      <c r="AP353" s="125"/>
      <c r="AQ353" s="125"/>
      <c r="AR353" s="125"/>
      <c r="AS353" s="125"/>
      <c r="AT353" s="125"/>
      <c r="AU353" s="125"/>
      <c r="AV353" s="125"/>
      <c r="AW353" s="125"/>
      <c r="AX353" s="125"/>
      <c r="AY353" s="125"/>
      <c r="AZ353" s="125"/>
      <c r="BA353" s="125"/>
      <c r="BB353" s="125"/>
      <c r="BC353" s="125"/>
      <c r="BD353" s="125"/>
      <c r="BE353" s="125"/>
      <c r="BF353" s="125"/>
      <c r="BG353" s="125"/>
      <c r="BH353" s="125"/>
      <c r="BI353" s="125"/>
      <c r="BJ353" s="125"/>
      <c r="BK353" s="126"/>
      <c r="BL353" s="53"/>
    </row>
    <row r="354" spans="1:64" ht="7.5" customHeight="1" x14ac:dyDescent="0.25">
      <c r="A354" s="53"/>
      <c r="B354" s="58"/>
      <c r="C354" s="53"/>
      <c r="D354" s="53"/>
      <c r="E354" s="53"/>
      <c r="F354" s="53"/>
      <c r="G354" s="53"/>
      <c r="H354" s="53"/>
      <c r="I354" s="53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  <c r="AA354" s="125"/>
      <c r="AB354" s="125"/>
      <c r="AC354" s="125"/>
      <c r="AD354" s="125"/>
      <c r="AE354" s="125"/>
      <c r="AF354" s="125"/>
      <c r="AG354" s="125"/>
      <c r="AH354" s="125"/>
      <c r="AI354" s="125"/>
      <c r="AJ354" s="125"/>
      <c r="AK354" s="125"/>
      <c r="AL354" s="125"/>
      <c r="AM354" s="125"/>
      <c r="AN354" s="125"/>
      <c r="AO354" s="125"/>
      <c r="AP354" s="125"/>
      <c r="AQ354" s="125"/>
      <c r="AR354" s="125"/>
      <c r="AS354" s="125"/>
      <c r="AT354" s="125"/>
      <c r="AU354" s="125"/>
      <c r="AV354" s="125"/>
      <c r="AW354" s="125"/>
      <c r="AX354" s="125"/>
      <c r="AY354" s="125"/>
      <c r="AZ354" s="125"/>
      <c r="BA354" s="125"/>
      <c r="BB354" s="125"/>
      <c r="BC354" s="125"/>
      <c r="BD354" s="125"/>
      <c r="BE354" s="125"/>
      <c r="BF354" s="125"/>
      <c r="BG354" s="125"/>
      <c r="BH354" s="125"/>
      <c r="BI354" s="125"/>
      <c r="BJ354" s="125"/>
      <c r="BK354" s="126"/>
      <c r="BL354" s="53"/>
    </row>
    <row r="355" spans="1:64" ht="7.5" customHeight="1" x14ac:dyDescent="0.25">
      <c r="A355" s="53"/>
      <c r="B355" s="58"/>
      <c r="C355" s="53"/>
      <c r="D355" s="53"/>
      <c r="E355" s="53"/>
      <c r="F355" s="53"/>
      <c r="G355" s="53"/>
      <c r="H355" s="53"/>
      <c r="I355" s="53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  <c r="AA355" s="125"/>
      <c r="AB355" s="125"/>
      <c r="AC355" s="125"/>
      <c r="AD355" s="125"/>
      <c r="AE355" s="125"/>
      <c r="AF355" s="125"/>
      <c r="AG355" s="125"/>
      <c r="AH355" s="125"/>
      <c r="AI355" s="125"/>
      <c r="AJ355" s="125"/>
      <c r="AK355" s="125"/>
      <c r="AL355" s="125"/>
      <c r="AM355" s="125"/>
      <c r="AN355" s="125"/>
      <c r="AO355" s="125"/>
      <c r="AP355" s="125"/>
      <c r="AQ355" s="125"/>
      <c r="AR355" s="125"/>
      <c r="AS355" s="125"/>
      <c r="AT355" s="125"/>
      <c r="AU355" s="125"/>
      <c r="AV355" s="125"/>
      <c r="AW355" s="125"/>
      <c r="AX355" s="125"/>
      <c r="AY355" s="125"/>
      <c r="AZ355" s="125"/>
      <c r="BA355" s="125"/>
      <c r="BB355" s="125"/>
      <c r="BC355" s="125"/>
      <c r="BD355" s="125"/>
      <c r="BE355" s="125"/>
      <c r="BF355" s="125"/>
      <c r="BG355" s="125"/>
      <c r="BH355" s="125"/>
      <c r="BI355" s="125"/>
      <c r="BJ355" s="125"/>
      <c r="BK355" s="126"/>
      <c r="BL355" s="53"/>
    </row>
    <row r="356" spans="1:64" ht="7.5" customHeight="1" x14ac:dyDescent="0.25">
      <c r="A356" s="53"/>
      <c r="B356" s="58"/>
      <c r="C356" s="53"/>
      <c r="D356" s="53"/>
      <c r="E356" s="53"/>
      <c r="F356" s="53"/>
      <c r="G356" s="53"/>
      <c r="H356" s="53"/>
      <c r="I356" s="53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A356" s="125"/>
      <c r="AB356" s="125"/>
      <c r="AC356" s="125"/>
      <c r="AD356" s="125"/>
      <c r="AE356" s="125"/>
      <c r="AF356" s="125"/>
      <c r="AG356" s="125"/>
      <c r="AH356" s="125"/>
      <c r="AI356" s="125"/>
      <c r="AJ356" s="125"/>
      <c r="AK356" s="125"/>
      <c r="AL356" s="125"/>
      <c r="AM356" s="125"/>
      <c r="AN356" s="125"/>
      <c r="AO356" s="125"/>
      <c r="AP356" s="125"/>
      <c r="AQ356" s="125"/>
      <c r="AR356" s="125"/>
      <c r="AS356" s="125"/>
      <c r="AT356" s="125"/>
      <c r="AU356" s="125"/>
      <c r="AV356" s="125"/>
      <c r="AW356" s="125"/>
      <c r="AX356" s="125"/>
      <c r="AY356" s="125"/>
      <c r="AZ356" s="125"/>
      <c r="BA356" s="125"/>
      <c r="BB356" s="125"/>
      <c r="BC356" s="125"/>
      <c r="BD356" s="125"/>
      <c r="BE356" s="125"/>
      <c r="BF356" s="125"/>
      <c r="BG356" s="125"/>
      <c r="BH356" s="125"/>
      <c r="BI356" s="125"/>
      <c r="BJ356" s="125"/>
      <c r="BK356" s="126"/>
      <c r="BL356" s="53"/>
    </row>
    <row r="357" spans="1:64" ht="7.5" customHeight="1" x14ac:dyDescent="0.25">
      <c r="A357" s="53"/>
      <c r="B357" s="58"/>
      <c r="C357" s="53"/>
      <c r="D357" s="53"/>
      <c r="E357" s="53"/>
      <c r="F357" s="53"/>
      <c r="G357" s="53"/>
      <c r="H357" s="53"/>
      <c r="I357" s="53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A357" s="125"/>
      <c r="AB357" s="125"/>
      <c r="AC357" s="125"/>
      <c r="AD357" s="125"/>
      <c r="AE357" s="125"/>
      <c r="AF357" s="125"/>
      <c r="AG357" s="125"/>
      <c r="AH357" s="125"/>
      <c r="AI357" s="125"/>
      <c r="AJ357" s="125"/>
      <c r="AK357" s="125"/>
      <c r="AL357" s="125"/>
      <c r="AM357" s="125"/>
      <c r="AN357" s="125"/>
      <c r="AO357" s="125"/>
      <c r="AP357" s="125"/>
      <c r="AQ357" s="125"/>
      <c r="AR357" s="125"/>
      <c r="AS357" s="125"/>
      <c r="AT357" s="125"/>
      <c r="AU357" s="125"/>
      <c r="AV357" s="125"/>
      <c r="AW357" s="125"/>
      <c r="AX357" s="125"/>
      <c r="AY357" s="125"/>
      <c r="AZ357" s="125"/>
      <c r="BA357" s="125"/>
      <c r="BB357" s="125"/>
      <c r="BC357" s="125"/>
      <c r="BD357" s="125"/>
      <c r="BE357" s="125"/>
      <c r="BF357" s="125"/>
      <c r="BG357" s="125"/>
      <c r="BH357" s="125"/>
      <c r="BI357" s="125"/>
      <c r="BJ357" s="125"/>
      <c r="BK357" s="126"/>
      <c r="BL357" s="53"/>
    </row>
    <row r="358" spans="1:64" ht="7.5" customHeight="1" x14ac:dyDescent="0.25">
      <c r="A358" s="53"/>
      <c r="B358" s="58"/>
      <c r="C358" s="53"/>
      <c r="D358" s="53"/>
      <c r="E358" s="53"/>
      <c r="F358" s="53"/>
      <c r="G358" s="53"/>
      <c r="H358" s="53"/>
      <c r="I358" s="53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  <c r="AA358" s="125"/>
      <c r="AB358" s="125"/>
      <c r="AC358" s="125"/>
      <c r="AD358" s="125"/>
      <c r="AE358" s="125"/>
      <c r="AF358" s="125"/>
      <c r="AG358" s="125"/>
      <c r="AH358" s="125"/>
      <c r="AI358" s="125"/>
      <c r="AJ358" s="125"/>
      <c r="AK358" s="125"/>
      <c r="AL358" s="125"/>
      <c r="AM358" s="125"/>
      <c r="AN358" s="125"/>
      <c r="AO358" s="125"/>
      <c r="AP358" s="125"/>
      <c r="AQ358" s="125"/>
      <c r="AR358" s="125"/>
      <c r="AS358" s="125"/>
      <c r="AT358" s="125"/>
      <c r="AU358" s="125"/>
      <c r="AV358" s="125"/>
      <c r="AW358" s="125"/>
      <c r="AX358" s="125"/>
      <c r="AY358" s="125"/>
      <c r="AZ358" s="125"/>
      <c r="BA358" s="125"/>
      <c r="BB358" s="125"/>
      <c r="BC358" s="125"/>
      <c r="BD358" s="125"/>
      <c r="BE358" s="125"/>
      <c r="BF358" s="125"/>
      <c r="BG358" s="125"/>
      <c r="BH358" s="125"/>
      <c r="BI358" s="125"/>
      <c r="BJ358" s="125"/>
      <c r="BK358" s="126"/>
      <c r="BL358" s="53"/>
    </row>
    <row r="359" spans="1:64" ht="7.5" customHeight="1" x14ac:dyDescent="0.25">
      <c r="A359" s="53"/>
      <c r="B359" s="58"/>
      <c r="C359" s="53"/>
      <c r="D359" s="53"/>
      <c r="E359" s="53"/>
      <c r="F359" s="53"/>
      <c r="G359" s="53"/>
      <c r="H359" s="53"/>
      <c r="I359" s="53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  <c r="AA359" s="125"/>
      <c r="AB359" s="125"/>
      <c r="AC359" s="125"/>
      <c r="AD359" s="125"/>
      <c r="AE359" s="125"/>
      <c r="AF359" s="125"/>
      <c r="AG359" s="125"/>
      <c r="AH359" s="125"/>
      <c r="AI359" s="125"/>
      <c r="AJ359" s="125"/>
      <c r="AK359" s="125"/>
      <c r="AL359" s="125"/>
      <c r="AM359" s="125"/>
      <c r="AN359" s="125"/>
      <c r="AO359" s="125"/>
      <c r="AP359" s="125"/>
      <c r="AQ359" s="125"/>
      <c r="AR359" s="125"/>
      <c r="AS359" s="125"/>
      <c r="AT359" s="125"/>
      <c r="AU359" s="125"/>
      <c r="AV359" s="125"/>
      <c r="AW359" s="125"/>
      <c r="AX359" s="125"/>
      <c r="AY359" s="125"/>
      <c r="AZ359" s="125"/>
      <c r="BA359" s="125"/>
      <c r="BB359" s="125"/>
      <c r="BC359" s="125"/>
      <c r="BD359" s="125"/>
      <c r="BE359" s="125"/>
      <c r="BF359" s="125"/>
      <c r="BG359" s="125"/>
      <c r="BH359" s="125"/>
      <c r="BI359" s="125"/>
      <c r="BJ359" s="125"/>
      <c r="BK359" s="126"/>
      <c r="BL359" s="53"/>
    </row>
    <row r="360" spans="1:64" ht="7.5" customHeight="1" x14ac:dyDescent="0.25">
      <c r="A360" s="53"/>
      <c r="B360" s="58"/>
      <c r="C360" s="53"/>
      <c r="D360" s="53"/>
      <c r="E360" s="53"/>
      <c r="F360" s="53"/>
      <c r="G360" s="53"/>
      <c r="H360" s="53"/>
      <c r="I360" s="53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  <c r="AC360" s="125"/>
      <c r="AD360" s="125"/>
      <c r="AE360" s="125"/>
      <c r="AF360" s="125"/>
      <c r="AG360" s="125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  <c r="AX360" s="125"/>
      <c r="AY360" s="125"/>
      <c r="AZ360" s="125"/>
      <c r="BA360" s="125"/>
      <c r="BB360" s="125"/>
      <c r="BC360" s="125"/>
      <c r="BD360" s="125"/>
      <c r="BE360" s="125"/>
      <c r="BF360" s="125"/>
      <c r="BG360" s="125"/>
      <c r="BH360" s="125"/>
      <c r="BI360" s="125"/>
      <c r="BJ360" s="125"/>
      <c r="BK360" s="126"/>
      <c r="BL360" s="53"/>
    </row>
    <row r="361" spans="1:64" ht="7.5" customHeight="1" x14ac:dyDescent="0.25">
      <c r="A361" s="53"/>
      <c r="B361" s="79"/>
      <c r="C361" s="55"/>
      <c r="D361" s="55"/>
      <c r="E361" s="55"/>
      <c r="F361" s="55"/>
      <c r="G361" s="55"/>
      <c r="H361" s="55"/>
      <c r="I361" s="55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  <c r="AA361" s="129"/>
      <c r="AB361" s="129"/>
      <c r="AC361" s="129"/>
      <c r="AD361" s="129"/>
      <c r="AE361" s="129"/>
      <c r="AF361" s="129"/>
      <c r="AG361" s="129"/>
      <c r="AH361" s="129"/>
      <c r="AI361" s="129"/>
      <c r="AJ361" s="129"/>
      <c r="AK361" s="129"/>
      <c r="AL361" s="129"/>
      <c r="AM361" s="129"/>
      <c r="AN361" s="129"/>
      <c r="AO361" s="129"/>
      <c r="AP361" s="129"/>
      <c r="AQ361" s="129"/>
      <c r="AR361" s="129"/>
      <c r="AS361" s="129"/>
      <c r="AT361" s="129"/>
      <c r="AU361" s="129"/>
      <c r="AV361" s="129"/>
      <c r="AW361" s="129"/>
      <c r="AX361" s="129"/>
      <c r="AY361" s="129"/>
      <c r="AZ361" s="129"/>
      <c r="BA361" s="129"/>
      <c r="BB361" s="129"/>
      <c r="BC361" s="129"/>
      <c r="BD361" s="129"/>
      <c r="BE361" s="129"/>
      <c r="BF361" s="129"/>
      <c r="BG361" s="129"/>
      <c r="BH361" s="129"/>
      <c r="BI361" s="129"/>
      <c r="BJ361" s="129"/>
      <c r="BK361" s="130"/>
      <c r="BL361" s="53"/>
    </row>
    <row r="362" spans="1:64" ht="7.5" customHeight="1" x14ac:dyDescent="0.25">
      <c r="A362" s="53"/>
      <c r="B362" s="184" t="s">
        <v>115</v>
      </c>
      <c r="C362" s="185"/>
      <c r="D362" s="185"/>
      <c r="E362" s="185"/>
      <c r="F362" s="185"/>
      <c r="G362" s="185"/>
      <c r="H362" s="185"/>
      <c r="I362" s="185"/>
      <c r="J362" s="185"/>
      <c r="K362" s="185"/>
      <c r="L362" s="185"/>
      <c r="M362" s="185"/>
      <c r="N362" s="185"/>
      <c r="O362" s="185"/>
      <c r="P362" s="185"/>
      <c r="Q362" s="185"/>
      <c r="R362" s="185"/>
      <c r="S362" s="185"/>
      <c r="T362" s="185"/>
      <c r="U362" s="185"/>
      <c r="V362" s="185"/>
      <c r="W362" s="185"/>
      <c r="X362" s="185"/>
      <c r="Y362" s="185"/>
      <c r="Z362" s="185"/>
      <c r="AA362" s="185"/>
      <c r="AB362" s="185"/>
      <c r="AC362" s="185"/>
      <c r="AD362" s="185"/>
      <c r="AE362" s="185"/>
      <c r="AF362" s="185"/>
      <c r="AG362" s="185"/>
      <c r="AH362" s="185"/>
      <c r="AI362" s="185"/>
      <c r="AJ362" s="185"/>
      <c r="AK362" s="185"/>
      <c r="AL362" s="185"/>
      <c r="AM362" s="185"/>
      <c r="AN362" s="185"/>
      <c r="AO362" s="185"/>
      <c r="AP362" s="185"/>
      <c r="AQ362" s="185"/>
      <c r="AR362" s="185"/>
      <c r="AS362" s="185"/>
      <c r="AT362" s="185"/>
      <c r="AU362" s="185"/>
      <c r="AV362" s="185"/>
      <c r="AW362" s="185"/>
      <c r="AX362" s="185"/>
      <c r="AY362" s="186"/>
      <c r="AZ362" s="193" t="s">
        <v>116</v>
      </c>
      <c r="BA362" s="194"/>
      <c r="BB362" s="194"/>
      <c r="BC362" s="194"/>
      <c r="BD362" s="194"/>
      <c r="BE362" s="194"/>
      <c r="BF362" s="194"/>
      <c r="BG362" s="194"/>
      <c r="BH362" s="194"/>
      <c r="BI362" s="194"/>
      <c r="BJ362" s="194"/>
      <c r="BK362" s="195"/>
      <c r="BL362" s="53"/>
    </row>
    <row r="363" spans="1:64" ht="7.5" customHeight="1" x14ac:dyDescent="0.25">
      <c r="A363" s="53"/>
      <c r="B363" s="187"/>
      <c r="C363" s="188"/>
      <c r="D363" s="188"/>
      <c r="E363" s="188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88"/>
      <c r="T363" s="188"/>
      <c r="U363" s="188"/>
      <c r="V363" s="188"/>
      <c r="W363" s="188"/>
      <c r="X363" s="188"/>
      <c r="Y363" s="188"/>
      <c r="Z363" s="188"/>
      <c r="AA363" s="188"/>
      <c r="AB363" s="188"/>
      <c r="AC363" s="188"/>
      <c r="AD363" s="188"/>
      <c r="AE363" s="188"/>
      <c r="AF363" s="188"/>
      <c r="AG363" s="188"/>
      <c r="AH363" s="188"/>
      <c r="AI363" s="188"/>
      <c r="AJ363" s="188"/>
      <c r="AK363" s="188"/>
      <c r="AL363" s="188"/>
      <c r="AM363" s="188"/>
      <c r="AN363" s="188"/>
      <c r="AO363" s="188"/>
      <c r="AP363" s="188"/>
      <c r="AQ363" s="188"/>
      <c r="AR363" s="188"/>
      <c r="AS363" s="188"/>
      <c r="AT363" s="188"/>
      <c r="AU363" s="188"/>
      <c r="AV363" s="188"/>
      <c r="AW363" s="188"/>
      <c r="AX363" s="188"/>
      <c r="AY363" s="189"/>
      <c r="AZ363" s="196"/>
      <c r="BA363" s="197"/>
      <c r="BB363" s="197"/>
      <c r="BC363" s="197"/>
      <c r="BD363" s="197"/>
      <c r="BE363" s="197"/>
      <c r="BF363" s="197"/>
      <c r="BG363" s="197"/>
      <c r="BH363" s="197"/>
      <c r="BI363" s="197"/>
      <c r="BJ363" s="197"/>
      <c r="BK363" s="198"/>
      <c r="BL363" s="53"/>
    </row>
    <row r="364" spans="1:64" ht="7.5" customHeight="1" x14ac:dyDescent="0.25">
      <c r="A364" s="53"/>
      <c r="B364" s="190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191"/>
      <c r="AF364" s="191"/>
      <c r="AG364" s="191"/>
      <c r="AH364" s="191"/>
      <c r="AI364" s="191"/>
      <c r="AJ364" s="191"/>
      <c r="AK364" s="191"/>
      <c r="AL364" s="191"/>
      <c r="AM364" s="191"/>
      <c r="AN364" s="191"/>
      <c r="AO364" s="191"/>
      <c r="AP364" s="191"/>
      <c r="AQ364" s="191"/>
      <c r="AR364" s="191"/>
      <c r="AS364" s="191"/>
      <c r="AT364" s="191"/>
      <c r="AU364" s="191"/>
      <c r="AV364" s="191"/>
      <c r="AW364" s="191"/>
      <c r="AX364" s="191"/>
      <c r="AY364" s="192"/>
      <c r="AZ364" s="199"/>
      <c r="BA364" s="200"/>
      <c r="BB364" s="200"/>
      <c r="BC364" s="200"/>
      <c r="BD364" s="200"/>
      <c r="BE364" s="200"/>
      <c r="BF364" s="200"/>
      <c r="BG364" s="200"/>
      <c r="BH364" s="200"/>
      <c r="BI364" s="200"/>
      <c r="BJ364" s="200"/>
      <c r="BK364" s="201"/>
      <c r="BL364" s="53"/>
    </row>
    <row r="365" spans="1:64" ht="7.5" customHeight="1" x14ac:dyDescent="0.25">
      <c r="A365" s="53"/>
      <c r="B365" s="140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141"/>
      <c r="AD365" s="141"/>
      <c r="AE365" s="141"/>
      <c r="AF365" s="141"/>
      <c r="AG365" s="141"/>
      <c r="AH365" s="141"/>
      <c r="AI365" s="141"/>
      <c r="AJ365" s="141"/>
      <c r="AK365" s="141"/>
      <c r="AL365" s="141"/>
      <c r="AM365" s="141"/>
      <c r="AN365" s="141"/>
      <c r="AO365" s="141"/>
      <c r="AP365" s="141"/>
      <c r="AQ365" s="141"/>
      <c r="AR365" s="141"/>
      <c r="AS365" s="141"/>
      <c r="AT365" s="141"/>
      <c r="AU365" s="141"/>
      <c r="AV365" s="141"/>
      <c r="AW365" s="141"/>
      <c r="AX365" s="141"/>
      <c r="AY365" s="162"/>
      <c r="AZ365" s="140"/>
      <c r="BA365" s="141"/>
      <c r="BB365" s="141"/>
      <c r="BC365" s="141"/>
      <c r="BD365" s="141"/>
      <c r="BE365" s="141"/>
      <c r="BF365" s="141"/>
      <c r="BG365" s="141"/>
      <c r="BH365" s="141"/>
      <c r="BI365" s="141"/>
      <c r="BJ365" s="141"/>
      <c r="BK365" s="162"/>
      <c r="BL365" s="53"/>
    </row>
    <row r="366" spans="1:64" ht="7.5" customHeight="1" x14ac:dyDescent="0.25">
      <c r="A366" s="53"/>
      <c r="B366" s="142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  <c r="AA366" s="125"/>
      <c r="AB366" s="125"/>
      <c r="AC366" s="125"/>
      <c r="AD366" s="125"/>
      <c r="AE366" s="125"/>
      <c r="AF366" s="125"/>
      <c r="AG366" s="125"/>
      <c r="AH366" s="125"/>
      <c r="AI366" s="125"/>
      <c r="AJ366" s="125"/>
      <c r="AK366" s="125"/>
      <c r="AL366" s="125"/>
      <c r="AM366" s="125"/>
      <c r="AN366" s="125"/>
      <c r="AO366" s="125"/>
      <c r="AP366" s="125"/>
      <c r="AQ366" s="125"/>
      <c r="AR366" s="125"/>
      <c r="AS366" s="125"/>
      <c r="AT366" s="125"/>
      <c r="AU366" s="125"/>
      <c r="AV366" s="125"/>
      <c r="AW366" s="125"/>
      <c r="AX366" s="125"/>
      <c r="AY366" s="126"/>
      <c r="AZ366" s="142"/>
      <c r="BA366" s="125"/>
      <c r="BB366" s="125"/>
      <c r="BC366" s="125"/>
      <c r="BD366" s="125"/>
      <c r="BE366" s="125"/>
      <c r="BF366" s="125"/>
      <c r="BG366" s="125"/>
      <c r="BH366" s="125"/>
      <c r="BI366" s="125"/>
      <c r="BJ366" s="125"/>
      <c r="BK366" s="126"/>
      <c r="BL366" s="53"/>
    </row>
    <row r="367" spans="1:64" ht="7.5" customHeight="1" x14ac:dyDescent="0.25">
      <c r="A367" s="53"/>
      <c r="B367" s="142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A367" s="125"/>
      <c r="AB367" s="125"/>
      <c r="AC367" s="125"/>
      <c r="AD367" s="125"/>
      <c r="AE367" s="125"/>
      <c r="AF367" s="125"/>
      <c r="AG367" s="125"/>
      <c r="AH367" s="125"/>
      <c r="AI367" s="125"/>
      <c r="AJ367" s="125"/>
      <c r="AK367" s="125"/>
      <c r="AL367" s="125"/>
      <c r="AM367" s="125"/>
      <c r="AN367" s="125"/>
      <c r="AO367" s="125"/>
      <c r="AP367" s="125"/>
      <c r="AQ367" s="125"/>
      <c r="AR367" s="125"/>
      <c r="AS367" s="125"/>
      <c r="AT367" s="125"/>
      <c r="AU367" s="125"/>
      <c r="AV367" s="125"/>
      <c r="AW367" s="125"/>
      <c r="AX367" s="125"/>
      <c r="AY367" s="126"/>
      <c r="AZ367" s="142"/>
      <c r="BA367" s="125"/>
      <c r="BB367" s="125"/>
      <c r="BC367" s="125"/>
      <c r="BD367" s="125"/>
      <c r="BE367" s="125"/>
      <c r="BF367" s="125"/>
      <c r="BG367" s="125"/>
      <c r="BH367" s="125"/>
      <c r="BI367" s="125"/>
      <c r="BJ367" s="125"/>
      <c r="BK367" s="126"/>
      <c r="BL367" s="53"/>
    </row>
    <row r="368" spans="1:64" ht="7.5" customHeight="1" x14ac:dyDescent="0.25">
      <c r="A368" s="53"/>
      <c r="B368" s="142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A368" s="125"/>
      <c r="AB368" s="125"/>
      <c r="AC368" s="125"/>
      <c r="AD368" s="125"/>
      <c r="AE368" s="125"/>
      <c r="AF368" s="125"/>
      <c r="AG368" s="125"/>
      <c r="AH368" s="125"/>
      <c r="AI368" s="125"/>
      <c r="AJ368" s="125"/>
      <c r="AK368" s="125"/>
      <c r="AL368" s="125"/>
      <c r="AM368" s="125"/>
      <c r="AN368" s="125"/>
      <c r="AO368" s="125"/>
      <c r="AP368" s="125"/>
      <c r="AQ368" s="125"/>
      <c r="AR368" s="125"/>
      <c r="AS368" s="125"/>
      <c r="AT368" s="125"/>
      <c r="AU368" s="125"/>
      <c r="AV368" s="125"/>
      <c r="AW368" s="125"/>
      <c r="AX368" s="125"/>
      <c r="AY368" s="126"/>
      <c r="AZ368" s="142"/>
      <c r="BA368" s="125"/>
      <c r="BB368" s="125"/>
      <c r="BC368" s="125"/>
      <c r="BD368" s="125"/>
      <c r="BE368" s="125"/>
      <c r="BF368" s="125"/>
      <c r="BG368" s="125"/>
      <c r="BH368" s="125"/>
      <c r="BI368" s="125"/>
      <c r="BJ368" s="125"/>
      <c r="BK368" s="126"/>
      <c r="BL368" s="53"/>
    </row>
    <row r="369" spans="1:64" ht="7.5" customHeight="1" x14ac:dyDescent="0.25">
      <c r="A369" s="53"/>
      <c r="B369" s="142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A369" s="125"/>
      <c r="AB369" s="125"/>
      <c r="AC369" s="125"/>
      <c r="AD369" s="125"/>
      <c r="AE369" s="125"/>
      <c r="AF369" s="125"/>
      <c r="AG369" s="125"/>
      <c r="AH369" s="125"/>
      <c r="AI369" s="125"/>
      <c r="AJ369" s="125"/>
      <c r="AK369" s="125"/>
      <c r="AL369" s="125"/>
      <c r="AM369" s="125"/>
      <c r="AN369" s="125"/>
      <c r="AO369" s="125"/>
      <c r="AP369" s="125"/>
      <c r="AQ369" s="125"/>
      <c r="AR369" s="125"/>
      <c r="AS369" s="125"/>
      <c r="AT369" s="125"/>
      <c r="AU369" s="125"/>
      <c r="AV369" s="125"/>
      <c r="AW369" s="125"/>
      <c r="AX369" s="125"/>
      <c r="AY369" s="126"/>
      <c r="AZ369" s="142"/>
      <c r="BA369" s="125"/>
      <c r="BB369" s="125"/>
      <c r="BC369" s="125"/>
      <c r="BD369" s="125"/>
      <c r="BE369" s="125"/>
      <c r="BF369" s="125"/>
      <c r="BG369" s="125"/>
      <c r="BH369" s="125"/>
      <c r="BI369" s="125"/>
      <c r="BJ369" s="125"/>
      <c r="BK369" s="126"/>
      <c r="BL369" s="53"/>
    </row>
    <row r="370" spans="1:64" ht="7.5" customHeight="1" x14ac:dyDescent="0.25">
      <c r="A370" s="53"/>
      <c r="B370" s="142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  <c r="AC370" s="125"/>
      <c r="AD370" s="125"/>
      <c r="AE370" s="125"/>
      <c r="AF370" s="125"/>
      <c r="AG370" s="125"/>
      <c r="AH370" s="125"/>
      <c r="AI370" s="125"/>
      <c r="AJ370" s="125"/>
      <c r="AK370" s="125"/>
      <c r="AL370" s="125"/>
      <c r="AM370" s="125"/>
      <c r="AN370" s="125"/>
      <c r="AO370" s="125"/>
      <c r="AP370" s="125"/>
      <c r="AQ370" s="125"/>
      <c r="AR370" s="125"/>
      <c r="AS370" s="125"/>
      <c r="AT370" s="125"/>
      <c r="AU370" s="125"/>
      <c r="AV370" s="125"/>
      <c r="AW370" s="125"/>
      <c r="AX370" s="125"/>
      <c r="AY370" s="126"/>
      <c r="AZ370" s="142"/>
      <c r="BA370" s="125"/>
      <c r="BB370" s="125"/>
      <c r="BC370" s="125"/>
      <c r="BD370" s="125"/>
      <c r="BE370" s="125"/>
      <c r="BF370" s="125"/>
      <c r="BG370" s="125"/>
      <c r="BH370" s="125"/>
      <c r="BI370" s="125"/>
      <c r="BJ370" s="125"/>
      <c r="BK370" s="126"/>
      <c r="BL370" s="53"/>
    </row>
    <row r="371" spans="1:64" ht="7.5" customHeight="1" x14ac:dyDescent="0.25">
      <c r="A371" s="53"/>
      <c r="B371" s="142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  <c r="AC371" s="125"/>
      <c r="AD371" s="125"/>
      <c r="AE371" s="125"/>
      <c r="AF371" s="125"/>
      <c r="AG371" s="125"/>
      <c r="AH371" s="125"/>
      <c r="AI371" s="125"/>
      <c r="AJ371" s="125"/>
      <c r="AK371" s="125"/>
      <c r="AL371" s="125"/>
      <c r="AM371" s="125"/>
      <c r="AN371" s="125"/>
      <c r="AO371" s="125"/>
      <c r="AP371" s="125"/>
      <c r="AQ371" s="125"/>
      <c r="AR371" s="125"/>
      <c r="AS371" s="125"/>
      <c r="AT371" s="125"/>
      <c r="AU371" s="125"/>
      <c r="AV371" s="125"/>
      <c r="AW371" s="125"/>
      <c r="AX371" s="125"/>
      <c r="AY371" s="126"/>
      <c r="AZ371" s="142"/>
      <c r="BA371" s="125"/>
      <c r="BB371" s="125"/>
      <c r="BC371" s="125"/>
      <c r="BD371" s="125"/>
      <c r="BE371" s="125"/>
      <c r="BF371" s="125"/>
      <c r="BG371" s="125"/>
      <c r="BH371" s="125"/>
      <c r="BI371" s="125"/>
      <c r="BJ371" s="125"/>
      <c r="BK371" s="126"/>
      <c r="BL371" s="53"/>
    </row>
    <row r="372" spans="1:64" ht="7.5" customHeight="1" x14ac:dyDescent="0.25">
      <c r="A372" s="53"/>
      <c r="B372" s="142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  <c r="AC372" s="125"/>
      <c r="AD372" s="125"/>
      <c r="AE372" s="125"/>
      <c r="AF372" s="125"/>
      <c r="AG372" s="125"/>
      <c r="AH372" s="125"/>
      <c r="AI372" s="125"/>
      <c r="AJ372" s="125"/>
      <c r="AK372" s="125"/>
      <c r="AL372" s="125"/>
      <c r="AM372" s="125"/>
      <c r="AN372" s="125"/>
      <c r="AO372" s="125"/>
      <c r="AP372" s="125"/>
      <c r="AQ372" s="125"/>
      <c r="AR372" s="125"/>
      <c r="AS372" s="125"/>
      <c r="AT372" s="125"/>
      <c r="AU372" s="125"/>
      <c r="AV372" s="125"/>
      <c r="AW372" s="125"/>
      <c r="AX372" s="125"/>
      <c r="AY372" s="126"/>
      <c r="AZ372" s="142"/>
      <c r="BA372" s="125"/>
      <c r="BB372" s="125"/>
      <c r="BC372" s="125"/>
      <c r="BD372" s="125"/>
      <c r="BE372" s="125"/>
      <c r="BF372" s="125"/>
      <c r="BG372" s="125"/>
      <c r="BH372" s="125"/>
      <c r="BI372" s="125"/>
      <c r="BJ372" s="125"/>
      <c r="BK372" s="126"/>
      <c r="BL372" s="53"/>
    </row>
    <row r="373" spans="1:64" ht="7.5" customHeight="1" x14ac:dyDescent="0.25">
      <c r="A373" s="53"/>
      <c r="B373" s="142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A373" s="125"/>
      <c r="AB373" s="125"/>
      <c r="AC373" s="125"/>
      <c r="AD373" s="125"/>
      <c r="AE373" s="125"/>
      <c r="AF373" s="125"/>
      <c r="AG373" s="125"/>
      <c r="AH373" s="125"/>
      <c r="AI373" s="125"/>
      <c r="AJ373" s="125"/>
      <c r="AK373" s="125"/>
      <c r="AL373" s="125"/>
      <c r="AM373" s="125"/>
      <c r="AN373" s="125"/>
      <c r="AO373" s="125"/>
      <c r="AP373" s="125"/>
      <c r="AQ373" s="125"/>
      <c r="AR373" s="125"/>
      <c r="AS373" s="125"/>
      <c r="AT373" s="125"/>
      <c r="AU373" s="125"/>
      <c r="AV373" s="125"/>
      <c r="AW373" s="125"/>
      <c r="AX373" s="125"/>
      <c r="AY373" s="126"/>
      <c r="AZ373" s="142"/>
      <c r="BA373" s="125"/>
      <c r="BB373" s="125"/>
      <c r="BC373" s="125"/>
      <c r="BD373" s="125"/>
      <c r="BE373" s="125"/>
      <c r="BF373" s="125"/>
      <c r="BG373" s="125"/>
      <c r="BH373" s="125"/>
      <c r="BI373" s="125"/>
      <c r="BJ373" s="125"/>
      <c r="BK373" s="126"/>
      <c r="BL373" s="53"/>
    </row>
    <row r="374" spans="1:64" ht="7.5" customHeight="1" x14ac:dyDescent="0.25">
      <c r="A374" s="53"/>
      <c r="B374" s="147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  <c r="AA374" s="129"/>
      <c r="AB374" s="129"/>
      <c r="AC374" s="129"/>
      <c r="AD374" s="129"/>
      <c r="AE374" s="129"/>
      <c r="AF374" s="129"/>
      <c r="AG374" s="129"/>
      <c r="AH374" s="129"/>
      <c r="AI374" s="129"/>
      <c r="AJ374" s="129"/>
      <c r="AK374" s="129"/>
      <c r="AL374" s="129"/>
      <c r="AM374" s="129"/>
      <c r="AN374" s="129"/>
      <c r="AO374" s="129"/>
      <c r="AP374" s="129"/>
      <c r="AQ374" s="129"/>
      <c r="AR374" s="129"/>
      <c r="AS374" s="129"/>
      <c r="AT374" s="129"/>
      <c r="AU374" s="129"/>
      <c r="AV374" s="129"/>
      <c r="AW374" s="129"/>
      <c r="AX374" s="129"/>
      <c r="AY374" s="130"/>
      <c r="AZ374" s="147"/>
      <c r="BA374" s="129"/>
      <c r="BB374" s="129"/>
      <c r="BC374" s="129"/>
      <c r="BD374" s="129"/>
      <c r="BE374" s="129"/>
      <c r="BF374" s="129"/>
      <c r="BG374" s="129"/>
      <c r="BH374" s="129"/>
      <c r="BI374" s="129"/>
      <c r="BJ374" s="129"/>
      <c r="BK374" s="130"/>
      <c r="BL374" s="53"/>
    </row>
    <row r="375" spans="1:64" ht="7.5" customHeight="1" x14ac:dyDescent="0.25">
      <c r="A375" s="53"/>
      <c r="B375" s="140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141"/>
      <c r="AD375" s="141"/>
      <c r="AE375" s="141"/>
      <c r="AF375" s="141"/>
      <c r="AG375" s="141"/>
      <c r="AH375" s="141"/>
      <c r="AI375" s="141"/>
      <c r="AJ375" s="141"/>
      <c r="AK375" s="141"/>
      <c r="AL375" s="141"/>
      <c r="AM375" s="141"/>
      <c r="AN375" s="141"/>
      <c r="AO375" s="141"/>
      <c r="AP375" s="141"/>
      <c r="AQ375" s="141"/>
      <c r="AR375" s="141"/>
      <c r="AS375" s="141"/>
      <c r="AT375" s="141"/>
      <c r="AU375" s="141"/>
      <c r="AV375" s="141"/>
      <c r="AW375" s="141"/>
      <c r="AX375" s="141"/>
      <c r="AY375" s="162"/>
      <c r="AZ375" s="140"/>
      <c r="BA375" s="141"/>
      <c r="BB375" s="141"/>
      <c r="BC375" s="141"/>
      <c r="BD375" s="141"/>
      <c r="BE375" s="141"/>
      <c r="BF375" s="141"/>
      <c r="BG375" s="141"/>
      <c r="BH375" s="141"/>
      <c r="BI375" s="141"/>
      <c r="BJ375" s="141"/>
      <c r="BK375" s="162"/>
      <c r="BL375" s="53"/>
    </row>
    <row r="376" spans="1:64" ht="7.5" customHeight="1" x14ac:dyDescent="0.25">
      <c r="A376" s="53"/>
      <c r="B376" s="142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  <c r="AA376" s="125"/>
      <c r="AB376" s="125"/>
      <c r="AC376" s="125"/>
      <c r="AD376" s="125"/>
      <c r="AE376" s="125"/>
      <c r="AF376" s="125"/>
      <c r="AG376" s="125"/>
      <c r="AH376" s="125"/>
      <c r="AI376" s="125"/>
      <c r="AJ376" s="125"/>
      <c r="AK376" s="125"/>
      <c r="AL376" s="125"/>
      <c r="AM376" s="125"/>
      <c r="AN376" s="125"/>
      <c r="AO376" s="125"/>
      <c r="AP376" s="125"/>
      <c r="AQ376" s="125"/>
      <c r="AR376" s="125"/>
      <c r="AS376" s="125"/>
      <c r="AT376" s="125"/>
      <c r="AU376" s="125"/>
      <c r="AV376" s="125"/>
      <c r="AW376" s="125"/>
      <c r="AX376" s="125"/>
      <c r="AY376" s="126"/>
      <c r="AZ376" s="142"/>
      <c r="BA376" s="125"/>
      <c r="BB376" s="125"/>
      <c r="BC376" s="125"/>
      <c r="BD376" s="125"/>
      <c r="BE376" s="125"/>
      <c r="BF376" s="125"/>
      <c r="BG376" s="125"/>
      <c r="BH376" s="125"/>
      <c r="BI376" s="125"/>
      <c r="BJ376" s="125"/>
      <c r="BK376" s="126"/>
      <c r="BL376" s="53"/>
    </row>
    <row r="377" spans="1:64" ht="7.5" customHeight="1" x14ac:dyDescent="0.25">
      <c r="A377" s="53"/>
      <c r="B377" s="142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  <c r="AA377" s="125"/>
      <c r="AB377" s="125"/>
      <c r="AC377" s="125"/>
      <c r="AD377" s="125"/>
      <c r="AE377" s="125"/>
      <c r="AF377" s="125"/>
      <c r="AG377" s="125"/>
      <c r="AH377" s="125"/>
      <c r="AI377" s="125"/>
      <c r="AJ377" s="125"/>
      <c r="AK377" s="125"/>
      <c r="AL377" s="125"/>
      <c r="AM377" s="125"/>
      <c r="AN377" s="125"/>
      <c r="AO377" s="125"/>
      <c r="AP377" s="125"/>
      <c r="AQ377" s="125"/>
      <c r="AR377" s="125"/>
      <c r="AS377" s="125"/>
      <c r="AT377" s="125"/>
      <c r="AU377" s="125"/>
      <c r="AV377" s="125"/>
      <c r="AW377" s="125"/>
      <c r="AX377" s="125"/>
      <c r="AY377" s="126"/>
      <c r="AZ377" s="142"/>
      <c r="BA377" s="125"/>
      <c r="BB377" s="125"/>
      <c r="BC377" s="125"/>
      <c r="BD377" s="125"/>
      <c r="BE377" s="125"/>
      <c r="BF377" s="125"/>
      <c r="BG377" s="125"/>
      <c r="BH377" s="125"/>
      <c r="BI377" s="125"/>
      <c r="BJ377" s="125"/>
      <c r="BK377" s="126"/>
      <c r="BL377" s="53"/>
    </row>
    <row r="378" spans="1:64" ht="7.5" customHeight="1" x14ac:dyDescent="0.25">
      <c r="A378" s="53"/>
      <c r="B378" s="142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125"/>
      <c r="AF378" s="125"/>
      <c r="AG378" s="125"/>
      <c r="AH378" s="125"/>
      <c r="AI378" s="125"/>
      <c r="AJ378" s="125"/>
      <c r="AK378" s="125"/>
      <c r="AL378" s="125"/>
      <c r="AM378" s="125"/>
      <c r="AN378" s="125"/>
      <c r="AO378" s="125"/>
      <c r="AP378" s="125"/>
      <c r="AQ378" s="125"/>
      <c r="AR378" s="125"/>
      <c r="AS378" s="125"/>
      <c r="AT378" s="125"/>
      <c r="AU378" s="125"/>
      <c r="AV378" s="125"/>
      <c r="AW378" s="125"/>
      <c r="AX378" s="125"/>
      <c r="AY378" s="126"/>
      <c r="AZ378" s="142"/>
      <c r="BA378" s="125"/>
      <c r="BB378" s="125"/>
      <c r="BC378" s="125"/>
      <c r="BD378" s="125"/>
      <c r="BE378" s="125"/>
      <c r="BF378" s="125"/>
      <c r="BG378" s="125"/>
      <c r="BH378" s="125"/>
      <c r="BI378" s="125"/>
      <c r="BJ378" s="125"/>
      <c r="BK378" s="126"/>
      <c r="BL378" s="53"/>
    </row>
    <row r="379" spans="1:64" ht="7.5" customHeight="1" x14ac:dyDescent="0.25">
      <c r="A379" s="53"/>
      <c r="B379" s="142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125"/>
      <c r="AF379" s="125"/>
      <c r="AG379" s="125"/>
      <c r="AH379" s="125"/>
      <c r="AI379" s="125"/>
      <c r="AJ379" s="125"/>
      <c r="AK379" s="125"/>
      <c r="AL379" s="125"/>
      <c r="AM379" s="125"/>
      <c r="AN379" s="125"/>
      <c r="AO379" s="125"/>
      <c r="AP379" s="125"/>
      <c r="AQ379" s="125"/>
      <c r="AR379" s="125"/>
      <c r="AS379" s="125"/>
      <c r="AT379" s="125"/>
      <c r="AU379" s="125"/>
      <c r="AV379" s="125"/>
      <c r="AW379" s="125"/>
      <c r="AX379" s="125"/>
      <c r="AY379" s="126"/>
      <c r="AZ379" s="142"/>
      <c r="BA379" s="125"/>
      <c r="BB379" s="125"/>
      <c r="BC379" s="125"/>
      <c r="BD379" s="125"/>
      <c r="BE379" s="125"/>
      <c r="BF379" s="125"/>
      <c r="BG379" s="125"/>
      <c r="BH379" s="125"/>
      <c r="BI379" s="125"/>
      <c r="BJ379" s="125"/>
      <c r="BK379" s="126"/>
      <c r="BL379" s="53"/>
    </row>
    <row r="380" spans="1:64" ht="7.5" customHeight="1" x14ac:dyDescent="0.25">
      <c r="A380" s="53"/>
      <c r="B380" s="142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125"/>
      <c r="AF380" s="125"/>
      <c r="AG380" s="125"/>
      <c r="AH380" s="125"/>
      <c r="AI380" s="125"/>
      <c r="AJ380" s="125"/>
      <c r="AK380" s="125"/>
      <c r="AL380" s="125"/>
      <c r="AM380" s="125"/>
      <c r="AN380" s="125"/>
      <c r="AO380" s="125"/>
      <c r="AP380" s="125"/>
      <c r="AQ380" s="125"/>
      <c r="AR380" s="125"/>
      <c r="AS380" s="125"/>
      <c r="AT380" s="125"/>
      <c r="AU380" s="125"/>
      <c r="AV380" s="125"/>
      <c r="AW380" s="125"/>
      <c r="AX380" s="125"/>
      <c r="AY380" s="126"/>
      <c r="AZ380" s="142"/>
      <c r="BA380" s="125"/>
      <c r="BB380" s="125"/>
      <c r="BC380" s="125"/>
      <c r="BD380" s="125"/>
      <c r="BE380" s="125"/>
      <c r="BF380" s="125"/>
      <c r="BG380" s="125"/>
      <c r="BH380" s="125"/>
      <c r="BI380" s="125"/>
      <c r="BJ380" s="125"/>
      <c r="BK380" s="126"/>
      <c r="BL380" s="53"/>
    </row>
    <row r="381" spans="1:64" ht="7.5" customHeight="1" x14ac:dyDescent="0.25">
      <c r="A381" s="53"/>
      <c r="B381" s="142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125"/>
      <c r="AF381" s="125"/>
      <c r="AG381" s="125"/>
      <c r="AH381" s="125"/>
      <c r="AI381" s="125"/>
      <c r="AJ381" s="125"/>
      <c r="AK381" s="125"/>
      <c r="AL381" s="125"/>
      <c r="AM381" s="125"/>
      <c r="AN381" s="125"/>
      <c r="AO381" s="125"/>
      <c r="AP381" s="125"/>
      <c r="AQ381" s="125"/>
      <c r="AR381" s="125"/>
      <c r="AS381" s="125"/>
      <c r="AT381" s="125"/>
      <c r="AU381" s="125"/>
      <c r="AV381" s="125"/>
      <c r="AW381" s="125"/>
      <c r="AX381" s="125"/>
      <c r="AY381" s="126"/>
      <c r="AZ381" s="142"/>
      <c r="BA381" s="125"/>
      <c r="BB381" s="125"/>
      <c r="BC381" s="125"/>
      <c r="BD381" s="125"/>
      <c r="BE381" s="125"/>
      <c r="BF381" s="125"/>
      <c r="BG381" s="125"/>
      <c r="BH381" s="125"/>
      <c r="BI381" s="125"/>
      <c r="BJ381" s="125"/>
      <c r="BK381" s="126"/>
      <c r="BL381" s="53"/>
    </row>
    <row r="382" spans="1:64" ht="7.5" customHeight="1" x14ac:dyDescent="0.25">
      <c r="A382" s="53"/>
      <c r="B382" s="142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125"/>
      <c r="AF382" s="125"/>
      <c r="AG382" s="125"/>
      <c r="AH382" s="125"/>
      <c r="AI382" s="125"/>
      <c r="AJ382" s="125"/>
      <c r="AK382" s="125"/>
      <c r="AL382" s="125"/>
      <c r="AM382" s="125"/>
      <c r="AN382" s="125"/>
      <c r="AO382" s="125"/>
      <c r="AP382" s="125"/>
      <c r="AQ382" s="125"/>
      <c r="AR382" s="125"/>
      <c r="AS382" s="125"/>
      <c r="AT382" s="125"/>
      <c r="AU382" s="125"/>
      <c r="AV382" s="125"/>
      <c r="AW382" s="125"/>
      <c r="AX382" s="125"/>
      <c r="AY382" s="126"/>
      <c r="AZ382" s="142"/>
      <c r="BA382" s="125"/>
      <c r="BB382" s="125"/>
      <c r="BC382" s="125"/>
      <c r="BD382" s="125"/>
      <c r="BE382" s="125"/>
      <c r="BF382" s="125"/>
      <c r="BG382" s="125"/>
      <c r="BH382" s="125"/>
      <c r="BI382" s="125"/>
      <c r="BJ382" s="125"/>
      <c r="BK382" s="126"/>
      <c r="BL382" s="53"/>
    </row>
    <row r="383" spans="1:64" ht="7.5" customHeight="1" x14ac:dyDescent="0.25">
      <c r="A383" s="53"/>
      <c r="B383" s="142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  <c r="AA383" s="125"/>
      <c r="AB383" s="125"/>
      <c r="AC383" s="125"/>
      <c r="AD383" s="125"/>
      <c r="AE383" s="125"/>
      <c r="AF383" s="125"/>
      <c r="AG383" s="125"/>
      <c r="AH383" s="125"/>
      <c r="AI383" s="125"/>
      <c r="AJ383" s="125"/>
      <c r="AK383" s="125"/>
      <c r="AL383" s="125"/>
      <c r="AM383" s="125"/>
      <c r="AN383" s="125"/>
      <c r="AO383" s="125"/>
      <c r="AP383" s="125"/>
      <c r="AQ383" s="125"/>
      <c r="AR383" s="125"/>
      <c r="AS383" s="125"/>
      <c r="AT383" s="125"/>
      <c r="AU383" s="125"/>
      <c r="AV383" s="125"/>
      <c r="AW383" s="125"/>
      <c r="AX383" s="125"/>
      <c r="AY383" s="126"/>
      <c r="AZ383" s="142"/>
      <c r="BA383" s="125"/>
      <c r="BB383" s="125"/>
      <c r="BC383" s="125"/>
      <c r="BD383" s="125"/>
      <c r="BE383" s="125"/>
      <c r="BF383" s="125"/>
      <c r="BG383" s="125"/>
      <c r="BH383" s="125"/>
      <c r="BI383" s="125"/>
      <c r="BJ383" s="125"/>
      <c r="BK383" s="126"/>
      <c r="BL383" s="53"/>
    </row>
    <row r="384" spans="1:64" ht="7.5" customHeight="1" x14ac:dyDescent="0.25">
      <c r="A384" s="53"/>
      <c r="B384" s="147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  <c r="AA384" s="129"/>
      <c r="AB384" s="129"/>
      <c r="AC384" s="129"/>
      <c r="AD384" s="129"/>
      <c r="AE384" s="129"/>
      <c r="AF384" s="129"/>
      <c r="AG384" s="129"/>
      <c r="AH384" s="129"/>
      <c r="AI384" s="129"/>
      <c r="AJ384" s="129"/>
      <c r="AK384" s="129"/>
      <c r="AL384" s="129"/>
      <c r="AM384" s="129"/>
      <c r="AN384" s="129"/>
      <c r="AO384" s="129"/>
      <c r="AP384" s="129"/>
      <c r="AQ384" s="129"/>
      <c r="AR384" s="129"/>
      <c r="AS384" s="129"/>
      <c r="AT384" s="129"/>
      <c r="AU384" s="129"/>
      <c r="AV384" s="129"/>
      <c r="AW384" s="129"/>
      <c r="AX384" s="129"/>
      <c r="AY384" s="130"/>
      <c r="AZ384" s="147"/>
      <c r="BA384" s="129"/>
      <c r="BB384" s="129"/>
      <c r="BC384" s="129"/>
      <c r="BD384" s="129"/>
      <c r="BE384" s="129"/>
      <c r="BF384" s="129"/>
      <c r="BG384" s="129"/>
      <c r="BH384" s="129"/>
      <c r="BI384" s="129"/>
      <c r="BJ384" s="129"/>
      <c r="BK384" s="130"/>
      <c r="BL384" s="53"/>
    </row>
    <row r="385" spans="1:64" ht="7.5" customHeight="1" x14ac:dyDescent="0.25">
      <c r="A385" s="53"/>
      <c r="B385" s="140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141"/>
      <c r="AD385" s="141"/>
      <c r="AE385" s="141"/>
      <c r="AF385" s="141"/>
      <c r="AG385" s="141"/>
      <c r="AH385" s="141"/>
      <c r="AI385" s="141"/>
      <c r="AJ385" s="141"/>
      <c r="AK385" s="141"/>
      <c r="AL385" s="141"/>
      <c r="AM385" s="141"/>
      <c r="AN385" s="141"/>
      <c r="AO385" s="141"/>
      <c r="AP385" s="141"/>
      <c r="AQ385" s="141"/>
      <c r="AR385" s="141"/>
      <c r="AS385" s="141"/>
      <c r="AT385" s="141"/>
      <c r="AU385" s="141"/>
      <c r="AV385" s="141"/>
      <c r="AW385" s="141"/>
      <c r="AX385" s="141"/>
      <c r="AY385" s="162"/>
      <c r="AZ385" s="140"/>
      <c r="BA385" s="141"/>
      <c r="BB385" s="141"/>
      <c r="BC385" s="141"/>
      <c r="BD385" s="141"/>
      <c r="BE385" s="141"/>
      <c r="BF385" s="141"/>
      <c r="BG385" s="141"/>
      <c r="BH385" s="141"/>
      <c r="BI385" s="141"/>
      <c r="BJ385" s="141"/>
      <c r="BK385" s="162"/>
      <c r="BL385" s="53"/>
    </row>
    <row r="386" spans="1:64" ht="7.5" customHeight="1" x14ac:dyDescent="0.25">
      <c r="A386" s="53"/>
      <c r="B386" s="142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  <c r="AC386" s="125"/>
      <c r="AD386" s="125"/>
      <c r="AE386" s="125"/>
      <c r="AF386" s="125"/>
      <c r="AG386" s="125"/>
      <c r="AH386" s="125"/>
      <c r="AI386" s="125"/>
      <c r="AJ386" s="125"/>
      <c r="AK386" s="125"/>
      <c r="AL386" s="125"/>
      <c r="AM386" s="125"/>
      <c r="AN386" s="125"/>
      <c r="AO386" s="125"/>
      <c r="AP386" s="125"/>
      <c r="AQ386" s="125"/>
      <c r="AR386" s="125"/>
      <c r="AS386" s="125"/>
      <c r="AT386" s="125"/>
      <c r="AU386" s="125"/>
      <c r="AV386" s="125"/>
      <c r="AW386" s="125"/>
      <c r="AX386" s="125"/>
      <c r="AY386" s="126"/>
      <c r="AZ386" s="142"/>
      <c r="BA386" s="125"/>
      <c r="BB386" s="125"/>
      <c r="BC386" s="125"/>
      <c r="BD386" s="125"/>
      <c r="BE386" s="125"/>
      <c r="BF386" s="125"/>
      <c r="BG386" s="125"/>
      <c r="BH386" s="125"/>
      <c r="BI386" s="125"/>
      <c r="BJ386" s="125"/>
      <c r="BK386" s="126"/>
      <c r="BL386" s="53"/>
    </row>
    <row r="387" spans="1:64" ht="7.5" customHeight="1" x14ac:dyDescent="0.25">
      <c r="A387" s="53"/>
      <c r="B387" s="142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  <c r="AP387" s="125"/>
      <c r="AQ387" s="125"/>
      <c r="AR387" s="125"/>
      <c r="AS387" s="125"/>
      <c r="AT387" s="125"/>
      <c r="AU387" s="125"/>
      <c r="AV387" s="125"/>
      <c r="AW387" s="125"/>
      <c r="AX387" s="125"/>
      <c r="AY387" s="126"/>
      <c r="AZ387" s="142"/>
      <c r="BA387" s="125"/>
      <c r="BB387" s="125"/>
      <c r="BC387" s="125"/>
      <c r="BD387" s="125"/>
      <c r="BE387" s="125"/>
      <c r="BF387" s="125"/>
      <c r="BG387" s="125"/>
      <c r="BH387" s="125"/>
      <c r="BI387" s="125"/>
      <c r="BJ387" s="125"/>
      <c r="BK387" s="126"/>
      <c r="BL387" s="53"/>
    </row>
    <row r="388" spans="1:64" ht="7.5" customHeight="1" x14ac:dyDescent="0.25">
      <c r="A388" s="53"/>
      <c r="B388" s="142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  <c r="AC388" s="125"/>
      <c r="AD388" s="125"/>
      <c r="AE388" s="125"/>
      <c r="AF388" s="125"/>
      <c r="AG388" s="125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  <c r="AX388" s="125"/>
      <c r="AY388" s="126"/>
      <c r="AZ388" s="142"/>
      <c r="BA388" s="125"/>
      <c r="BB388" s="125"/>
      <c r="BC388" s="125"/>
      <c r="BD388" s="125"/>
      <c r="BE388" s="125"/>
      <c r="BF388" s="125"/>
      <c r="BG388" s="125"/>
      <c r="BH388" s="125"/>
      <c r="BI388" s="125"/>
      <c r="BJ388" s="125"/>
      <c r="BK388" s="126"/>
      <c r="BL388" s="53"/>
    </row>
    <row r="389" spans="1:64" ht="7.5" customHeight="1" x14ac:dyDescent="0.25">
      <c r="A389" s="53"/>
      <c r="B389" s="142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  <c r="AA389" s="125"/>
      <c r="AB389" s="125"/>
      <c r="AC389" s="125"/>
      <c r="AD389" s="125"/>
      <c r="AE389" s="125"/>
      <c r="AF389" s="125"/>
      <c r="AG389" s="125"/>
      <c r="AH389" s="125"/>
      <c r="AI389" s="125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  <c r="AX389" s="125"/>
      <c r="AY389" s="126"/>
      <c r="AZ389" s="142"/>
      <c r="BA389" s="125"/>
      <c r="BB389" s="125"/>
      <c r="BC389" s="125"/>
      <c r="BD389" s="125"/>
      <c r="BE389" s="125"/>
      <c r="BF389" s="125"/>
      <c r="BG389" s="125"/>
      <c r="BH389" s="125"/>
      <c r="BI389" s="125"/>
      <c r="BJ389" s="125"/>
      <c r="BK389" s="126"/>
      <c r="BL389" s="53"/>
    </row>
    <row r="390" spans="1:64" ht="7.5" customHeight="1" x14ac:dyDescent="0.25">
      <c r="A390" s="53"/>
      <c r="B390" s="142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A390" s="125"/>
      <c r="AB390" s="125"/>
      <c r="AC390" s="125"/>
      <c r="AD390" s="125"/>
      <c r="AE390" s="125"/>
      <c r="AF390" s="125"/>
      <c r="AG390" s="125"/>
      <c r="AH390" s="125"/>
      <c r="AI390" s="125"/>
      <c r="AJ390" s="125"/>
      <c r="AK390" s="125"/>
      <c r="AL390" s="125"/>
      <c r="AM390" s="125"/>
      <c r="AN390" s="125"/>
      <c r="AO390" s="125"/>
      <c r="AP390" s="125"/>
      <c r="AQ390" s="125"/>
      <c r="AR390" s="125"/>
      <c r="AS390" s="125"/>
      <c r="AT390" s="125"/>
      <c r="AU390" s="125"/>
      <c r="AV390" s="125"/>
      <c r="AW390" s="125"/>
      <c r="AX390" s="125"/>
      <c r="AY390" s="126"/>
      <c r="AZ390" s="142"/>
      <c r="BA390" s="125"/>
      <c r="BB390" s="125"/>
      <c r="BC390" s="125"/>
      <c r="BD390" s="125"/>
      <c r="BE390" s="125"/>
      <c r="BF390" s="125"/>
      <c r="BG390" s="125"/>
      <c r="BH390" s="125"/>
      <c r="BI390" s="125"/>
      <c r="BJ390" s="125"/>
      <c r="BK390" s="126"/>
      <c r="BL390" s="53"/>
    </row>
    <row r="391" spans="1:64" ht="7.5" customHeight="1" x14ac:dyDescent="0.25">
      <c r="A391" s="53"/>
      <c r="B391" s="142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A391" s="125"/>
      <c r="AB391" s="125"/>
      <c r="AC391" s="125"/>
      <c r="AD391" s="125"/>
      <c r="AE391" s="125"/>
      <c r="AF391" s="125"/>
      <c r="AG391" s="125"/>
      <c r="AH391" s="125"/>
      <c r="AI391" s="125"/>
      <c r="AJ391" s="125"/>
      <c r="AK391" s="125"/>
      <c r="AL391" s="125"/>
      <c r="AM391" s="125"/>
      <c r="AN391" s="125"/>
      <c r="AO391" s="125"/>
      <c r="AP391" s="125"/>
      <c r="AQ391" s="125"/>
      <c r="AR391" s="125"/>
      <c r="AS391" s="125"/>
      <c r="AT391" s="125"/>
      <c r="AU391" s="125"/>
      <c r="AV391" s="125"/>
      <c r="AW391" s="125"/>
      <c r="AX391" s="125"/>
      <c r="AY391" s="126"/>
      <c r="AZ391" s="142"/>
      <c r="BA391" s="125"/>
      <c r="BB391" s="125"/>
      <c r="BC391" s="125"/>
      <c r="BD391" s="125"/>
      <c r="BE391" s="125"/>
      <c r="BF391" s="125"/>
      <c r="BG391" s="125"/>
      <c r="BH391" s="125"/>
      <c r="BI391" s="125"/>
      <c r="BJ391" s="125"/>
      <c r="BK391" s="126"/>
      <c r="BL391" s="53"/>
    </row>
    <row r="392" spans="1:64" ht="7.5" customHeight="1" x14ac:dyDescent="0.25">
      <c r="A392" s="53"/>
      <c r="B392" s="142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  <c r="AB392" s="125"/>
      <c r="AC392" s="125"/>
      <c r="AD392" s="125"/>
      <c r="AE392" s="125"/>
      <c r="AF392" s="125"/>
      <c r="AG392" s="125"/>
      <c r="AH392" s="125"/>
      <c r="AI392" s="125"/>
      <c r="AJ392" s="125"/>
      <c r="AK392" s="125"/>
      <c r="AL392" s="125"/>
      <c r="AM392" s="125"/>
      <c r="AN392" s="125"/>
      <c r="AO392" s="125"/>
      <c r="AP392" s="125"/>
      <c r="AQ392" s="125"/>
      <c r="AR392" s="125"/>
      <c r="AS392" s="125"/>
      <c r="AT392" s="125"/>
      <c r="AU392" s="125"/>
      <c r="AV392" s="125"/>
      <c r="AW392" s="125"/>
      <c r="AX392" s="125"/>
      <c r="AY392" s="126"/>
      <c r="AZ392" s="142"/>
      <c r="BA392" s="125"/>
      <c r="BB392" s="125"/>
      <c r="BC392" s="125"/>
      <c r="BD392" s="125"/>
      <c r="BE392" s="125"/>
      <c r="BF392" s="125"/>
      <c r="BG392" s="125"/>
      <c r="BH392" s="125"/>
      <c r="BI392" s="125"/>
      <c r="BJ392" s="125"/>
      <c r="BK392" s="126"/>
      <c r="BL392" s="53"/>
    </row>
    <row r="393" spans="1:64" ht="7.5" customHeight="1" x14ac:dyDescent="0.25">
      <c r="A393" s="53"/>
      <c r="B393" s="142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A393" s="125"/>
      <c r="AB393" s="125"/>
      <c r="AC393" s="125"/>
      <c r="AD393" s="125"/>
      <c r="AE393" s="125"/>
      <c r="AF393" s="125"/>
      <c r="AG393" s="125"/>
      <c r="AH393" s="125"/>
      <c r="AI393" s="125"/>
      <c r="AJ393" s="125"/>
      <c r="AK393" s="125"/>
      <c r="AL393" s="125"/>
      <c r="AM393" s="125"/>
      <c r="AN393" s="125"/>
      <c r="AO393" s="125"/>
      <c r="AP393" s="125"/>
      <c r="AQ393" s="125"/>
      <c r="AR393" s="125"/>
      <c r="AS393" s="125"/>
      <c r="AT393" s="125"/>
      <c r="AU393" s="125"/>
      <c r="AV393" s="125"/>
      <c r="AW393" s="125"/>
      <c r="AX393" s="125"/>
      <c r="AY393" s="126"/>
      <c r="AZ393" s="142"/>
      <c r="BA393" s="125"/>
      <c r="BB393" s="125"/>
      <c r="BC393" s="125"/>
      <c r="BD393" s="125"/>
      <c r="BE393" s="125"/>
      <c r="BF393" s="125"/>
      <c r="BG393" s="125"/>
      <c r="BH393" s="125"/>
      <c r="BI393" s="125"/>
      <c r="BJ393" s="125"/>
      <c r="BK393" s="126"/>
      <c r="BL393" s="53"/>
    </row>
    <row r="394" spans="1:64" ht="7.5" customHeight="1" x14ac:dyDescent="0.25">
      <c r="A394" s="53"/>
      <c r="B394" s="147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  <c r="AA394" s="129"/>
      <c r="AB394" s="129"/>
      <c r="AC394" s="129"/>
      <c r="AD394" s="129"/>
      <c r="AE394" s="129"/>
      <c r="AF394" s="129"/>
      <c r="AG394" s="129"/>
      <c r="AH394" s="129"/>
      <c r="AI394" s="129"/>
      <c r="AJ394" s="129"/>
      <c r="AK394" s="129"/>
      <c r="AL394" s="129"/>
      <c r="AM394" s="129"/>
      <c r="AN394" s="129"/>
      <c r="AO394" s="129"/>
      <c r="AP394" s="129"/>
      <c r="AQ394" s="129"/>
      <c r="AR394" s="129"/>
      <c r="AS394" s="129"/>
      <c r="AT394" s="129"/>
      <c r="AU394" s="129"/>
      <c r="AV394" s="129"/>
      <c r="AW394" s="129"/>
      <c r="AX394" s="129"/>
      <c r="AY394" s="130"/>
      <c r="AZ394" s="147"/>
      <c r="BA394" s="129"/>
      <c r="BB394" s="129"/>
      <c r="BC394" s="129"/>
      <c r="BD394" s="129"/>
      <c r="BE394" s="129"/>
      <c r="BF394" s="129"/>
      <c r="BG394" s="129"/>
      <c r="BH394" s="129"/>
      <c r="BI394" s="129"/>
      <c r="BJ394" s="129"/>
      <c r="BK394" s="130"/>
      <c r="BL394" s="53"/>
    </row>
    <row r="395" spans="1:64" ht="7.5" customHeight="1" x14ac:dyDescent="0.25">
      <c r="A395" s="53"/>
      <c r="B395" s="140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141"/>
      <c r="AD395" s="141"/>
      <c r="AE395" s="141"/>
      <c r="AF395" s="141"/>
      <c r="AG395" s="141"/>
      <c r="AH395" s="141"/>
      <c r="AI395" s="141"/>
      <c r="AJ395" s="141"/>
      <c r="AK395" s="141"/>
      <c r="AL395" s="141"/>
      <c r="AM395" s="141"/>
      <c r="AN395" s="141"/>
      <c r="AO395" s="141"/>
      <c r="AP395" s="141"/>
      <c r="AQ395" s="141"/>
      <c r="AR395" s="141"/>
      <c r="AS395" s="141"/>
      <c r="AT395" s="141"/>
      <c r="AU395" s="141"/>
      <c r="AV395" s="141"/>
      <c r="AW395" s="141"/>
      <c r="AX395" s="141"/>
      <c r="AY395" s="162"/>
      <c r="AZ395" s="140"/>
      <c r="BA395" s="141"/>
      <c r="BB395" s="141"/>
      <c r="BC395" s="141"/>
      <c r="BD395" s="141"/>
      <c r="BE395" s="141"/>
      <c r="BF395" s="141"/>
      <c r="BG395" s="141"/>
      <c r="BH395" s="141"/>
      <c r="BI395" s="141"/>
      <c r="BJ395" s="141"/>
      <c r="BK395" s="162"/>
      <c r="BL395" s="53"/>
    </row>
    <row r="396" spans="1:64" ht="7.5" customHeight="1" x14ac:dyDescent="0.25">
      <c r="A396" s="53"/>
      <c r="B396" s="142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  <c r="AC396" s="125"/>
      <c r="AD396" s="125"/>
      <c r="AE396" s="125"/>
      <c r="AF396" s="125"/>
      <c r="AG396" s="125"/>
      <c r="AH396" s="125"/>
      <c r="AI396" s="125"/>
      <c r="AJ396" s="125"/>
      <c r="AK396" s="125"/>
      <c r="AL396" s="125"/>
      <c r="AM396" s="125"/>
      <c r="AN396" s="125"/>
      <c r="AO396" s="125"/>
      <c r="AP396" s="125"/>
      <c r="AQ396" s="125"/>
      <c r="AR396" s="125"/>
      <c r="AS396" s="125"/>
      <c r="AT396" s="125"/>
      <c r="AU396" s="125"/>
      <c r="AV396" s="125"/>
      <c r="AW396" s="125"/>
      <c r="AX396" s="125"/>
      <c r="AY396" s="126"/>
      <c r="AZ396" s="142"/>
      <c r="BA396" s="125"/>
      <c r="BB396" s="125"/>
      <c r="BC396" s="125"/>
      <c r="BD396" s="125"/>
      <c r="BE396" s="125"/>
      <c r="BF396" s="125"/>
      <c r="BG396" s="125"/>
      <c r="BH396" s="125"/>
      <c r="BI396" s="125"/>
      <c r="BJ396" s="125"/>
      <c r="BK396" s="126"/>
      <c r="BL396" s="53"/>
    </row>
    <row r="397" spans="1:64" ht="7.5" customHeight="1" x14ac:dyDescent="0.25">
      <c r="A397" s="53"/>
      <c r="B397" s="142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  <c r="AC397" s="125"/>
      <c r="AD397" s="125"/>
      <c r="AE397" s="125"/>
      <c r="AF397" s="125"/>
      <c r="AG397" s="125"/>
      <c r="AH397" s="125"/>
      <c r="AI397" s="125"/>
      <c r="AJ397" s="125"/>
      <c r="AK397" s="125"/>
      <c r="AL397" s="125"/>
      <c r="AM397" s="125"/>
      <c r="AN397" s="125"/>
      <c r="AO397" s="125"/>
      <c r="AP397" s="125"/>
      <c r="AQ397" s="125"/>
      <c r="AR397" s="125"/>
      <c r="AS397" s="125"/>
      <c r="AT397" s="125"/>
      <c r="AU397" s="125"/>
      <c r="AV397" s="125"/>
      <c r="AW397" s="125"/>
      <c r="AX397" s="125"/>
      <c r="AY397" s="126"/>
      <c r="AZ397" s="142"/>
      <c r="BA397" s="125"/>
      <c r="BB397" s="125"/>
      <c r="BC397" s="125"/>
      <c r="BD397" s="125"/>
      <c r="BE397" s="125"/>
      <c r="BF397" s="125"/>
      <c r="BG397" s="125"/>
      <c r="BH397" s="125"/>
      <c r="BI397" s="125"/>
      <c r="BJ397" s="125"/>
      <c r="BK397" s="126"/>
      <c r="BL397" s="53"/>
    </row>
    <row r="398" spans="1:64" ht="7.5" customHeight="1" x14ac:dyDescent="0.25">
      <c r="A398" s="53"/>
      <c r="B398" s="142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N398" s="125"/>
      <c r="AO398" s="125"/>
      <c r="AP398" s="125"/>
      <c r="AQ398" s="125"/>
      <c r="AR398" s="125"/>
      <c r="AS398" s="125"/>
      <c r="AT398" s="125"/>
      <c r="AU398" s="125"/>
      <c r="AV398" s="125"/>
      <c r="AW398" s="125"/>
      <c r="AX398" s="125"/>
      <c r="AY398" s="126"/>
      <c r="AZ398" s="142"/>
      <c r="BA398" s="125"/>
      <c r="BB398" s="125"/>
      <c r="BC398" s="125"/>
      <c r="BD398" s="125"/>
      <c r="BE398" s="125"/>
      <c r="BF398" s="125"/>
      <c r="BG398" s="125"/>
      <c r="BH398" s="125"/>
      <c r="BI398" s="125"/>
      <c r="BJ398" s="125"/>
      <c r="BK398" s="126"/>
      <c r="BL398" s="53"/>
    </row>
    <row r="399" spans="1:64" ht="7.5" customHeight="1" x14ac:dyDescent="0.25">
      <c r="A399" s="53"/>
      <c r="B399" s="142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N399" s="125"/>
      <c r="AO399" s="125"/>
      <c r="AP399" s="125"/>
      <c r="AQ399" s="125"/>
      <c r="AR399" s="125"/>
      <c r="AS399" s="125"/>
      <c r="AT399" s="125"/>
      <c r="AU399" s="125"/>
      <c r="AV399" s="125"/>
      <c r="AW399" s="125"/>
      <c r="AX399" s="125"/>
      <c r="AY399" s="126"/>
      <c r="AZ399" s="142"/>
      <c r="BA399" s="125"/>
      <c r="BB399" s="125"/>
      <c r="BC399" s="125"/>
      <c r="BD399" s="125"/>
      <c r="BE399" s="125"/>
      <c r="BF399" s="125"/>
      <c r="BG399" s="125"/>
      <c r="BH399" s="125"/>
      <c r="BI399" s="125"/>
      <c r="BJ399" s="125"/>
      <c r="BK399" s="126"/>
      <c r="BL399" s="53"/>
    </row>
    <row r="400" spans="1:64" ht="7.5" customHeight="1" x14ac:dyDescent="0.25">
      <c r="A400" s="53"/>
      <c r="B400" s="142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N400" s="125"/>
      <c r="AO400" s="125"/>
      <c r="AP400" s="125"/>
      <c r="AQ400" s="125"/>
      <c r="AR400" s="125"/>
      <c r="AS400" s="125"/>
      <c r="AT400" s="125"/>
      <c r="AU400" s="125"/>
      <c r="AV400" s="125"/>
      <c r="AW400" s="125"/>
      <c r="AX400" s="125"/>
      <c r="AY400" s="126"/>
      <c r="AZ400" s="142"/>
      <c r="BA400" s="125"/>
      <c r="BB400" s="125"/>
      <c r="BC400" s="125"/>
      <c r="BD400" s="125"/>
      <c r="BE400" s="125"/>
      <c r="BF400" s="125"/>
      <c r="BG400" s="125"/>
      <c r="BH400" s="125"/>
      <c r="BI400" s="125"/>
      <c r="BJ400" s="125"/>
      <c r="BK400" s="126"/>
      <c r="BL400" s="53"/>
    </row>
    <row r="401" spans="1:64" ht="7.5" customHeight="1" x14ac:dyDescent="0.25">
      <c r="A401" s="53"/>
      <c r="B401" s="142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N401" s="125"/>
      <c r="AO401" s="125"/>
      <c r="AP401" s="125"/>
      <c r="AQ401" s="125"/>
      <c r="AR401" s="125"/>
      <c r="AS401" s="125"/>
      <c r="AT401" s="125"/>
      <c r="AU401" s="125"/>
      <c r="AV401" s="125"/>
      <c r="AW401" s="125"/>
      <c r="AX401" s="125"/>
      <c r="AY401" s="126"/>
      <c r="AZ401" s="142"/>
      <c r="BA401" s="125"/>
      <c r="BB401" s="125"/>
      <c r="BC401" s="125"/>
      <c r="BD401" s="125"/>
      <c r="BE401" s="125"/>
      <c r="BF401" s="125"/>
      <c r="BG401" s="125"/>
      <c r="BH401" s="125"/>
      <c r="BI401" s="125"/>
      <c r="BJ401" s="125"/>
      <c r="BK401" s="126"/>
      <c r="BL401" s="53"/>
    </row>
    <row r="402" spans="1:64" ht="7.5" customHeight="1" x14ac:dyDescent="0.25">
      <c r="A402" s="53"/>
      <c r="B402" s="142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25"/>
      <c r="AO402" s="125"/>
      <c r="AP402" s="125"/>
      <c r="AQ402" s="125"/>
      <c r="AR402" s="125"/>
      <c r="AS402" s="125"/>
      <c r="AT402" s="125"/>
      <c r="AU402" s="125"/>
      <c r="AV402" s="125"/>
      <c r="AW402" s="125"/>
      <c r="AX402" s="125"/>
      <c r="AY402" s="126"/>
      <c r="AZ402" s="142"/>
      <c r="BA402" s="125"/>
      <c r="BB402" s="125"/>
      <c r="BC402" s="125"/>
      <c r="BD402" s="125"/>
      <c r="BE402" s="125"/>
      <c r="BF402" s="125"/>
      <c r="BG402" s="125"/>
      <c r="BH402" s="125"/>
      <c r="BI402" s="125"/>
      <c r="BJ402" s="125"/>
      <c r="BK402" s="126"/>
      <c r="BL402" s="53"/>
    </row>
    <row r="403" spans="1:64" ht="7.5" customHeight="1" x14ac:dyDescent="0.25">
      <c r="A403" s="53"/>
      <c r="B403" s="142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A403" s="125"/>
      <c r="AB403" s="125"/>
      <c r="AC403" s="125"/>
      <c r="AD403" s="125"/>
      <c r="AE403" s="125"/>
      <c r="AF403" s="125"/>
      <c r="AG403" s="125"/>
      <c r="AH403" s="125"/>
      <c r="AI403" s="125"/>
      <c r="AJ403" s="125"/>
      <c r="AK403" s="125"/>
      <c r="AL403" s="125"/>
      <c r="AM403" s="125"/>
      <c r="AN403" s="125"/>
      <c r="AO403" s="125"/>
      <c r="AP403" s="125"/>
      <c r="AQ403" s="125"/>
      <c r="AR403" s="125"/>
      <c r="AS403" s="125"/>
      <c r="AT403" s="125"/>
      <c r="AU403" s="125"/>
      <c r="AV403" s="125"/>
      <c r="AW403" s="125"/>
      <c r="AX403" s="125"/>
      <c r="AY403" s="126"/>
      <c r="AZ403" s="142"/>
      <c r="BA403" s="125"/>
      <c r="BB403" s="125"/>
      <c r="BC403" s="125"/>
      <c r="BD403" s="125"/>
      <c r="BE403" s="125"/>
      <c r="BF403" s="125"/>
      <c r="BG403" s="125"/>
      <c r="BH403" s="125"/>
      <c r="BI403" s="125"/>
      <c r="BJ403" s="125"/>
      <c r="BK403" s="126"/>
      <c r="BL403" s="53"/>
    </row>
    <row r="404" spans="1:64" ht="7.5" customHeight="1" x14ac:dyDescent="0.25">
      <c r="A404" s="53"/>
      <c r="B404" s="147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  <c r="AA404" s="129"/>
      <c r="AB404" s="129"/>
      <c r="AC404" s="129"/>
      <c r="AD404" s="129"/>
      <c r="AE404" s="129"/>
      <c r="AF404" s="129"/>
      <c r="AG404" s="129"/>
      <c r="AH404" s="129"/>
      <c r="AI404" s="129"/>
      <c r="AJ404" s="129"/>
      <c r="AK404" s="129"/>
      <c r="AL404" s="129"/>
      <c r="AM404" s="129"/>
      <c r="AN404" s="129"/>
      <c r="AO404" s="129"/>
      <c r="AP404" s="129"/>
      <c r="AQ404" s="129"/>
      <c r="AR404" s="129"/>
      <c r="AS404" s="129"/>
      <c r="AT404" s="129"/>
      <c r="AU404" s="129"/>
      <c r="AV404" s="129"/>
      <c r="AW404" s="129"/>
      <c r="AX404" s="129"/>
      <c r="AY404" s="130"/>
      <c r="AZ404" s="147"/>
      <c r="BA404" s="129"/>
      <c r="BB404" s="129"/>
      <c r="BC404" s="129"/>
      <c r="BD404" s="129"/>
      <c r="BE404" s="129"/>
      <c r="BF404" s="129"/>
      <c r="BG404" s="129"/>
      <c r="BH404" s="129"/>
      <c r="BI404" s="129"/>
      <c r="BJ404" s="129"/>
      <c r="BK404" s="130"/>
      <c r="BL404" s="53"/>
    </row>
    <row r="405" spans="1:64" ht="7.5" customHeight="1" x14ac:dyDescent="0.25">
      <c r="A405" s="53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3"/>
    </row>
    <row r="406" spans="1:64" ht="7.5" customHeight="1" x14ac:dyDescent="0.25">
      <c r="A406" s="53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3"/>
    </row>
    <row r="407" spans="1:64" ht="7.5" customHeight="1" x14ac:dyDescent="0.25">
      <c r="A407" s="53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3"/>
    </row>
    <row r="408" spans="1:64" ht="7.5" customHeight="1" x14ac:dyDescent="0.25">
      <c r="A408" s="53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3"/>
    </row>
    <row r="409" spans="1:64" ht="7.5" customHeight="1" x14ac:dyDescent="0.25">
      <c r="A409" s="53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3"/>
    </row>
    <row r="410" spans="1:64" ht="7.5" customHeight="1" x14ac:dyDescent="0.25">
      <c r="A410" s="53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169" t="str">
        <f>Y48</f>
        <v>###CTE###</v>
      </c>
      <c r="AQ410" s="169"/>
      <c r="AR410" s="169"/>
      <c r="AS410" s="169"/>
      <c r="AT410" s="169"/>
      <c r="AU410" s="169"/>
      <c r="AV410" s="169"/>
      <c r="AW410" s="169"/>
      <c r="AX410" s="169"/>
      <c r="AY410" s="169"/>
      <c r="AZ410" s="169"/>
      <c r="BA410" s="169"/>
      <c r="BB410" s="169"/>
      <c r="BC410" s="169"/>
      <c r="BD410" s="169"/>
      <c r="BE410" s="169"/>
      <c r="BF410" s="169"/>
      <c r="BG410" s="169"/>
      <c r="BH410" s="125" t="s">
        <v>0</v>
      </c>
      <c r="BI410" s="170" t="s">
        <v>25</v>
      </c>
      <c r="BJ410" s="170"/>
      <c r="BK410" s="170"/>
      <c r="BL410" s="170"/>
    </row>
    <row r="411" spans="1:64" ht="7.5" customHeight="1" x14ac:dyDescent="0.25">
      <c r="A411" s="53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169"/>
      <c r="AQ411" s="169"/>
      <c r="AR411" s="169"/>
      <c r="AS411" s="169"/>
      <c r="AT411" s="169"/>
      <c r="AU411" s="169"/>
      <c r="AV411" s="169"/>
      <c r="AW411" s="169"/>
      <c r="AX411" s="169"/>
      <c r="AY411" s="169"/>
      <c r="AZ411" s="169"/>
      <c r="BA411" s="169"/>
      <c r="BB411" s="169"/>
      <c r="BC411" s="169"/>
      <c r="BD411" s="169"/>
      <c r="BE411" s="169"/>
      <c r="BF411" s="169"/>
      <c r="BG411" s="169"/>
      <c r="BH411" s="125"/>
      <c r="BI411" s="170"/>
      <c r="BJ411" s="170"/>
      <c r="BK411" s="170"/>
      <c r="BL411" s="170"/>
    </row>
    <row r="412" spans="1:64" ht="7.5" customHeight="1" x14ac:dyDescent="0.25">
      <c r="A412" s="53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108"/>
      <c r="AQ412" s="108"/>
      <c r="AR412" s="108"/>
      <c r="AS412" s="108"/>
      <c r="AT412" s="108"/>
      <c r="AU412" s="108"/>
      <c r="AV412" s="108"/>
      <c r="AW412" s="108"/>
      <c r="AX412" s="108"/>
      <c r="AY412" s="108"/>
      <c r="AZ412" s="108"/>
      <c r="BA412" s="108"/>
      <c r="BB412" s="108"/>
      <c r="BC412" s="108"/>
      <c r="BD412" s="108"/>
      <c r="BE412" s="108"/>
      <c r="BF412" s="108"/>
      <c r="BG412" s="108"/>
      <c r="BH412" s="59"/>
      <c r="BI412" s="109"/>
      <c r="BJ412" s="109"/>
      <c r="BK412" s="109"/>
      <c r="BL412" s="109"/>
    </row>
    <row r="413" spans="1:64" ht="7.5" customHeight="1" x14ac:dyDescent="0.25">
      <c r="A413" s="53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108"/>
      <c r="AQ413" s="108"/>
      <c r="AR413" s="108"/>
      <c r="AS413" s="108"/>
      <c r="AT413" s="108"/>
      <c r="AU413" s="108"/>
      <c r="AV413" s="108"/>
      <c r="AW413" s="108"/>
      <c r="AX413" s="108"/>
      <c r="AY413" s="108"/>
      <c r="AZ413" s="108"/>
      <c r="BA413" s="108"/>
      <c r="BB413" s="108"/>
      <c r="BC413" s="108"/>
      <c r="BD413" s="108"/>
      <c r="BE413" s="108"/>
      <c r="BF413" s="108"/>
      <c r="BG413" s="108"/>
      <c r="BH413" s="59"/>
      <c r="BI413" s="109"/>
      <c r="BJ413" s="109"/>
      <c r="BK413" s="109"/>
      <c r="BL413" s="109"/>
    </row>
    <row r="414" spans="1:64" ht="7.5" customHeight="1" x14ac:dyDescent="0.25">
      <c r="A414" s="53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108"/>
      <c r="AQ414" s="108"/>
      <c r="AR414" s="108"/>
      <c r="AS414" s="108"/>
      <c r="AT414" s="108"/>
      <c r="AU414" s="108"/>
      <c r="AV414" s="108"/>
      <c r="AW414" s="108"/>
      <c r="AX414" s="108"/>
      <c r="AY414" s="108"/>
      <c r="AZ414" s="108"/>
      <c r="BA414" s="108"/>
      <c r="BB414" s="108"/>
      <c r="BC414" s="108"/>
      <c r="BD414" s="108"/>
      <c r="BE414" s="108"/>
      <c r="BF414" s="108"/>
      <c r="BG414" s="108"/>
      <c r="BH414" s="59"/>
      <c r="BI414" s="109"/>
      <c r="BJ414" s="109"/>
      <c r="BK414" s="109"/>
      <c r="BL414" s="109"/>
    </row>
    <row r="415" spans="1:64" ht="7.5" customHeight="1" x14ac:dyDescent="0.25">
      <c r="A415" s="53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108"/>
      <c r="AQ415" s="108"/>
      <c r="AR415" s="108"/>
      <c r="AS415" s="108"/>
      <c r="AT415" s="108"/>
      <c r="AU415" s="108"/>
      <c r="AV415" s="108"/>
      <c r="AW415" s="108"/>
      <c r="AX415" s="108"/>
      <c r="AY415" s="108"/>
      <c r="AZ415" s="108"/>
      <c r="BA415" s="108"/>
      <c r="BB415" s="108"/>
      <c r="BC415" s="108"/>
      <c r="BD415" s="108"/>
      <c r="BE415" s="108"/>
      <c r="BF415" s="108"/>
      <c r="BG415" s="108"/>
      <c r="BH415" s="59"/>
      <c r="BI415" s="109"/>
      <c r="BJ415" s="109"/>
      <c r="BK415" s="109"/>
      <c r="BL415" s="109"/>
    </row>
    <row r="416" spans="1:64" ht="7.5" customHeight="1" x14ac:dyDescent="0.25">
      <c r="A416" s="53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3"/>
    </row>
    <row r="417" spans="1:64" ht="7.5" customHeight="1" thickBot="1" x14ac:dyDescent="0.3">
      <c r="A417" s="53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3"/>
    </row>
    <row r="418" spans="1:64" ht="7.5" customHeight="1" thickTop="1" x14ac:dyDescent="0.25">
      <c r="A418" s="53"/>
      <c r="B418" s="53"/>
      <c r="C418" s="53"/>
      <c r="D418" s="53"/>
      <c r="E418" s="53"/>
      <c r="F418" s="53"/>
      <c r="G418" s="171" t="s">
        <v>37</v>
      </c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  <c r="AA418" s="172"/>
      <c r="AB418" s="172"/>
      <c r="AC418" s="172"/>
      <c r="AD418" s="172"/>
      <c r="AE418" s="172"/>
      <c r="AF418" s="172"/>
      <c r="AG418" s="172"/>
      <c r="AH418" s="172"/>
      <c r="AI418" s="172"/>
      <c r="AJ418" s="172"/>
      <c r="AK418" s="172"/>
      <c r="AL418" s="172"/>
      <c r="AM418" s="172"/>
      <c r="AN418" s="172"/>
      <c r="AO418" s="172"/>
      <c r="AP418" s="172"/>
      <c r="AQ418" s="173"/>
      <c r="AR418" s="53"/>
      <c r="AS418" s="53"/>
      <c r="AT418" s="53"/>
      <c r="AU418" s="53"/>
      <c r="AV418" s="53"/>
      <c r="AW418" s="53"/>
      <c r="AX418" s="53"/>
      <c r="AY418" s="53"/>
      <c r="AZ418" s="179" t="s">
        <v>38</v>
      </c>
      <c r="BA418" s="179"/>
      <c r="BB418" s="179"/>
      <c r="BC418" s="179"/>
      <c r="BD418" s="179"/>
      <c r="BE418" s="179"/>
      <c r="BF418" s="179"/>
      <c r="BG418" s="179"/>
      <c r="BH418" s="53"/>
      <c r="BI418" s="53"/>
      <c r="BJ418" s="53"/>
      <c r="BK418" s="53"/>
      <c r="BL418" s="53"/>
    </row>
    <row r="419" spans="1:64" ht="7.5" customHeight="1" x14ac:dyDescent="0.25">
      <c r="A419" s="53"/>
      <c r="B419" s="53"/>
      <c r="C419" s="53"/>
      <c r="D419" s="53"/>
      <c r="E419" s="53"/>
      <c r="F419" s="53"/>
      <c r="G419" s="17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  <c r="AE419" s="114"/>
      <c r="AF419" s="114"/>
      <c r="AG419" s="114"/>
      <c r="AH419" s="114"/>
      <c r="AI419" s="114"/>
      <c r="AJ419" s="114"/>
      <c r="AK419" s="114"/>
      <c r="AL419" s="114"/>
      <c r="AM419" s="114"/>
      <c r="AN419" s="114"/>
      <c r="AO419" s="114"/>
      <c r="AP419" s="114"/>
      <c r="AQ419" s="175"/>
      <c r="AR419" s="53"/>
      <c r="AS419" s="53"/>
      <c r="AT419" s="53"/>
      <c r="AU419" s="53"/>
      <c r="AV419" s="53"/>
      <c r="AW419" s="53"/>
      <c r="AX419" s="53"/>
      <c r="AY419" s="53"/>
      <c r="AZ419" s="179"/>
      <c r="BA419" s="179"/>
      <c r="BB419" s="179"/>
      <c r="BC419" s="179"/>
      <c r="BD419" s="179"/>
      <c r="BE419" s="179"/>
      <c r="BF419" s="179"/>
      <c r="BG419" s="179"/>
      <c r="BH419" s="53"/>
      <c r="BI419" s="53"/>
      <c r="BJ419" s="53"/>
      <c r="BK419" s="53"/>
      <c r="BL419" s="53"/>
    </row>
    <row r="420" spans="1:64" ht="7.5" customHeight="1" thickBot="1" x14ac:dyDescent="0.3">
      <c r="A420" s="53"/>
      <c r="B420" s="53"/>
      <c r="C420" s="53"/>
      <c r="D420" s="53"/>
      <c r="E420" s="53"/>
      <c r="F420" s="53"/>
      <c r="G420" s="176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178"/>
      <c r="AR420" s="53"/>
      <c r="AS420" s="53"/>
      <c r="AT420" s="53"/>
      <c r="AU420" s="53"/>
      <c r="AV420" s="53"/>
      <c r="AW420" s="53"/>
      <c r="AX420" s="53"/>
      <c r="AY420" s="53"/>
      <c r="AZ420" s="179"/>
      <c r="BA420" s="179"/>
      <c r="BB420" s="179"/>
      <c r="BC420" s="179"/>
      <c r="BD420" s="179"/>
      <c r="BE420" s="179"/>
      <c r="BF420" s="179"/>
      <c r="BG420" s="179"/>
      <c r="BH420" s="53"/>
      <c r="BI420" s="53"/>
      <c r="BJ420" s="53"/>
      <c r="BK420" s="53"/>
      <c r="BL420" s="53"/>
    </row>
    <row r="421" spans="1:64" ht="7.5" customHeight="1" thickTop="1" x14ac:dyDescent="0.25">
      <c r="A421" s="53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3"/>
    </row>
    <row r="422" spans="1:64" ht="7.5" customHeigh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</row>
    <row r="423" spans="1:64" ht="7.5" customHeigh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</row>
    <row r="424" spans="1:64" ht="7.5" customHeight="1" x14ac:dyDescent="0.25">
      <c r="A424" s="53"/>
      <c r="B424" s="163" t="s">
        <v>117</v>
      </c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  <c r="AA424" s="164"/>
      <c r="AB424" s="164"/>
      <c r="AC424" s="164"/>
      <c r="AD424" s="165"/>
      <c r="AE424" s="110" t="s">
        <v>81</v>
      </c>
      <c r="AF424" s="111"/>
      <c r="AG424" s="111"/>
      <c r="AH424" s="111"/>
      <c r="AI424" s="111"/>
      <c r="AJ424" s="111"/>
      <c r="AK424" s="111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57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</row>
    <row r="425" spans="1:64" ht="7.5" customHeight="1" x14ac:dyDescent="0.25">
      <c r="A425" s="53"/>
      <c r="B425" s="166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8"/>
      <c r="AE425" s="113"/>
      <c r="AF425" s="114"/>
      <c r="AG425" s="114"/>
      <c r="AH425" s="114"/>
      <c r="AI425" s="114"/>
      <c r="AJ425" s="114"/>
      <c r="AK425" s="114"/>
      <c r="AL425" s="53"/>
      <c r="AM425" s="140" t="s">
        <v>58</v>
      </c>
      <c r="AN425" s="162"/>
      <c r="AO425" s="142" t="s">
        <v>49</v>
      </c>
      <c r="AP425" s="125"/>
      <c r="AQ425" s="125"/>
      <c r="AR425" s="125"/>
      <c r="AS425" s="53"/>
      <c r="AT425" s="53"/>
      <c r="AU425" s="140" t="str">
        <f>IF(BM424="NO","X"," ")</f>
        <v xml:space="preserve"> </v>
      </c>
      <c r="AV425" s="162"/>
      <c r="AW425" s="142" t="s">
        <v>50</v>
      </c>
      <c r="AX425" s="125"/>
      <c r="AY425" s="125"/>
      <c r="AZ425" s="53"/>
      <c r="BA425" s="60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</row>
    <row r="426" spans="1:64" ht="7.5" customHeight="1" x14ac:dyDescent="0.25">
      <c r="A426" s="53"/>
      <c r="B426" s="166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8"/>
      <c r="AE426" s="113"/>
      <c r="AF426" s="114"/>
      <c r="AG426" s="114"/>
      <c r="AH426" s="114"/>
      <c r="AI426" s="114"/>
      <c r="AJ426" s="114"/>
      <c r="AK426" s="114"/>
      <c r="AL426" s="53"/>
      <c r="AM426" s="147"/>
      <c r="AN426" s="130"/>
      <c r="AO426" s="142"/>
      <c r="AP426" s="125"/>
      <c r="AQ426" s="125"/>
      <c r="AR426" s="125"/>
      <c r="AS426" s="53"/>
      <c r="AT426" s="53"/>
      <c r="AU426" s="147"/>
      <c r="AV426" s="130"/>
      <c r="AW426" s="142"/>
      <c r="AX426" s="125"/>
      <c r="AY426" s="125"/>
      <c r="AZ426" s="53"/>
      <c r="BA426" s="60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</row>
    <row r="427" spans="1:64" ht="7.5" customHeight="1" x14ac:dyDescent="0.25">
      <c r="A427" s="53"/>
      <c r="B427" s="166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8"/>
      <c r="AE427" s="113"/>
      <c r="AF427" s="114"/>
      <c r="AG427" s="114"/>
      <c r="AH427" s="114"/>
      <c r="AI427" s="114"/>
      <c r="AJ427" s="114"/>
      <c r="AK427" s="114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60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</row>
    <row r="428" spans="1:64" ht="7.5" customHeight="1" x14ac:dyDescent="0.25">
      <c r="A428" s="53"/>
      <c r="B428" s="140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62"/>
      <c r="X428" s="148" t="s">
        <v>118</v>
      </c>
      <c r="Y428" s="149"/>
      <c r="Z428" s="149"/>
      <c r="AA428" s="149"/>
      <c r="AB428" s="149"/>
      <c r="AC428" s="149"/>
      <c r="AD428" s="149"/>
      <c r="AE428" s="149"/>
      <c r="AF428" s="149"/>
      <c r="AG428" s="150"/>
      <c r="AH428" s="148" t="s">
        <v>119</v>
      </c>
      <c r="AI428" s="149"/>
      <c r="AJ428" s="149"/>
      <c r="AK428" s="149"/>
      <c r="AL428" s="149"/>
      <c r="AM428" s="149"/>
      <c r="AN428" s="149"/>
      <c r="AO428" s="149"/>
      <c r="AP428" s="149"/>
      <c r="AQ428" s="150"/>
      <c r="AR428" s="148" t="s">
        <v>120</v>
      </c>
      <c r="AS428" s="149"/>
      <c r="AT428" s="149"/>
      <c r="AU428" s="149"/>
      <c r="AV428" s="149"/>
      <c r="AW428" s="149"/>
      <c r="AX428" s="149"/>
      <c r="AY428" s="149"/>
      <c r="AZ428" s="149"/>
      <c r="BA428" s="150"/>
      <c r="BB428" s="148" t="s">
        <v>121</v>
      </c>
      <c r="BC428" s="149"/>
      <c r="BD428" s="149"/>
      <c r="BE428" s="149"/>
      <c r="BF428" s="149"/>
      <c r="BG428" s="149"/>
      <c r="BH428" s="149"/>
      <c r="BI428" s="149"/>
      <c r="BJ428" s="149"/>
      <c r="BK428" s="150"/>
      <c r="BL428" s="53"/>
    </row>
    <row r="429" spans="1:64" ht="7.5" customHeight="1" x14ac:dyDescent="0.25">
      <c r="A429" s="53"/>
      <c r="B429" s="142"/>
      <c r="C429" s="125"/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6"/>
      <c r="X429" s="151"/>
      <c r="Y429" s="152"/>
      <c r="Z429" s="152"/>
      <c r="AA429" s="152"/>
      <c r="AB429" s="152"/>
      <c r="AC429" s="152"/>
      <c r="AD429" s="152"/>
      <c r="AE429" s="152"/>
      <c r="AF429" s="152"/>
      <c r="AG429" s="153"/>
      <c r="AH429" s="151"/>
      <c r="AI429" s="152"/>
      <c r="AJ429" s="152"/>
      <c r="AK429" s="152"/>
      <c r="AL429" s="152"/>
      <c r="AM429" s="152"/>
      <c r="AN429" s="152"/>
      <c r="AO429" s="152"/>
      <c r="AP429" s="152"/>
      <c r="AQ429" s="153"/>
      <c r="AR429" s="151"/>
      <c r="AS429" s="152"/>
      <c r="AT429" s="152"/>
      <c r="AU429" s="152"/>
      <c r="AV429" s="152"/>
      <c r="AW429" s="152"/>
      <c r="AX429" s="152"/>
      <c r="AY429" s="152"/>
      <c r="AZ429" s="152"/>
      <c r="BA429" s="153"/>
      <c r="BB429" s="151"/>
      <c r="BC429" s="152"/>
      <c r="BD429" s="152"/>
      <c r="BE429" s="152"/>
      <c r="BF429" s="152"/>
      <c r="BG429" s="152"/>
      <c r="BH429" s="152"/>
      <c r="BI429" s="152"/>
      <c r="BJ429" s="152"/>
      <c r="BK429" s="153"/>
      <c r="BL429" s="53"/>
    </row>
    <row r="430" spans="1:64" ht="7.5" customHeight="1" x14ac:dyDescent="0.25">
      <c r="A430" s="53"/>
      <c r="B430" s="147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30"/>
      <c r="X430" s="154"/>
      <c r="Y430" s="155"/>
      <c r="Z430" s="155"/>
      <c r="AA430" s="155"/>
      <c r="AB430" s="155"/>
      <c r="AC430" s="155"/>
      <c r="AD430" s="155"/>
      <c r="AE430" s="155"/>
      <c r="AF430" s="155"/>
      <c r="AG430" s="156"/>
      <c r="AH430" s="154"/>
      <c r="AI430" s="155"/>
      <c r="AJ430" s="155"/>
      <c r="AK430" s="155"/>
      <c r="AL430" s="155"/>
      <c r="AM430" s="155"/>
      <c r="AN430" s="155"/>
      <c r="AO430" s="155"/>
      <c r="AP430" s="155"/>
      <c r="AQ430" s="156"/>
      <c r="AR430" s="154"/>
      <c r="AS430" s="155"/>
      <c r="AT430" s="155"/>
      <c r="AU430" s="155"/>
      <c r="AV430" s="155"/>
      <c r="AW430" s="155"/>
      <c r="AX430" s="155"/>
      <c r="AY430" s="155"/>
      <c r="AZ430" s="155"/>
      <c r="BA430" s="156"/>
      <c r="BB430" s="154"/>
      <c r="BC430" s="155"/>
      <c r="BD430" s="155"/>
      <c r="BE430" s="155"/>
      <c r="BF430" s="155"/>
      <c r="BG430" s="155"/>
      <c r="BH430" s="155"/>
      <c r="BI430" s="155"/>
      <c r="BJ430" s="155"/>
      <c r="BK430" s="156"/>
      <c r="BL430" s="53"/>
    </row>
    <row r="431" spans="1:64" ht="7.5" customHeight="1" x14ac:dyDescent="0.25">
      <c r="A431" s="53"/>
      <c r="B431" s="157" t="s">
        <v>122</v>
      </c>
      <c r="C431" s="158"/>
      <c r="D431" s="158"/>
      <c r="E431" s="158"/>
      <c r="F431" s="158"/>
      <c r="G431" s="158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  <c r="T431" s="158"/>
      <c r="U431" s="158"/>
      <c r="V431" s="158"/>
      <c r="W431" s="159"/>
      <c r="X431" s="140"/>
      <c r="Y431" s="141"/>
      <c r="Z431" s="141"/>
      <c r="AA431" s="141"/>
      <c r="AB431" s="141"/>
      <c r="AC431" s="141"/>
      <c r="AD431" s="141"/>
      <c r="AE431" s="141"/>
      <c r="AF431" s="141"/>
      <c r="AG431" s="162"/>
      <c r="AH431" s="140"/>
      <c r="AI431" s="141"/>
      <c r="AJ431" s="141"/>
      <c r="AK431" s="141"/>
      <c r="AL431" s="141"/>
      <c r="AM431" s="141"/>
      <c r="AN431" s="141"/>
      <c r="AO431" s="141"/>
      <c r="AP431" s="141"/>
      <c r="AQ431" s="162"/>
      <c r="AR431" s="140"/>
      <c r="AS431" s="141"/>
      <c r="AT431" s="141"/>
      <c r="AU431" s="141"/>
      <c r="AV431" s="141"/>
      <c r="AW431" s="141"/>
      <c r="AX431" s="141"/>
      <c r="AY431" s="141"/>
      <c r="AZ431" s="141"/>
      <c r="BA431" s="162"/>
      <c r="BB431" s="140"/>
      <c r="BC431" s="141"/>
      <c r="BD431" s="141"/>
      <c r="BE431" s="141"/>
      <c r="BF431" s="141"/>
      <c r="BG431" s="141"/>
      <c r="BH431" s="141"/>
      <c r="BI431" s="141"/>
      <c r="BJ431" s="141"/>
      <c r="BK431" s="162"/>
      <c r="BL431" s="53"/>
    </row>
    <row r="432" spans="1:64" ht="7.5" customHeight="1" x14ac:dyDescent="0.25">
      <c r="A432" s="53"/>
      <c r="B432" s="123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60"/>
      <c r="X432" s="142"/>
      <c r="Y432" s="125"/>
      <c r="Z432" s="125"/>
      <c r="AA432" s="125"/>
      <c r="AB432" s="125"/>
      <c r="AC432" s="125"/>
      <c r="AD432" s="125"/>
      <c r="AE432" s="125"/>
      <c r="AF432" s="125"/>
      <c r="AG432" s="126"/>
      <c r="AH432" s="142"/>
      <c r="AI432" s="125"/>
      <c r="AJ432" s="125"/>
      <c r="AK432" s="125"/>
      <c r="AL432" s="125"/>
      <c r="AM432" s="125"/>
      <c r="AN432" s="125"/>
      <c r="AO432" s="125"/>
      <c r="AP432" s="125"/>
      <c r="AQ432" s="126"/>
      <c r="AR432" s="142"/>
      <c r="AS432" s="125"/>
      <c r="AT432" s="125"/>
      <c r="AU432" s="125"/>
      <c r="AV432" s="125"/>
      <c r="AW432" s="125"/>
      <c r="AX432" s="125"/>
      <c r="AY432" s="125"/>
      <c r="AZ432" s="125"/>
      <c r="BA432" s="126"/>
      <c r="BB432" s="142"/>
      <c r="BC432" s="125"/>
      <c r="BD432" s="125"/>
      <c r="BE432" s="125"/>
      <c r="BF432" s="125"/>
      <c r="BG432" s="125"/>
      <c r="BH432" s="125"/>
      <c r="BI432" s="125"/>
      <c r="BJ432" s="125"/>
      <c r="BK432" s="126"/>
      <c r="BL432" s="53"/>
    </row>
    <row r="433" spans="1:64" ht="7.5" customHeight="1" x14ac:dyDescent="0.25">
      <c r="A433" s="53"/>
      <c r="B433" s="127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61"/>
      <c r="X433" s="147"/>
      <c r="Y433" s="129"/>
      <c r="Z433" s="129"/>
      <c r="AA433" s="129"/>
      <c r="AB433" s="129"/>
      <c r="AC433" s="129"/>
      <c r="AD433" s="129"/>
      <c r="AE433" s="129"/>
      <c r="AF433" s="129"/>
      <c r="AG433" s="130"/>
      <c r="AH433" s="147"/>
      <c r="AI433" s="129"/>
      <c r="AJ433" s="129"/>
      <c r="AK433" s="129"/>
      <c r="AL433" s="129"/>
      <c r="AM433" s="129"/>
      <c r="AN433" s="129"/>
      <c r="AO433" s="129"/>
      <c r="AP433" s="129"/>
      <c r="AQ433" s="130"/>
      <c r="AR433" s="147"/>
      <c r="AS433" s="129"/>
      <c r="AT433" s="129"/>
      <c r="AU433" s="129"/>
      <c r="AV433" s="129"/>
      <c r="AW433" s="129"/>
      <c r="AX433" s="129"/>
      <c r="AY433" s="129"/>
      <c r="AZ433" s="129"/>
      <c r="BA433" s="130"/>
      <c r="BB433" s="147"/>
      <c r="BC433" s="129"/>
      <c r="BD433" s="129"/>
      <c r="BE433" s="129"/>
      <c r="BF433" s="129"/>
      <c r="BG433" s="129"/>
      <c r="BH433" s="129"/>
      <c r="BI433" s="129"/>
      <c r="BJ433" s="129"/>
      <c r="BK433" s="130"/>
      <c r="BL433" s="53"/>
    </row>
    <row r="434" spans="1:64" ht="7.5" customHeight="1" x14ac:dyDescent="0.25">
      <c r="A434" s="53"/>
      <c r="B434" s="157" t="s">
        <v>123</v>
      </c>
      <c r="C434" s="158"/>
      <c r="D434" s="158"/>
      <c r="E434" s="158"/>
      <c r="F434" s="158"/>
      <c r="G434" s="158"/>
      <c r="H434" s="158"/>
      <c r="I434" s="158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9"/>
      <c r="X434" s="140"/>
      <c r="Y434" s="141"/>
      <c r="Z434" s="141"/>
      <c r="AA434" s="141"/>
      <c r="AB434" s="141"/>
      <c r="AC434" s="143" t="s">
        <v>124</v>
      </c>
      <c r="AD434" s="143"/>
      <c r="AE434" s="143"/>
      <c r="AF434" s="143"/>
      <c r="AG434" s="120"/>
      <c r="AH434" s="140"/>
      <c r="AI434" s="141"/>
      <c r="AJ434" s="141"/>
      <c r="AK434" s="141"/>
      <c r="AL434" s="141"/>
      <c r="AM434" s="143" t="s">
        <v>124</v>
      </c>
      <c r="AN434" s="143"/>
      <c r="AO434" s="143"/>
      <c r="AP434" s="143"/>
      <c r="AQ434" s="120"/>
      <c r="AR434" s="140"/>
      <c r="AS434" s="141"/>
      <c r="AT434" s="141"/>
      <c r="AU434" s="141"/>
      <c r="AV434" s="141"/>
      <c r="AW434" s="143" t="s">
        <v>124</v>
      </c>
      <c r="AX434" s="143"/>
      <c r="AY434" s="143"/>
      <c r="AZ434" s="143"/>
      <c r="BA434" s="120"/>
      <c r="BB434" s="140"/>
      <c r="BC434" s="141"/>
      <c r="BD434" s="141"/>
      <c r="BE434" s="141"/>
      <c r="BF434" s="141"/>
      <c r="BG434" s="143" t="s">
        <v>124</v>
      </c>
      <c r="BH434" s="143"/>
      <c r="BI434" s="143"/>
      <c r="BJ434" s="143"/>
      <c r="BK434" s="120"/>
      <c r="BL434" s="53"/>
    </row>
    <row r="435" spans="1:64" ht="7.5" customHeight="1" x14ac:dyDescent="0.25">
      <c r="A435" s="53"/>
      <c r="B435" s="123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60"/>
      <c r="X435" s="142"/>
      <c r="Y435" s="125"/>
      <c r="Z435" s="125"/>
      <c r="AA435" s="125"/>
      <c r="AB435" s="125"/>
      <c r="AC435" s="144"/>
      <c r="AD435" s="144"/>
      <c r="AE435" s="144"/>
      <c r="AF435" s="144"/>
      <c r="AG435" s="145"/>
      <c r="AH435" s="142"/>
      <c r="AI435" s="125"/>
      <c r="AJ435" s="125"/>
      <c r="AK435" s="125"/>
      <c r="AL435" s="125"/>
      <c r="AM435" s="144"/>
      <c r="AN435" s="144"/>
      <c r="AO435" s="144"/>
      <c r="AP435" s="144"/>
      <c r="AQ435" s="145"/>
      <c r="AR435" s="142"/>
      <c r="AS435" s="125"/>
      <c r="AT435" s="125"/>
      <c r="AU435" s="125"/>
      <c r="AV435" s="125"/>
      <c r="AW435" s="144"/>
      <c r="AX435" s="144"/>
      <c r="AY435" s="144"/>
      <c r="AZ435" s="144"/>
      <c r="BA435" s="145"/>
      <c r="BB435" s="142"/>
      <c r="BC435" s="125"/>
      <c r="BD435" s="125"/>
      <c r="BE435" s="125"/>
      <c r="BF435" s="125"/>
      <c r="BG435" s="144"/>
      <c r="BH435" s="144"/>
      <c r="BI435" s="144"/>
      <c r="BJ435" s="144"/>
      <c r="BK435" s="145"/>
      <c r="BL435" s="53"/>
    </row>
    <row r="436" spans="1:64" ht="7.5" customHeight="1" x14ac:dyDescent="0.25">
      <c r="A436" s="53"/>
      <c r="B436" s="127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61"/>
      <c r="X436" s="147"/>
      <c r="Y436" s="129"/>
      <c r="Z436" s="129"/>
      <c r="AA436" s="129"/>
      <c r="AB436" s="129"/>
      <c r="AC436" s="146"/>
      <c r="AD436" s="146"/>
      <c r="AE436" s="146"/>
      <c r="AF436" s="146"/>
      <c r="AG436" s="122"/>
      <c r="AH436" s="147"/>
      <c r="AI436" s="129"/>
      <c r="AJ436" s="129"/>
      <c r="AK436" s="129"/>
      <c r="AL436" s="129"/>
      <c r="AM436" s="146"/>
      <c r="AN436" s="146"/>
      <c r="AO436" s="146"/>
      <c r="AP436" s="146"/>
      <c r="AQ436" s="122"/>
      <c r="AR436" s="147"/>
      <c r="AS436" s="129"/>
      <c r="AT436" s="129"/>
      <c r="AU436" s="129"/>
      <c r="AV436" s="129"/>
      <c r="AW436" s="146"/>
      <c r="AX436" s="146"/>
      <c r="AY436" s="146"/>
      <c r="AZ436" s="146"/>
      <c r="BA436" s="122"/>
      <c r="BB436" s="147"/>
      <c r="BC436" s="129"/>
      <c r="BD436" s="129"/>
      <c r="BE436" s="129"/>
      <c r="BF436" s="129"/>
      <c r="BG436" s="146"/>
      <c r="BH436" s="146"/>
      <c r="BI436" s="146"/>
      <c r="BJ436" s="146"/>
      <c r="BK436" s="122"/>
      <c r="BL436" s="53"/>
    </row>
    <row r="437" spans="1:64" ht="7.5" customHeight="1" x14ac:dyDescent="0.25">
      <c r="A437" s="53"/>
      <c r="B437" s="131" t="s">
        <v>125</v>
      </c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3"/>
      <c r="X437" s="140"/>
      <c r="Y437" s="141"/>
      <c r="Z437" s="141"/>
      <c r="AA437" s="141"/>
      <c r="AB437" s="141"/>
      <c r="AC437" s="143" t="s">
        <v>124</v>
      </c>
      <c r="AD437" s="143"/>
      <c r="AE437" s="143"/>
      <c r="AF437" s="143"/>
      <c r="AG437" s="120"/>
      <c r="AH437" s="140"/>
      <c r="AI437" s="141"/>
      <c r="AJ437" s="141"/>
      <c r="AK437" s="141"/>
      <c r="AL437" s="141"/>
      <c r="AM437" s="143" t="s">
        <v>124</v>
      </c>
      <c r="AN437" s="143"/>
      <c r="AO437" s="143"/>
      <c r="AP437" s="143"/>
      <c r="AQ437" s="120"/>
      <c r="AR437" s="140"/>
      <c r="AS437" s="141"/>
      <c r="AT437" s="141"/>
      <c r="AU437" s="141"/>
      <c r="AV437" s="141"/>
      <c r="AW437" s="143" t="s">
        <v>124</v>
      </c>
      <c r="AX437" s="143"/>
      <c r="AY437" s="143"/>
      <c r="AZ437" s="143"/>
      <c r="BA437" s="120"/>
      <c r="BB437" s="140"/>
      <c r="BC437" s="141"/>
      <c r="BD437" s="141"/>
      <c r="BE437" s="141"/>
      <c r="BF437" s="141"/>
      <c r="BG437" s="143" t="s">
        <v>124</v>
      </c>
      <c r="BH437" s="143"/>
      <c r="BI437" s="143"/>
      <c r="BJ437" s="143"/>
      <c r="BK437" s="120"/>
      <c r="BL437" s="53"/>
    </row>
    <row r="438" spans="1:64" ht="7.5" customHeight="1" x14ac:dyDescent="0.25">
      <c r="A438" s="53"/>
      <c r="B438" s="134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6"/>
      <c r="X438" s="142"/>
      <c r="Y438" s="125"/>
      <c r="Z438" s="125"/>
      <c r="AA438" s="125"/>
      <c r="AB438" s="125"/>
      <c r="AC438" s="144"/>
      <c r="AD438" s="144"/>
      <c r="AE438" s="144"/>
      <c r="AF438" s="144"/>
      <c r="AG438" s="145"/>
      <c r="AH438" s="142"/>
      <c r="AI438" s="125"/>
      <c r="AJ438" s="125"/>
      <c r="AK438" s="125"/>
      <c r="AL438" s="125"/>
      <c r="AM438" s="144"/>
      <c r="AN438" s="144"/>
      <c r="AO438" s="144"/>
      <c r="AP438" s="144"/>
      <c r="AQ438" s="145"/>
      <c r="AR438" s="142"/>
      <c r="AS438" s="125"/>
      <c r="AT438" s="125"/>
      <c r="AU438" s="125"/>
      <c r="AV438" s="125"/>
      <c r="AW438" s="144"/>
      <c r="AX438" s="144"/>
      <c r="AY438" s="144"/>
      <c r="AZ438" s="144"/>
      <c r="BA438" s="145"/>
      <c r="BB438" s="142"/>
      <c r="BC438" s="125"/>
      <c r="BD438" s="125"/>
      <c r="BE438" s="125"/>
      <c r="BF438" s="125"/>
      <c r="BG438" s="144"/>
      <c r="BH438" s="144"/>
      <c r="BI438" s="144"/>
      <c r="BJ438" s="144"/>
      <c r="BK438" s="145"/>
      <c r="BL438" s="53"/>
    </row>
    <row r="439" spans="1:64" ht="7.5" customHeight="1" x14ac:dyDescent="0.25">
      <c r="A439" s="53"/>
      <c r="B439" s="134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6"/>
      <c r="X439" s="142"/>
      <c r="Y439" s="125"/>
      <c r="Z439" s="125"/>
      <c r="AA439" s="125"/>
      <c r="AB439" s="125"/>
      <c r="AC439" s="144"/>
      <c r="AD439" s="144"/>
      <c r="AE439" s="144"/>
      <c r="AF439" s="144"/>
      <c r="AG439" s="145"/>
      <c r="AH439" s="142"/>
      <c r="AI439" s="125"/>
      <c r="AJ439" s="125"/>
      <c r="AK439" s="125"/>
      <c r="AL439" s="125"/>
      <c r="AM439" s="144"/>
      <c r="AN439" s="144"/>
      <c r="AO439" s="144"/>
      <c r="AP439" s="144"/>
      <c r="AQ439" s="145"/>
      <c r="AR439" s="142"/>
      <c r="AS439" s="125"/>
      <c r="AT439" s="125"/>
      <c r="AU439" s="125"/>
      <c r="AV439" s="125"/>
      <c r="AW439" s="144"/>
      <c r="AX439" s="144"/>
      <c r="AY439" s="144"/>
      <c r="AZ439" s="144"/>
      <c r="BA439" s="145"/>
      <c r="BB439" s="142"/>
      <c r="BC439" s="125"/>
      <c r="BD439" s="125"/>
      <c r="BE439" s="125"/>
      <c r="BF439" s="125"/>
      <c r="BG439" s="144"/>
      <c r="BH439" s="144"/>
      <c r="BI439" s="144"/>
      <c r="BJ439" s="144"/>
      <c r="BK439" s="145"/>
      <c r="BL439" s="53"/>
    </row>
    <row r="440" spans="1:64" ht="7.5" customHeight="1" x14ac:dyDescent="0.25">
      <c r="A440" s="53"/>
      <c r="B440" s="134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6"/>
      <c r="X440" s="142"/>
      <c r="Y440" s="125"/>
      <c r="Z440" s="125"/>
      <c r="AA440" s="125"/>
      <c r="AB440" s="125"/>
      <c r="AC440" s="144"/>
      <c r="AD440" s="144"/>
      <c r="AE440" s="144"/>
      <c r="AF440" s="144"/>
      <c r="AG440" s="145"/>
      <c r="AH440" s="142"/>
      <c r="AI440" s="125"/>
      <c r="AJ440" s="125"/>
      <c r="AK440" s="125"/>
      <c r="AL440" s="125"/>
      <c r="AM440" s="144"/>
      <c r="AN440" s="144"/>
      <c r="AO440" s="144"/>
      <c r="AP440" s="144"/>
      <c r="AQ440" s="145"/>
      <c r="AR440" s="142"/>
      <c r="AS440" s="125"/>
      <c r="AT440" s="125"/>
      <c r="AU440" s="125"/>
      <c r="AV440" s="125"/>
      <c r="AW440" s="144"/>
      <c r="AX440" s="144"/>
      <c r="AY440" s="144"/>
      <c r="AZ440" s="144"/>
      <c r="BA440" s="145"/>
      <c r="BB440" s="142"/>
      <c r="BC440" s="125"/>
      <c r="BD440" s="125"/>
      <c r="BE440" s="125"/>
      <c r="BF440" s="125"/>
      <c r="BG440" s="144"/>
      <c r="BH440" s="144"/>
      <c r="BI440" s="144"/>
      <c r="BJ440" s="144"/>
      <c r="BK440" s="145"/>
      <c r="BL440" s="53"/>
    </row>
    <row r="441" spans="1:64" ht="7.5" customHeight="1" x14ac:dyDescent="0.25">
      <c r="A441" s="53"/>
      <c r="B441" s="137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9"/>
      <c r="X441" s="147"/>
      <c r="Y441" s="129"/>
      <c r="Z441" s="129"/>
      <c r="AA441" s="129"/>
      <c r="AB441" s="129"/>
      <c r="AC441" s="146"/>
      <c r="AD441" s="146"/>
      <c r="AE441" s="146"/>
      <c r="AF441" s="146"/>
      <c r="AG441" s="122"/>
      <c r="AH441" s="147"/>
      <c r="AI441" s="129"/>
      <c r="AJ441" s="129"/>
      <c r="AK441" s="129"/>
      <c r="AL441" s="129"/>
      <c r="AM441" s="146"/>
      <c r="AN441" s="146"/>
      <c r="AO441" s="146"/>
      <c r="AP441" s="146"/>
      <c r="AQ441" s="122"/>
      <c r="AR441" s="147"/>
      <c r="AS441" s="129"/>
      <c r="AT441" s="129"/>
      <c r="AU441" s="129"/>
      <c r="AV441" s="129"/>
      <c r="AW441" s="146"/>
      <c r="AX441" s="146"/>
      <c r="AY441" s="146"/>
      <c r="AZ441" s="146"/>
      <c r="BA441" s="122"/>
      <c r="BB441" s="147"/>
      <c r="BC441" s="129"/>
      <c r="BD441" s="129"/>
      <c r="BE441" s="129"/>
      <c r="BF441" s="129"/>
      <c r="BG441" s="146"/>
      <c r="BH441" s="146"/>
      <c r="BI441" s="146"/>
      <c r="BJ441" s="146"/>
      <c r="BK441" s="122"/>
      <c r="BL441" s="53"/>
    </row>
    <row r="442" spans="1:64" ht="7.5" customHeight="1" x14ac:dyDescent="0.25">
      <c r="A442" s="53"/>
      <c r="B442" s="131" t="s">
        <v>126</v>
      </c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3"/>
      <c r="X442" s="140"/>
      <c r="Y442" s="141"/>
      <c r="Z442" s="141"/>
      <c r="AA442" s="141"/>
      <c r="AB442" s="141"/>
      <c r="AC442" s="143" t="s">
        <v>127</v>
      </c>
      <c r="AD442" s="143"/>
      <c r="AE442" s="143"/>
      <c r="AF442" s="143"/>
      <c r="AG442" s="120"/>
      <c r="AH442" s="140"/>
      <c r="AI442" s="141"/>
      <c r="AJ442" s="141"/>
      <c r="AK442" s="141"/>
      <c r="AL442" s="141"/>
      <c r="AM442" s="143" t="s">
        <v>127</v>
      </c>
      <c r="AN442" s="143"/>
      <c r="AO442" s="143"/>
      <c r="AP442" s="143"/>
      <c r="AQ442" s="120"/>
      <c r="AR442" s="140"/>
      <c r="AS442" s="141"/>
      <c r="AT442" s="141"/>
      <c r="AU442" s="141"/>
      <c r="AV442" s="141"/>
      <c r="AW442" s="143" t="s">
        <v>127</v>
      </c>
      <c r="AX442" s="143"/>
      <c r="AY442" s="143"/>
      <c r="AZ442" s="143"/>
      <c r="BA442" s="120"/>
      <c r="BB442" s="140"/>
      <c r="BC442" s="141"/>
      <c r="BD442" s="141"/>
      <c r="BE442" s="141"/>
      <c r="BF442" s="141"/>
      <c r="BG442" s="143" t="s">
        <v>127</v>
      </c>
      <c r="BH442" s="143"/>
      <c r="BI442" s="143"/>
      <c r="BJ442" s="143"/>
      <c r="BK442" s="120"/>
      <c r="BL442" s="53"/>
    </row>
    <row r="443" spans="1:64" ht="7.5" customHeight="1" x14ac:dyDescent="0.25">
      <c r="A443" s="53"/>
      <c r="B443" s="134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6"/>
      <c r="X443" s="142"/>
      <c r="Y443" s="125"/>
      <c r="Z443" s="125"/>
      <c r="AA443" s="125"/>
      <c r="AB443" s="125"/>
      <c r="AC443" s="144"/>
      <c r="AD443" s="144"/>
      <c r="AE443" s="144"/>
      <c r="AF443" s="144"/>
      <c r="AG443" s="145"/>
      <c r="AH443" s="142"/>
      <c r="AI443" s="125"/>
      <c r="AJ443" s="125"/>
      <c r="AK443" s="125"/>
      <c r="AL443" s="125"/>
      <c r="AM443" s="144"/>
      <c r="AN443" s="144"/>
      <c r="AO443" s="144"/>
      <c r="AP443" s="144"/>
      <c r="AQ443" s="145"/>
      <c r="AR443" s="142"/>
      <c r="AS443" s="125"/>
      <c r="AT443" s="125"/>
      <c r="AU443" s="125"/>
      <c r="AV443" s="125"/>
      <c r="AW443" s="144"/>
      <c r="AX443" s="144"/>
      <c r="AY443" s="144"/>
      <c r="AZ443" s="144"/>
      <c r="BA443" s="145"/>
      <c r="BB443" s="142"/>
      <c r="BC443" s="125"/>
      <c r="BD443" s="125"/>
      <c r="BE443" s="125"/>
      <c r="BF443" s="125"/>
      <c r="BG443" s="144"/>
      <c r="BH443" s="144"/>
      <c r="BI443" s="144"/>
      <c r="BJ443" s="144"/>
      <c r="BK443" s="145"/>
      <c r="BL443" s="53"/>
    </row>
    <row r="444" spans="1:64" ht="7.5" customHeight="1" x14ac:dyDescent="0.25">
      <c r="A444" s="53"/>
      <c r="B444" s="134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6"/>
      <c r="X444" s="142"/>
      <c r="Y444" s="125"/>
      <c r="Z444" s="125"/>
      <c r="AA444" s="125"/>
      <c r="AB444" s="125"/>
      <c r="AC444" s="144"/>
      <c r="AD444" s="144"/>
      <c r="AE444" s="144"/>
      <c r="AF444" s="144"/>
      <c r="AG444" s="145"/>
      <c r="AH444" s="142"/>
      <c r="AI444" s="125"/>
      <c r="AJ444" s="125"/>
      <c r="AK444" s="125"/>
      <c r="AL444" s="125"/>
      <c r="AM444" s="144"/>
      <c r="AN444" s="144"/>
      <c r="AO444" s="144"/>
      <c r="AP444" s="144"/>
      <c r="AQ444" s="145"/>
      <c r="AR444" s="142"/>
      <c r="AS444" s="125"/>
      <c r="AT444" s="125"/>
      <c r="AU444" s="125"/>
      <c r="AV444" s="125"/>
      <c r="AW444" s="144"/>
      <c r="AX444" s="144"/>
      <c r="AY444" s="144"/>
      <c r="AZ444" s="144"/>
      <c r="BA444" s="145"/>
      <c r="BB444" s="142"/>
      <c r="BC444" s="125"/>
      <c r="BD444" s="125"/>
      <c r="BE444" s="125"/>
      <c r="BF444" s="125"/>
      <c r="BG444" s="144"/>
      <c r="BH444" s="144"/>
      <c r="BI444" s="144"/>
      <c r="BJ444" s="144"/>
      <c r="BK444" s="145"/>
      <c r="BL444" s="53"/>
    </row>
    <row r="445" spans="1:64" ht="7.5" customHeight="1" x14ac:dyDescent="0.25">
      <c r="A445" s="53"/>
      <c r="B445" s="134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6"/>
      <c r="X445" s="142"/>
      <c r="Y445" s="125"/>
      <c r="Z445" s="125"/>
      <c r="AA445" s="125"/>
      <c r="AB445" s="125"/>
      <c r="AC445" s="144"/>
      <c r="AD445" s="144"/>
      <c r="AE445" s="144"/>
      <c r="AF445" s="144"/>
      <c r="AG445" s="145"/>
      <c r="AH445" s="142"/>
      <c r="AI445" s="125"/>
      <c r="AJ445" s="125"/>
      <c r="AK445" s="125"/>
      <c r="AL445" s="125"/>
      <c r="AM445" s="144"/>
      <c r="AN445" s="144"/>
      <c r="AO445" s="144"/>
      <c r="AP445" s="144"/>
      <c r="AQ445" s="145"/>
      <c r="AR445" s="142"/>
      <c r="AS445" s="125"/>
      <c r="AT445" s="125"/>
      <c r="AU445" s="125"/>
      <c r="AV445" s="125"/>
      <c r="AW445" s="144"/>
      <c r="AX445" s="144"/>
      <c r="AY445" s="144"/>
      <c r="AZ445" s="144"/>
      <c r="BA445" s="145"/>
      <c r="BB445" s="142"/>
      <c r="BC445" s="125"/>
      <c r="BD445" s="125"/>
      <c r="BE445" s="125"/>
      <c r="BF445" s="125"/>
      <c r="BG445" s="144"/>
      <c r="BH445" s="144"/>
      <c r="BI445" s="144"/>
      <c r="BJ445" s="144"/>
      <c r="BK445" s="145"/>
      <c r="BL445" s="53"/>
    </row>
    <row r="446" spans="1:64" ht="7.5" customHeight="1" x14ac:dyDescent="0.25">
      <c r="A446" s="53"/>
      <c r="B446" s="137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9"/>
      <c r="X446" s="142"/>
      <c r="Y446" s="125"/>
      <c r="Z446" s="125"/>
      <c r="AA446" s="125"/>
      <c r="AB446" s="125"/>
      <c r="AC446" s="144"/>
      <c r="AD446" s="144"/>
      <c r="AE446" s="144"/>
      <c r="AF446" s="144"/>
      <c r="AG446" s="145"/>
      <c r="AH446" s="142"/>
      <c r="AI446" s="125"/>
      <c r="AJ446" s="125"/>
      <c r="AK446" s="125"/>
      <c r="AL446" s="125"/>
      <c r="AM446" s="144"/>
      <c r="AN446" s="144"/>
      <c r="AO446" s="144"/>
      <c r="AP446" s="144"/>
      <c r="AQ446" s="145"/>
      <c r="AR446" s="142"/>
      <c r="AS446" s="125"/>
      <c r="AT446" s="125"/>
      <c r="AU446" s="125"/>
      <c r="AV446" s="125"/>
      <c r="AW446" s="144"/>
      <c r="AX446" s="144"/>
      <c r="AY446" s="144"/>
      <c r="AZ446" s="144"/>
      <c r="BA446" s="145"/>
      <c r="BB446" s="142"/>
      <c r="BC446" s="125"/>
      <c r="BD446" s="125"/>
      <c r="BE446" s="125"/>
      <c r="BF446" s="125"/>
      <c r="BG446" s="146"/>
      <c r="BH446" s="146"/>
      <c r="BI446" s="146"/>
      <c r="BJ446" s="146"/>
      <c r="BK446" s="122"/>
      <c r="BL446" s="53"/>
    </row>
    <row r="447" spans="1:64" ht="7.5" customHeight="1" x14ac:dyDescent="0.25">
      <c r="A447" s="53"/>
      <c r="B447" s="110" t="str">
        <f>CONCATENATE("LEVEL REQUIRED: N ≤ ",BM449," μg/cm2")</f>
        <v>LEVEL REQUIRED: N ≤  μg/cm2</v>
      </c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2"/>
      <c r="X447" s="110" t="s">
        <v>128</v>
      </c>
      <c r="Y447" s="111"/>
      <c r="Z447" s="111"/>
      <c r="AA447" s="111"/>
      <c r="AB447" s="111"/>
      <c r="AC447" s="111"/>
      <c r="AD447" s="111"/>
      <c r="AE447" s="111"/>
      <c r="AF447" s="111"/>
      <c r="AG447" s="111"/>
      <c r="AH447" s="111"/>
      <c r="AI447" s="111"/>
      <c r="AJ447" s="111"/>
      <c r="AK447" s="111"/>
      <c r="AL447" s="111"/>
      <c r="AM447" s="111"/>
      <c r="AN447" s="111"/>
      <c r="AO447" s="111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  <c r="BB447" s="82"/>
      <c r="BC447" s="82"/>
      <c r="BD447" s="82"/>
      <c r="BE447" s="82"/>
      <c r="BF447" s="82"/>
      <c r="BG447" s="82"/>
      <c r="BH447" s="82"/>
      <c r="BI447" s="82"/>
      <c r="BJ447" s="82"/>
      <c r="BK447" s="57"/>
      <c r="BL447" s="53"/>
    </row>
    <row r="448" spans="1:64" ht="7.5" customHeight="1" x14ac:dyDescent="0.25">
      <c r="A448" s="53"/>
      <c r="B448" s="113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5"/>
      <c r="X448" s="113"/>
      <c r="Y448" s="114"/>
      <c r="Z448" s="114"/>
      <c r="AA448" s="114"/>
      <c r="AB448" s="114"/>
      <c r="AC448" s="114"/>
      <c r="AD448" s="114"/>
      <c r="AE448" s="114"/>
      <c r="AF448" s="114"/>
      <c r="AG448" s="114"/>
      <c r="AH448" s="114"/>
      <c r="AI448" s="114"/>
      <c r="AJ448" s="114"/>
      <c r="AK448" s="114"/>
      <c r="AL448" s="114"/>
      <c r="AM448" s="114"/>
      <c r="AN448" s="114"/>
      <c r="AO448" s="114"/>
      <c r="AP448" s="53"/>
      <c r="AQ448" s="53"/>
      <c r="AR448" s="119"/>
      <c r="AS448" s="120"/>
      <c r="AT448" s="114" t="s">
        <v>71</v>
      </c>
      <c r="AU448" s="114"/>
      <c r="AV448" s="74"/>
      <c r="AW448" s="74"/>
      <c r="AX448" s="110"/>
      <c r="AY448" s="112"/>
      <c r="AZ448" s="114" t="s">
        <v>72</v>
      </c>
      <c r="BA448" s="114"/>
      <c r="BB448" s="114"/>
      <c r="BC448" s="53"/>
      <c r="BD448" s="53"/>
      <c r="BE448" s="53"/>
      <c r="BF448" s="53"/>
      <c r="BG448" s="53"/>
      <c r="BH448" s="53"/>
      <c r="BI448" s="53"/>
      <c r="BJ448" s="53"/>
      <c r="BK448" s="60"/>
      <c r="BL448" s="53"/>
    </row>
    <row r="449" spans="1:64" ht="7.5" customHeight="1" x14ac:dyDescent="0.25">
      <c r="A449" s="53"/>
      <c r="B449" s="113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5"/>
      <c r="X449" s="113"/>
      <c r="Y449" s="114"/>
      <c r="Z449" s="114"/>
      <c r="AA449" s="114"/>
      <c r="AB449" s="114"/>
      <c r="AC449" s="114"/>
      <c r="AD449" s="114"/>
      <c r="AE449" s="114"/>
      <c r="AF449" s="114"/>
      <c r="AG449" s="114"/>
      <c r="AH449" s="114"/>
      <c r="AI449" s="114"/>
      <c r="AJ449" s="114"/>
      <c r="AK449" s="114"/>
      <c r="AL449" s="114"/>
      <c r="AM449" s="114"/>
      <c r="AN449" s="114"/>
      <c r="AO449" s="114"/>
      <c r="AP449" s="53"/>
      <c r="AQ449" s="53"/>
      <c r="AR449" s="121"/>
      <c r="AS449" s="122"/>
      <c r="AT449" s="114"/>
      <c r="AU449" s="114"/>
      <c r="AV449" s="74"/>
      <c r="AW449" s="74"/>
      <c r="AX449" s="116"/>
      <c r="AY449" s="118"/>
      <c r="AZ449" s="114"/>
      <c r="BA449" s="114"/>
      <c r="BB449" s="114"/>
      <c r="BC449" s="53"/>
      <c r="BD449" s="53"/>
      <c r="BE449" s="53"/>
      <c r="BF449" s="53"/>
      <c r="BG449" s="53"/>
      <c r="BH449" s="53"/>
      <c r="BI449" s="53"/>
      <c r="BJ449" s="53"/>
      <c r="BK449" s="60"/>
      <c r="BL449" s="53"/>
    </row>
    <row r="450" spans="1:64" ht="7.5" customHeight="1" x14ac:dyDescent="0.25">
      <c r="A450" s="53"/>
      <c r="B450" s="113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5"/>
      <c r="X450" s="113"/>
      <c r="Y450" s="114"/>
      <c r="Z450" s="114"/>
      <c r="AA450" s="114"/>
      <c r="AB450" s="114"/>
      <c r="AC450" s="114"/>
      <c r="AD450" s="114"/>
      <c r="AE450" s="114"/>
      <c r="AF450" s="114"/>
      <c r="AG450" s="114"/>
      <c r="AH450" s="114"/>
      <c r="AI450" s="114"/>
      <c r="AJ450" s="114"/>
      <c r="AK450" s="114"/>
      <c r="AL450" s="114"/>
      <c r="AM450" s="114"/>
      <c r="AN450" s="114"/>
      <c r="AO450" s="114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60"/>
      <c r="BL450" s="53"/>
    </row>
    <row r="451" spans="1:64" ht="7.5" customHeight="1" x14ac:dyDescent="0.25">
      <c r="A451" s="53"/>
      <c r="B451" s="113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5"/>
      <c r="X451" s="123" t="s">
        <v>74</v>
      </c>
      <c r="Y451" s="124"/>
      <c r="Z451" s="124"/>
      <c r="AA451" s="124"/>
      <c r="AB451" s="124"/>
      <c r="AC451" s="125"/>
      <c r="AD451" s="125"/>
      <c r="AE451" s="125"/>
      <c r="AF451" s="125"/>
      <c r="AG451" s="125"/>
      <c r="AH451" s="125"/>
      <c r="AI451" s="125"/>
      <c r="AJ451" s="125"/>
      <c r="AK451" s="125"/>
      <c r="AL451" s="125"/>
      <c r="AM451" s="125"/>
      <c r="AN451" s="125"/>
      <c r="AO451" s="125"/>
      <c r="AP451" s="125"/>
      <c r="AQ451" s="125"/>
      <c r="AR451" s="125"/>
      <c r="AS451" s="125"/>
      <c r="AT451" s="125"/>
      <c r="AU451" s="125"/>
      <c r="AV451" s="125"/>
      <c r="AW451" s="125"/>
      <c r="AX451" s="125"/>
      <c r="AY451" s="125"/>
      <c r="AZ451" s="125"/>
      <c r="BA451" s="125"/>
      <c r="BB451" s="125"/>
      <c r="BC451" s="125"/>
      <c r="BD451" s="125"/>
      <c r="BE451" s="125"/>
      <c r="BF451" s="125"/>
      <c r="BG451" s="125"/>
      <c r="BH451" s="125"/>
      <c r="BI451" s="125"/>
      <c r="BJ451" s="125"/>
      <c r="BK451" s="126"/>
      <c r="BL451" s="53"/>
    </row>
    <row r="452" spans="1:64" ht="7.5" customHeight="1" x14ac:dyDescent="0.25">
      <c r="A452" s="53"/>
      <c r="B452" s="113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5"/>
      <c r="X452" s="123"/>
      <c r="Y452" s="124"/>
      <c r="Z452" s="124"/>
      <c r="AA452" s="124"/>
      <c r="AB452" s="124"/>
      <c r="AC452" s="125"/>
      <c r="AD452" s="125"/>
      <c r="AE452" s="125"/>
      <c r="AF452" s="125"/>
      <c r="AG452" s="125"/>
      <c r="AH452" s="125"/>
      <c r="AI452" s="125"/>
      <c r="AJ452" s="125"/>
      <c r="AK452" s="125"/>
      <c r="AL452" s="125"/>
      <c r="AM452" s="125"/>
      <c r="AN452" s="125"/>
      <c r="AO452" s="125"/>
      <c r="AP452" s="125"/>
      <c r="AQ452" s="125"/>
      <c r="AR452" s="125"/>
      <c r="AS452" s="125"/>
      <c r="AT452" s="125"/>
      <c r="AU452" s="125"/>
      <c r="AV452" s="125"/>
      <c r="AW452" s="125"/>
      <c r="AX452" s="125"/>
      <c r="AY452" s="125"/>
      <c r="AZ452" s="125"/>
      <c r="BA452" s="125"/>
      <c r="BB452" s="125"/>
      <c r="BC452" s="125"/>
      <c r="BD452" s="125"/>
      <c r="BE452" s="125"/>
      <c r="BF452" s="125"/>
      <c r="BG452" s="125"/>
      <c r="BH452" s="125"/>
      <c r="BI452" s="125"/>
      <c r="BJ452" s="125"/>
      <c r="BK452" s="126"/>
      <c r="BL452" s="53"/>
    </row>
    <row r="453" spans="1:64" ht="7.5" customHeight="1" x14ac:dyDescent="0.25">
      <c r="A453" s="53"/>
      <c r="B453" s="113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5"/>
      <c r="X453" s="123"/>
      <c r="Y453" s="124"/>
      <c r="Z453" s="124"/>
      <c r="AA453" s="124"/>
      <c r="AB453" s="124"/>
      <c r="AC453" s="125"/>
      <c r="AD453" s="125"/>
      <c r="AE453" s="125"/>
      <c r="AF453" s="125"/>
      <c r="AG453" s="125"/>
      <c r="AH453" s="125"/>
      <c r="AI453" s="125"/>
      <c r="AJ453" s="125"/>
      <c r="AK453" s="125"/>
      <c r="AL453" s="125"/>
      <c r="AM453" s="125"/>
      <c r="AN453" s="125"/>
      <c r="AO453" s="125"/>
      <c r="AP453" s="125"/>
      <c r="AQ453" s="125"/>
      <c r="AR453" s="125"/>
      <c r="AS453" s="125"/>
      <c r="AT453" s="125"/>
      <c r="AU453" s="125"/>
      <c r="AV453" s="125"/>
      <c r="AW453" s="125"/>
      <c r="AX453" s="125"/>
      <c r="AY453" s="125"/>
      <c r="AZ453" s="125"/>
      <c r="BA453" s="125"/>
      <c r="BB453" s="125"/>
      <c r="BC453" s="125"/>
      <c r="BD453" s="125"/>
      <c r="BE453" s="125"/>
      <c r="BF453" s="125"/>
      <c r="BG453" s="125"/>
      <c r="BH453" s="125"/>
      <c r="BI453" s="125"/>
      <c r="BJ453" s="125"/>
      <c r="BK453" s="126"/>
      <c r="BL453" s="53"/>
    </row>
    <row r="454" spans="1:64" ht="7.5" customHeight="1" x14ac:dyDescent="0.25">
      <c r="A454" s="53"/>
      <c r="B454" s="113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5"/>
      <c r="X454" s="123" t="s">
        <v>76</v>
      </c>
      <c r="Y454" s="124"/>
      <c r="Z454" s="124"/>
      <c r="AA454" s="124"/>
      <c r="AB454" s="124"/>
      <c r="AC454" s="125"/>
      <c r="AD454" s="125"/>
      <c r="AE454" s="125"/>
      <c r="AF454" s="125"/>
      <c r="AG454" s="125"/>
      <c r="AH454" s="125"/>
      <c r="AI454" s="125"/>
      <c r="AJ454" s="125"/>
      <c r="AK454" s="125"/>
      <c r="AL454" s="124" t="s">
        <v>78</v>
      </c>
      <c r="AM454" s="124"/>
      <c r="AN454" s="124"/>
      <c r="AO454" s="124"/>
      <c r="AP454" s="124"/>
      <c r="AQ454" s="124"/>
      <c r="AR454" s="124"/>
      <c r="AS454" s="125"/>
      <c r="AT454" s="125"/>
      <c r="AU454" s="125"/>
      <c r="AV454" s="125"/>
      <c r="AW454" s="125"/>
      <c r="AX454" s="125"/>
      <c r="AY454" s="125"/>
      <c r="AZ454" s="125"/>
      <c r="BA454" s="125"/>
      <c r="BB454" s="125"/>
      <c r="BC454" s="125"/>
      <c r="BD454" s="125"/>
      <c r="BE454" s="125"/>
      <c r="BF454" s="125"/>
      <c r="BG454" s="125"/>
      <c r="BH454" s="125"/>
      <c r="BI454" s="125"/>
      <c r="BJ454" s="125"/>
      <c r="BK454" s="126"/>
      <c r="BL454" s="53"/>
    </row>
    <row r="455" spans="1:64" ht="7.5" customHeight="1" x14ac:dyDescent="0.25">
      <c r="A455" s="53"/>
      <c r="B455" s="113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5"/>
      <c r="X455" s="123"/>
      <c r="Y455" s="124"/>
      <c r="Z455" s="124"/>
      <c r="AA455" s="124"/>
      <c r="AB455" s="124"/>
      <c r="AC455" s="125"/>
      <c r="AD455" s="125"/>
      <c r="AE455" s="125"/>
      <c r="AF455" s="125"/>
      <c r="AG455" s="125"/>
      <c r="AH455" s="125"/>
      <c r="AI455" s="125"/>
      <c r="AJ455" s="125"/>
      <c r="AK455" s="125"/>
      <c r="AL455" s="124"/>
      <c r="AM455" s="124"/>
      <c r="AN455" s="124"/>
      <c r="AO455" s="124"/>
      <c r="AP455" s="124"/>
      <c r="AQ455" s="124"/>
      <c r="AR455" s="124"/>
      <c r="AS455" s="125"/>
      <c r="AT455" s="125"/>
      <c r="AU455" s="125"/>
      <c r="AV455" s="125"/>
      <c r="AW455" s="125"/>
      <c r="AX455" s="125"/>
      <c r="AY455" s="125"/>
      <c r="AZ455" s="125"/>
      <c r="BA455" s="125"/>
      <c r="BB455" s="125"/>
      <c r="BC455" s="125"/>
      <c r="BD455" s="125"/>
      <c r="BE455" s="125"/>
      <c r="BF455" s="125"/>
      <c r="BG455" s="125"/>
      <c r="BH455" s="125"/>
      <c r="BI455" s="125"/>
      <c r="BJ455" s="125"/>
      <c r="BK455" s="126"/>
      <c r="BL455" s="53"/>
    </row>
    <row r="456" spans="1:64" ht="7.5" customHeight="1" x14ac:dyDescent="0.25">
      <c r="A456" s="53"/>
      <c r="B456" s="116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8"/>
      <c r="X456" s="127"/>
      <c r="Y456" s="128"/>
      <c r="Z456" s="128"/>
      <c r="AA456" s="128"/>
      <c r="AB456" s="128"/>
      <c r="AC456" s="129"/>
      <c r="AD456" s="129"/>
      <c r="AE456" s="129"/>
      <c r="AF456" s="129"/>
      <c r="AG456" s="129"/>
      <c r="AH456" s="129"/>
      <c r="AI456" s="129"/>
      <c r="AJ456" s="129"/>
      <c r="AK456" s="129"/>
      <c r="AL456" s="128"/>
      <c r="AM456" s="128"/>
      <c r="AN456" s="128"/>
      <c r="AO456" s="128"/>
      <c r="AP456" s="128"/>
      <c r="AQ456" s="128"/>
      <c r="AR456" s="128"/>
      <c r="AS456" s="129"/>
      <c r="AT456" s="129"/>
      <c r="AU456" s="129"/>
      <c r="AV456" s="129"/>
      <c r="AW456" s="129"/>
      <c r="AX456" s="129"/>
      <c r="AY456" s="129"/>
      <c r="AZ456" s="129"/>
      <c r="BA456" s="129"/>
      <c r="BB456" s="129"/>
      <c r="BC456" s="129"/>
      <c r="BD456" s="129"/>
      <c r="BE456" s="129"/>
      <c r="BF456" s="129"/>
      <c r="BG456" s="129"/>
      <c r="BH456" s="129"/>
      <c r="BI456" s="129"/>
      <c r="BJ456" s="129"/>
      <c r="BK456" s="130"/>
      <c r="BL456" s="53"/>
    </row>
  </sheetData>
  <mergeCells count="328">
    <mergeCell ref="O1:AH5"/>
    <mergeCell ref="AY1:BL5"/>
    <mergeCell ref="A6:S9"/>
    <mergeCell ref="T6:BL9"/>
    <mergeCell ref="AI1:AX5"/>
    <mergeCell ref="A10:S11"/>
    <mergeCell ref="T10:AP11"/>
    <mergeCell ref="AQ10:BL11"/>
    <mergeCell ref="A12:S14"/>
    <mergeCell ref="T12:AP14"/>
    <mergeCell ref="AQ12:BL14"/>
    <mergeCell ref="A15:S18"/>
    <mergeCell ref="T15:AG18"/>
    <mergeCell ref="AH15:AW18"/>
    <mergeCell ref="AX15:BL18"/>
    <mergeCell ref="A19:S22"/>
    <mergeCell ref="T19:BL22"/>
    <mergeCell ref="A23:S26"/>
    <mergeCell ref="T23:BL26"/>
    <mergeCell ref="A27:S30"/>
    <mergeCell ref="T27:BL30"/>
    <mergeCell ref="A31:K33"/>
    <mergeCell ref="L31:BL38"/>
    <mergeCell ref="A40:O47"/>
    <mergeCell ref="P40:X47"/>
    <mergeCell ref="Y40:AG47"/>
    <mergeCell ref="AH40:AQ43"/>
    <mergeCell ref="AR40:BL47"/>
    <mergeCell ref="AH44:AL47"/>
    <mergeCell ref="AM44:AQ47"/>
    <mergeCell ref="A48:O52"/>
    <mergeCell ref="P48:X52"/>
    <mergeCell ref="Y48:AG52"/>
    <mergeCell ref="AR48:BL52"/>
    <mergeCell ref="AI49:AK50"/>
    <mergeCell ref="AN49:AP50"/>
    <mergeCell ref="A53:O57"/>
    <mergeCell ref="P53:X57"/>
    <mergeCell ref="Y53:AG57"/>
    <mergeCell ref="AR53:BL57"/>
    <mergeCell ref="AI54:AK55"/>
    <mergeCell ref="AN54:AP55"/>
    <mergeCell ref="A58:O62"/>
    <mergeCell ref="P58:X62"/>
    <mergeCell ref="Y58:AG62"/>
    <mergeCell ref="AR58:BL62"/>
    <mergeCell ref="AI59:AK60"/>
    <mergeCell ref="AN59:AP60"/>
    <mergeCell ref="A63:O67"/>
    <mergeCell ref="P63:X67"/>
    <mergeCell ref="Y63:AG67"/>
    <mergeCell ref="AR63:BL67"/>
    <mergeCell ref="AI64:AK65"/>
    <mergeCell ref="AN64:AP65"/>
    <mergeCell ref="A68:O72"/>
    <mergeCell ref="P68:X72"/>
    <mergeCell ref="Y68:AG72"/>
    <mergeCell ref="AR68:BL72"/>
    <mergeCell ref="AI69:AK70"/>
    <mergeCell ref="AN69:AP70"/>
    <mergeCell ref="A73:O77"/>
    <mergeCell ref="P73:X77"/>
    <mergeCell ref="Y73:AG77"/>
    <mergeCell ref="AR73:BL77"/>
    <mergeCell ref="AI74:AK75"/>
    <mergeCell ref="AN74:AP75"/>
    <mergeCell ref="A78:O82"/>
    <mergeCell ref="P78:X82"/>
    <mergeCell ref="Y78:AG82"/>
    <mergeCell ref="AR78:BL82"/>
    <mergeCell ref="AI79:AK80"/>
    <mergeCell ref="AN79:AP80"/>
    <mergeCell ref="A97:G98"/>
    <mergeCell ref="H97:W98"/>
    <mergeCell ref="AT97:AX98"/>
    <mergeCell ref="AY97:BL98"/>
    <mergeCell ref="A83:O87"/>
    <mergeCell ref="P83:X87"/>
    <mergeCell ref="Y83:AG87"/>
    <mergeCell ref="AR83:BL87"/>
    <mergeCell ref="AI84:AK85"/>
    <mergeCell ref="AN84:AP85"/>
    <mergeCell ref="A89:BL91"/>
    <mergeCell ref="A92:V93"/>
    <mergeCell ref="W92:AS93"/>
    <mergeCell ref="AT92:AZ93"/>
    <mergeCell ref="BA92:BL95"/>
    <mergeCell ref="B272:W275"/>
    <mergeCell ref="X272:AD275"/>
    <mergeCell ref="AF273:AG274"/>
    <mergeCell ref="AH273:AK274"/>
    <mergeCell ref="AN273:AO274"/>
    <mergeCell ref="AP273:AR274"/>
    <mergeCell ref="B214:BK217"/>
    <mergeCell ref="B218:BK219"/>
    <mergeCell ref="G220:M226"/>
    <mergeCell ref="N220:AH221"/>
    <mergeCell ref="AI220:BK226"/>
    <mergeCell ref="Q223:S225"/>
    <mergeCell ref="Y223:AA225"/>
    <mergeCell ref="B227:F229"/>
    <mergeCell ref="G227:M229"/>
    <mergeCell ref="N227:R229"/>
    <mergeCell ref="S227:AH229"/>
    <mergeCell ref="AI227:BK235"/>
    <mergeCell ref="B230:F232"/>
    <mergeCell ref="G230:M232"/>
    <mergeCell ref="N230:R232"/>
    <mergeCell ref="S230:AH232"/>
    <mergeCell ref="B233:F235"/>
    <mergeCell ref="G233:M235"/>
    <mergeCell ref="N233:T235"/>
    <mergeCell ref="U233:AH235"/>
    <mergeCell ref="AP102:BG103"/>
    <mergeCell ref="BH102:BH103"/>
    <mergeCell ref="BI102:BL103"/>
    <mergeCell ref="B104:BK104"/>
    <mergeCell ref="G106:AQ108"/>
    <mergeCell ref="AZ106:BG108"/>
    <mergeCell ref="B111:X114"/>
    <mergeCell ref="B115:O116"/>
    <mergeCell ref="AL115:BK116"/>
    <mergeCell ref="B117:AK120"/>
    <mergeCell ref="AL117:BK120"/>
    <mergeCell ref="B121:Q122"/>
    <mergeCell ref="R121:AS122"/>
    <mergeCell ref="AT121:BK122"/>
    <mergeCell ref="B123:Q126"/>
    <mergeCell ref="R123:AS126"/>
    <mergeCell ref="AT123:BK126"/>
    <mergeCell ref="B127:M131"/>
    <mergeCell ref="N127:AE131"/>
    <mergeCell ref="AF127:AS128"/>
    <mergeCell ref="AT127:BK131"/>
    <mergeCell ref="AH129:AJ131"/>
    <mergeCell ref="AO129:AQ131"/>
    <mergeCell ref="B132:BK134"/>
    <mergeCell ref="B135:AA138"/>
    <mergeCell ref="AB135:AW136"/>
    <mergeCell ref="AX135:BK136"/>
    <mergeCell ref="AB137:AW138"/>
    <mergeCell ref="AX137:BK138"/>
    <mergeCell ref="B139:W143"/>
    <mergeCell ref="X139:AA143"/>
    <mergeCell ref="AB139:AW143"/>
    <mergeCell ref="AX139:BK143"/>
    <mergeCell ref="B144:W148"/>
    <mergeCell ref="X144:AA148"/>
    <mergeCell ref="AB144:AW148"/>
    <mergeCell ref="AX144:BK148"/>
    <mergeCell ref="B149:BK151"/>
    <mergeCell ref="B152:AE156"/>
    <mergeCell ref="AF152:AX156"/>
    <mergeCell ref="AY152:BK156"/>
    <mergeCell ref="B157:AE159"/>
    <mergeCell ref="AF157:AX159"/>
    <mergeCell ref="AY157:BK159"/>
    <mergeCell ref="B160:AE162"/>
    <mergeCell ref="AF160:AX162"/>
    <mergeCell ref="AY160:BK162"/>
    <mergeCell ref="B163:AE165"/>
    <mergeCell ref="AF163:AX165"/>
    <mergeCell ref="AY163:BK165"/>
    <mergeCell ref="B166:AE168"/>
    <mergeCell ref="AF166:AX168"/>
    <mergeCell ref="AY166:BK168"/>
    <mergeCell ref="AY169:BK171"/>
    <mergeCell ref="B172:AE174"/>
    <mergeCell ref="AF172:AX174"/>
    <mergeCell ref="AY172:BK174"/>
    <mergeCell ref="B175:BK177"/>
    <mergeCell ref="AP204:BG205"/>
    <mergeCell ref="BH204:BH205"/>
    <mergeCell ref="BI204:BL205"/>
    <mergeCell ref="G208:AQ210"/>
    <mergeCell ref="AZ208:BG210"/>
    <mergeCell ref="B169:AE171"/>
    <mergeCell ref="AF169:AX171"/>
    <mergeCell ref="B236:BK238"/>
    <mergeCell ref="B241:W244"/>
    <mergeCell ref="X241:AD244"/>
    <mergeCell ref="AF242:AG243"/>
    <mergeCell ref="AH242:AK243"/>
    <mergeCell ref="AN242:AO243"/>
    <mergeCell ref="AP242:AR243"/>
    <mergeCell ref="B245:BK246"/>
    <mergeCell ref="B247:J249"/>
    <mergeCell ref="K247:BK249"/>
    <mergeCell ref="B253:W256"/>
    <mergeCell ref="X253:AD256"/>
    <mergeCell ref="AF254:AG255"/>
    <mergeCell ref="AH254:AK255"/>
    <mergeCell ref="AN254:AO255"/>
    <mergeCell ref="AP254:AR255"/>
    <mergeCell ref="B257:BK258"/>
    <mergeCell ref="H260:J262"/>
    <mergeCell ref="N260:P262"/>
    <mergeCell ref="T260:X262"/>
    <mergeCell ref="AB260:AD262"/>
    <mergeCell ref="AH260:AJ262"/>
    <mergeCell ref="AN260:AP262"/>
    <mergeCell ref="B263:BK264"/>
    <mergeCell ref="H266:K268"/>
    <mergeCell ref="N266:R268"/>
    <mergeCell ref="T266:X268"/>
    <mergeCell ref="AB266:AE268"/>
    <mergeCell ref="AH266:AK268"/>
    <mergeCell ref="AN266:AQ268"/>
    <mergeCell ref="W287:AB289"/>
    <mergeCell ref="AF287:AJ289"/>
    <mergeCell ref="B284:BK285"/>
    <mergeCell ref="P287:S289"/>
    <mergeCell ref="B276:AL277"/>
    <mergeCell ref="AM276:BK283"/>
    <mergeCell ref="G278:Y279"/>
    <mergeCell ref="P281:S283"/>
    <mergeCell ref="W281:AB283"/>
    <mergeCell ref="AF281:AJ283"/>
    <mergeCell ref="AP308:BG309"/>
    <mergeCell ref="BH308:BH309"/>
    <mergeCell ref="BI308:BL309"/>
    <mergeCell ref="G313:AQ314"/>
    <mergeCell ref="AZ313:BG314"/>
    <mergeCell ref="B317:W320"/>
    <mergeCell ref="AR321:AY322"/>
    <mergeCell ref="Q323:U324"/>
    <mergeCell ref="V323:AQ327"/>
    <mergeCell ref="AR323:BK333"/>
    <mergeCell ref="C324:M325"/>
    <mergeCell ref="C328:D329"/>
    <mergeCell ref="E328:F329"/>
    <mergeCell ref="I328:J329"/>
    <mergeCell ref="K328:M329"/>
    <mergeCell ref="Q329:T330"/>
    <mergeCell ref="U329:AQ332"/>
    <mergeCell ref="B336:W339"/>
    <mergeCell ref="X336:AD339"/>
    <mergeCell ref="AF337:AG338"/>
    <mergeCell ref="AH337:AK338"/>
    <mergeCell ref="AN337:AO338"/>
    <mergeCell ref="AP337:AR338"/>
    <mergeCell ref="B340:L342"/>
    <mergeCell ref="M340:AA342"/>
    <mergeCell ref="AB340:AF342"/>
    <mergeCell ref="AG340:BK342"/>
    <mergeCell ref="B343:L344"/>
    <mergeCell ref="AT343:BK346"/>
    <mergeCell ref="O344:P345"/>
    <mergeCell ref="Q344:R345"/>
    <mergeCell ref="U344:V345"/>
    <mergeCell ref="W344:Y345"/>
    <mergeCell ref="AB344:AF346"/>
    <mergeCell ref="AG344:AO346"/>
    <mergeCell ref="AP344:AS346"/>
    <mergeCell ref="B345:L346"/>
    <mergeCell ref="B347:BK349"/>
    <mergeCell ref="B350:I352"/>
    <mergeCell ref="J350:BK361"/>
    <mergeCell ref="B362:AY364"/>
    <mergeCell ref="AZ362:BK364"/>
    <mergeCell ref="B365:AY374"/>
    <mergeCell ref="AZ365:BK374"/>
    <mergeCell ref="B375:AY384"/>
    <mergeCell ref="AZ375:BK384"/>
    <mergeCell ref="B385:AY394"/>
    <mergeCell ref="AZ385:BK394"/>
    <mergeCell ref="B395:AY404"/>
    <mergeCell ref="AZ395:BK404"/>
    <mergeCell ref="AP410:BG411"/>
    <mergeCell ref="BH410:BH411"/>
    <mergeCell ref="BI410:BL411"/>
    <mergeCell ref="G418:AQ420"/>
    <mergeCell ref="AZ418:BG420"/>
    <mergeCell ref="B424:AD427"/>
    <mergeCell ref="AE424:AK427"/>
    <mergeCell ref="AM425:AN426"/>
    <mergeCell ref="AO425:AR426"/>
    <mergeCell ref="AU425:AV426"/>
    <mergeCell ref="AW425:AY426"/>
    <mergeCell ref="B428:W430"/>
    <mergeCell ref="X428:AG430"/>
    <mergeCell ref="AH428:AQ430"/>
    <mergeCell ref="AR428:BA430"/>
    <mergeCell ref="BB428:BK430"/>
    <mergeCell ref="B431:W433"/>
    <mergeCell ref="X431:AG433"/>
    <mergeCell ref="AH431:AQ433"/>
    <mergeCell ref="AR431:BA433"/>
    <mergeCell ref="BB431:BK433"/>
    <mergeCell ref="B434:W436"/>
    <mergeCell ref="X434:AB436"/>
    <mergeCell ref="AC434:AG436"/>
    <mergeCell ref="AH434:AL436"/>
    <mergeCell ref="AM434:AQ436"/>
    <mergeCell ref="AR434:AV436"/>
    <mergeCell ref="AW434:BA436"/>
    <mergeCell ref="BB434:BF436"/>
    <mergeCell ref="BG434:BK436"/>
    <mergeCell ref="B437:W441"/>
    <mergeCell ref="X437:AB441"/>
    <mergeCell ref="AC437:AG441"/>
    <mergeCell ref="AH437:AL441"/>
    <mergeCell ref="AM437:AQ441"/>
    <mergeCell ref="AR437:AV441"/>
    <mergeCell ref="AW437:BA441"/>
    <mergeCell ref="BB437:BF441"/>
    <mergeCell ref="BG437:BK441"/>
    <mergeCell ref="B442:W446"/>
    <mergeCell ref="X442:AB446"/>
    <mergeCell ref="AC442:AG446"/>
    <mergeCell ref="AH442:AL446"/>
    <mergeCell ref="AM442:AQ446"/>
    <mergeCell ref="AR442:AV446"/>
    <mergeCell ref="AW442:BA446"/>
    <mergeCell ref="BB442:BF446"/>
    <mergeCell ref="BG442:BK446"/>
    <mergeCell ref="B447:W456"/>
    <mergeCell ref="X447:AO450"/>
    <mergeCell ref="AR448:AS449"/>
    <mergeCell ref="AT448:AU449"/>
    <mergeCell ref="AX448:AY449"/>
    <mergeCell ref="AZ448:BB449"/>
    <mergeCell ref="X451:AB453"/>
    <mergeCell ref="AC451:BK453"/>
    <mergeCell ref="X454:AB456"/>
    <mergeCell ref="AC454:AK456"/>
    <mergeCell ref="AL454:AR456"/>
    <mergeCell ref="AS454:BK456"/>
  </mergeCells>
  <phoneticPr fontId="0" type="noConversion"/>
  <pageMargins left="0.51181102362204722" right="0.51181102362204722" top="0.78740157480314965" bottom="0.7874015748031496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MS02_1</vt:lpstr>
    </vt:vector>
  </TitlesOfParts>
  <Company>ICN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Maiara Sousa da Silva</dc:creator>
  <cp:lastModifiedBy>Gabriel Oliveira de Azevedo</cp:lastModifiedBy>
  <cp:lastPrinted>2019-10-21T16:45:51Z</cp:lastPrinted>
  <dcterms:created xsi:type="dcterms:W3CDTF">2014-09-25T17:34:54Z</dcterms:created>
  <dcterms:modified xsi:type="dcterms:W3CDTF">2020-10-20T16:04:04Z</dcterms:modified>
</cp:coreProperties>
</file>