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<sst xmlns="http://schemas.openxmlformats.org/spreadsheetml/2006/main" uniqueCount="52">
  <si>
    <t>Table 1</t>
  </si>
  <si>
    <t>CEARA</t>
  </si>
  <si>
    <t xml:space="preserve"> </t>
  </si>
  <si>
    <t>range</t>
  </si>
  <si>
    <t>O(i)</t>
  </si>
  <si>
    <t>pi</t>
  </si>
  <si>
    <t>Pi</t>
  </si>
  <si>
    <t>Xi</t>
  </si>
  <si>
    <t>Xi*pi</t>
  </si>
  <si>
    <t>di^2*pi</t>
  </si>
  <si>
    <t>Zi(Li)</t>
  </si>
  <si>
    <t>Zi(Ls)</t>
  </si>
  <si>
    <t>Pr Ac até Li</t>
  </si>
  <si>
    <t>Pr Ac até Ls</t>
  </si>
  <si>
    <t>E(i)</t>
  </si>
  <si>
    <t>(O(i)-E(i))ˆ2/E(i)</t>
  </si>
  <si>
    <t>(4.388, 4.466]</t>
  </si>
  <si>
    <t>(4.466, 4.542]</t>
  </si>
  <si>
    <t>(4.542, 4.618]</t>
  </si>
  <si>
    <t>(4.618, 4.694]</t>
  </si>
  <si>
    <t>(4.694, 4.771]</t>
  </si>
  <si>
    <t>(4.771, 4.847]</t>
  </si>
  <si>
    <t>(4.847, 4.923]</t>
  </si>
  <si>
    <t>(4.923, 4.999]</t>
  </si>
  <si>
    <t>GL</t>
  </si>
  <si>
    <t>5</t>
  </si>
  <si>
    <t>CV</t>
  </si>
  <si>
    <t>0.028853623812691076</t>
  </si>
  <si>
    <t>Qui-quadrado calculado</t>
  </si>
  <si>
    <t>Media</t>
  </si>
  <si>
    <t>4.704500091146436</t>
  </si>
  <si>
    <t>Qui-quadrado pelo GL</t>
  </si>
  <si>
    <t>11,07</t>
  </si>
  <si>
    <t>DP</t>
  </si>
  <si>
    <t>0.13574187585671013</t>
  </si>
  <si>
    <t>Essa distribuição não se aproxima da normal</t>
  </si>
  <si>
    <t>Variance</t>
  </si>
  <si>
    <t>0.018425856861098502</t>
  </si>
  <si>
    <t>BAHIA</t>
  </si>
  <si>
    <t>(4.367999999999999, 4.461]</t>
  </si>
  <si>
    <t>(4.461, 4.552]</t>
  </si>
  <si>
    <t>(4.552, 4.643]</t>
  </si>
  <si>
    <t>(4.643, 4.735]</t>
  </si>
  <si>
    <t>(4.735, 4.826]</t>
  </si>
  <si>
    <t>(4.826, 4.917]</t>
  </si>
  <si>
    <t>(4.917, 5.008]</t>
  </si>
  <si>
    <t>(5.008, 5.099]</t>
  </si>
  <si>
    <t>0.036077404420787114</t>
  </si>
  <si>
    <t>4.665525563738563</t>
  </si>
  <si>
    <t>11.07</t>
  </si>
  <si>
    <t>0.16832005259851693</t>
  </si>
  <si>
    <t>0.02833164010676751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</si>
</sst>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0"/>
      <color indexed="9"/>
      <name val="Arial"/>
    </font>
    <font>
      <sz val="10"/>
      <color indexed="8"/>
      <name val="Arial"/>
    </font>
    <font>
      <sz val="10"/>
      <color indexed="16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3"/>
      </right>
      <top style="thin">
        <color indexed="12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0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49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3" borderId="6" applyNumberFormat="1" applyFont="1" applyFill="0" applyBorder="1" applyAlignment="1" applyProtection="0">
      <alignment vertical="top" wrapText="1"/>
    </xf>
    <xf numFmtId="0" fontId="3" borderId="6" applyNumberFormat="0" applyFont="1" applyFill="0" applyBorder="1" applyAlignment="1" applyProtection="0">
      <alignment vertical="top" wrapText="1"/>
    </xf>
    <xf numFmtId="1" fontId="3" borderId="6" applyNumberFormat="1" applyFont="1" applyFill="0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2" borderId="8" applyNumberFormat="1" applyFont="1" applyFill="0" applyBorder="1" applyAlignment="1" applyProtection="0">
      <alignment vertical="top" wrapText="1"/>
    </xf>
    <xf numFmtId="49" fontId="3" fillId="2" borderId="9" applyNumberFormat="1" applyFont="1" applyFill="1" applyBorder="1" applyAlignment="1" applyProtection="0">
      <alignment vertical="top" wrapText="1"/>
    </xf>
    <xf numFmtId="49" fontId="3" fillId="2" borderId="10" applyNumberFormat="1" applyFont="1" applyFill="1" applyBorder="1" applyAlignment="1" applyProtection="0">
      <alignment vertical="top" wrapText="1"/>
    </xf>
    <xf numFmtId="0" fontId="3" fillId="2" borderId="10" applyNumberFormat="0" applyFont="1" applyFill="1" applyBorder="1" applyAlignment="1" applyProtection="0">
      <alignment vertical="top" wrapText="1"/>
    </xf>
    <xf numFmtId="1" fontId="3" fillId="2" borderId="10" applyNumberFormat="1" applyFont="1" applyFill="1" applyBorder="1" applyAlignment="1" applyProtection="0">
      <alignment vertical="top" wrapText="1"/>
    </xf>
    <xf numFmtId="49" fontId="3" fillId="2" borderId="11" applyNumberFormat="1" applyFont="1" applyFill="1" applyBorder="1" applyAlignment="1" applyProtection="0">
      <alignment vertical="top" wrapText="1"/>
    </xf>
    <xf numFmtId="49" fontId="3" borderId="9" applyNumberFormat="1" applyFont="1" applyFill="0" applyBorder="1" applyAlignment="1" applyProtection="0">
      <alignment vertical="top" wrapText="1"/>
    </xf>
    <xf numFmtId="49" fontId="3" borderId="10" applyNumberFormat="1" applyFont="1" applyFill="0" applyBorder="1" applyAlignment="1" applyProtection="0">
      <alignment vertical="top" wrapText="1"/>
    </xf>
    <xf numFmtId="49" fontId="3" borderId="11" applyNumberFormat="1" applyFont="1" applyFill="0" applyBorder="1" applyAlignment="1" applyProtection="0">
      <alignment vertical="top" wrapText="1"/>
    </xf>
    <xf numFmtId="0" fontId="3" fillId="2" borderId="9" applyNumberFormat="1" applyFont="1" applyFill="1" applyBorder="1" applyAlignment="1" applyProtection="0">
      <alignment vertical="top" wrapText="1"/>
    </xf>
    <xf numFmtId="0" fontId="3" fillId="2" borderId="10" applyNumberFormat="1" applyFont="1" applyFill="1" applyBorder="1" applyAlignment="1" applyProtection="0">
      <alignment vertical="top" wrapText="1"/>
    </xf>
    <xf numFmtId="0" fontId="3" fillId="2" borderId="11" applyNumberFormat="1" applyFont="1" applyFill="1" applyBorder="1" applyAlignment="1" applyProtection="0">
      <alignment vertical="top" wrapText="1"/>
    </xf>
    <xf numFmtId="0" fontId="3" borderId="9" applyNumberFormat="1" applyFont="1" applyFill="0" applyBorder="1" applyAlignment="1" applyProtection="0">
      <alignment vertical="top" wrapText="1"/>
    </xf>
    <xf numFmtId="0" fontId="3" borderId="10" applyNumberFormat="1" applyFont="1" applyFill="0" applyBorder="1" applyAlignment="1" applyProtection="0">
      <alignment vertical="top" wrapText="1"/>
    </xf>
    <xf numFmtId="0" fontId="3" borderId="11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0" fontId="3" borderId="10" applyNumberFormat="0" applyFont="1" applyFill="0" applyBorder="1" applyAlignment="1" applyProtection="0">
      <alignment vertical="top" wrapText="1"/>
    </xf>
    <xf numFmtId="1" fontId="3" borderId="10" applyNumberFormat="1" applyFont="1" applyFill="0" applyBorder="1" applyAlignment="1" applyProtection="0">
      <alignment vertical="top" wrapText="1"/>
    </xf>
    <xf numFmtId="49" fontId="4" borderId="10" applyNumberFormat="1" applyFont="1" applyFill="0" applyBorder="1" applyAlignment="1" applyProtection="0">
      <alignment horizontal="left" vertical="top" wrapText="1" readingOrder="1"/>
    </xf>
    <xf numFmtId="49" fontId="4" fillId="2" borderId="10" applyNumberFormat="1" applyFont="1" applyFill="1" applyBorder="1" applyAlignment="1" applyProtection="0">
      <alignment horizontal="left" vertical="top" wrapText="1" readingOrder="1"/>
    </xf>
    <xf numFmtId="49" fontId="3" borderId="11" applyNumberFormat="1" applyFont="1" applyFill="0" applyBorder="1" applyAlignment="1" applyProtection="0">
      <alignment vertical="bottom" wrapText="1"/>
    </xf>
    <xf numFmtId="0" fontId="2" borderId="8" applyNumberFormat="0" applyFont="1" applyFill="0" applyBorder="1" applyAlignment="1" applyProtection="0">
      <alignment vertical="top" wrapText="1"/>
    </xf>
    <xf numFmtId="0" fontId="3" fillId="2" borderId="9" applyNumberFormat="0" applyFont="1" applyFill="1" applyBorder="1" applyAlignment="1" applyProtection="0">
      <alignment vertical="top" wrapText="1"/>
    </xf>
    <xf numFmtId="0" fontId="3" fillId="2" borderId="11" applyNumberFormat="0" applyFont="1" applyFill="1" applyBorder="1" applyAlignment="1" applyProtection="0">
      <alignment vertical="top" wrapText="1"/>
    </xf>
    <xf numFmtId="0" fontId="3" borderId="9" applyNumberFormat="0" applyFont="1" applyFill="0" applyBorder="1" applyAlignment="1" applyProtection="0">
      <alignment vertical="top" wrapText="1"/>
    </xf>
    <xf numFmtId="0" fontId="2" borderId="12" applyNumberFormat="0" applyFont="1" applyFill="0" applyBorder="1" applyAlignment="1" applyProtection="0">
      <alignment vertical="top" wrapText="1"/>
    </xf>
    <xf numFmtId="0" fontId="3" fillId="2" borderId="13" applyNumberFormat="0" applyFont="1" applyFill="1" applyBorder="1" applyAlignment="1" applyProtection="0">
      <alignment vertical="top" wrapText="1"/>
    </xf>
    <xf numFmtId="0" fontId="3" fillId="2" borderId="14" applyNumberFormat="0" applyFont="1" applyFill="1" applyBorder="1" applyAlignment="1" applyProtection="0">
      <alignment vertical="top" wrapText="1"/>
    </xf>
    <xf numFmtId="49" fontId="3" fillId="2" borderId="14" applyNumberFormat="1" applyFont="1" applyFill="1" applyBorder="1" applyAlignment="1" applyProtection="0">
      <alignment vertical="top" wrapText="1"/>
    </xf>
    <xf numFmtId="49" fontId="4" fillId="2" borderId="14" applyNumberFormat="1" applyFont="1" applyFill="1" applyBorder="1" applyAlignment="1" applyProtection="0">
      <alignment horizontal="left" vertical="top" wrapText="1" readingOrder="1"/>
    </xf>
    <xf numFmtId="0" fontId="3" fillId="2" borderId="15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adadad"/>
      <rgbColor rgb="ffd6d6d6"/>
      <rgbColor rgb="ff89847f"/>
      <rgbColor rgb="ffa6a29f"/>
      <rgbColor rgb="ffe3e3e3"/>
      <rgbColor rgb="fffefffe"/>
      <rgbColor rgb="de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4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3" width="16.3516" style="1" customWidth="1"/>
    <col min="14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9.5" customHeight="1">
      <c r="A2" t="s" s="3">
        <v>1</v>
      </c>
      <c r="B2" s="4"/>
      <c r="C2" s="4"/>
      <c r="D2" s="5"/>
      <c r="E2" s="4"/>
      <c r="F2" s="6"/>
      <c r="G2" s="4"/>
      <c r="H2" s="4"/>
      <c r="I2" s="4"/>
      <c r="J2" s="4"/>
      <c r="K2" s="4"/>
      <c r="L2" s="4"/>
      <c r="M2" s="7"/>
    </row>
    <row r="3" ht="19.25" customHeight="1">
      <c r="A3" s="8"/>
      <c r="B3" s="9"/>
      <c r="C3" s="10"/>
      <c r="D3" s="11"/>
      <c r="E3" s="10"/>
      <c r="F3" s="12"/>
      <c r="G3" s="10"/>
      <c r="H3" s="10"/>
      <c r="I3" s="10"/>
      <c r="J3" s="10"/>
      <c r="K3" s="10"/>
      <c r="L3" s="10"/>
      <c r="M3" s="13"/>
    </row>
    <row r="4" ht="18.9" customHeight="1">
      <c r="A4" t="s" s="14">
        <v>2</v>
      </c>
      <c r="B4" s="15"/>
      <c r="C4" s="16"/>
      <c r="D4" s="17"/>
      <c r="E4" s="16"/>
      <c r="F4" s="18"/>
      <c r="G4" s="16"/>
      <c r="H4" s="16"/>
      <c r="I4" s="16"/>
      <c r="J4" s="16"/>
      <c r="K4" s="16"/>
      <c r="L4" s="16"/>
      <c r="M4" s="19"/>
    </row>
    <row r="5" ht="18.9" customHeight="1">
      <c r="A5" t="s" s="14">
        <v>3</v>
      </c>
      <c r="B5" t="s" s="20">
        <v>4</v>
      </c>
      <c r="C5" t="s" s="21">
        <v>5</v>
      </c>
      <c r="D5" t="s" s="21">
        <v>6</v>
      </c>
      <c r="E5" t="s" s="21">
        <v>7</v>
      </c>
      <c r="F5" t="s" s="21">
        <v>8</v>
      </c>
      <c r="G5" t="s" s="21">
        <v>9</v>
      </c>
      <c r="H5" t="s" s="21">
        <v>10</v>
      </c>
      <c r="I5" t="s" s="21">
        <v>11</v>
      </c>
      <c r="J5" t="s" s="21">
        <v>12</v>
      </c>
      <c r="K5" t="s" s="21">
        <v>13</v>
      </c>
      <c r="L5" t="s" s="21">
        <v>14</v>
      </c>
      <c r="M5" t="s" s="22">
        <v>15</v>
      </c>
    </row>
    <row r="6" ht="18.9" customHeight="1">
      <c r="A6" t="s" s="14">
        <v>16</v>
      </c>
      <c r="B6" s="23">
        <v>9</v>
      </c>
      <c r="C6" s="24">
        <v>0.0532544378698225</v>
      </c>
      <c r="D6" s="24">
        <v>0.0532544378698225</v>
      </c>
      <c r="E6" s="24">
        <v>4.42700004577637</v>
      </c>
      <c r="F6" s="24">
        <v>0.235757398887499</v>
      </c>
      <c r="G6" s="24">
        <v>0.00410092589718054</v>
      </c>
      <c r="H6" s="24">
        <v>-2.33163192381793</v>
      </c>
      <c r="I6" s="24">
        <v>-1.75701189954231</v>
      </c>
      <c r="J6" s="24">
        <v>0.00986003145411804</v>
      </c>
      <c r="K6" s="24">
        <v>0.0394578904751737</v>
      </c>
      <c r="L6" s="24">
        <v>5.0020381745584</v>
      </c>
      <c r="M6" s="25">
        <v>3.1954371797851</v>
      </c>
    </row>
    <row r="7" ht="18.9" customHeight="1">
      <c r="A7" t="s" s="14">
        <v>17</v>
      </c>
      <c r="B7" s="26">
        <v>19</v>
      </c>
      <c r="C7" s="27">
        <v>0.112426035502959</v>
      </c>
      <c r="D7" s="27">
        <v>0.165680473372781</v>
      </c>
      <c r="E7" s="27">
        <v>4.50400018692017</v>
      </c>
      <c r="F7" s="27">
        <v>0.506366884920019</v>
      </c>
      <c r="G7" s="27">
        <v>0.00451955041597706</v>
      </c>
      <c r="H7" s="27">
        <v>-1.75701189954231</v>
      </c>
      <c r="I7" s="27">
        <v>-1.197125722043</v>
      </c>
      <c r="J7" s="27">
        <v>0.0394578904751737</v>
      </c>
      <c r="K7" s="27">
        <v>0.115628777814015</v>
      </c>
      <c r="L7" s="27">
        <v>12.8728799602642</v>
      </c>
      <c r="M7" s="28">
        <v>2.91633263863366</v>
      </c>
    </row>
    <row r="8" ht="18.9" customHeight="1">
      <c r="A8" t="s" s="14">
        <v>18</v>
      </c>
      <c r="B8" s="23">
        <v>8</v>
      </c>
      <c r="C8" s="24">
        <v>0.0473372781065089</v>
      </c>
      <c r="D8" s="24">
        <v>0.21301775147929</v>
      </c>
      <c r="E8" s="24">
        <v>4.57999992370605</v>
      </c>
      <c r="F8" s="24">
        <v>0.216804730116263</v>
      </c>
      <c r="G8" s="24">
        <v>0.000733741618588539</v>
      </c>
      <c r="H8" s="24">
        <v>-1.197125722043</v>
      </c>
      <c r="I8" s="24">
        <v>-0.637239544543684</v>
      </c>
      <c r="J8" s="24">
        <v>0.115628777814015</v>
      </c>
      <c r="K8" s="24">
        <v>0.261984411562981</v>
      </c>
      <c r="L8" s="24">
        <v>24.7341021035751</v>
      </c>
      <c r="M8" s="25">
        <v>11.3216227555073</v>
      </c>
    </row>
    <row r="9" ht="18.9" customHeight="1">
      <c r="A9" t="s" s="14">
        <v>19</v>
      </c>
      <c r="B9" s="26">
        <v>40</v>
      </c>
      <c r="C9" s="27">
        <v>0.236686390532544</v>
      </c>
      <c r="D9" s="27">
        <v>0.449704142011834</v>
      </c>
      <c r="E9" s="27">
        <v>4.6560001373291</v>
      </c>
      <c r="F9" s="27">
        <v>1.10201186682346</v>
      </c>
      <c r="G9" s="27">
        <v>0.000556744501842257</v>
      </c>
      <c r="H9" s="27">
        <v>-0.637239544543684</v>
      </c>
      <c r="I9" s="27">
        <v>-0.0773533670443721</v>
      </c>
      <c r="J9" s="27">
        <v>0.261984411562981</v>
      </c>
      <c r="K9" s="27">
        <v>0.469171218640945</v>
      </c>
      <c r="L9" s="27">
        <v>35.014570396176</v>
      </c>
      <c r="M9" s="28">
        <v>0.709833308061933</v>
      </c>
    </row>
    <row r="10" ht="18.9" customHeight="1">
      <c r="A10" t="s" s="14">
        <v>20</v>
      </c>
      <c r="B10" s="23">
        <v>39</v>
      </c>
      <c r="C10" s="24">
        <v>0.230769230769231</v>
      </c>
      <c r="D10" s="24">
        <v>0.680473372781065</v>
      </c>
      <c r="E10" s="24">
        <v>4.73250007629395</v>
      </c>
      <c r="F10" s="24">
        <v>1.09211540222168</v>
      </c>
      <c r="G10" s="24">
        <v>0.000180922884983253</v>
      </c>
      <c r="H10" s="24">
        <v>-0.0773533670443721</v>
      </c>
      <c r="I10" s="24">
        <v>0.489899733843092</v>
      </c>
      <c r="J10" s="24">
        <v>0.469171218640945</v>
      </c>
      <c r="K10" s="24">
        <v>0.687897574304537</v>
      </c>
      <c r="L10" s="24">
        <v>36.9647541071472</v>
      </c>
      <c r="M10" s="25">
        <v>0.112058796126916</v>
      </c>
    </row>
    <row r="11" ht="18.9" customHeight="1">
      <c r="A11" t="s" s="14">
        <v>21</v>
      </c>
      <c r="B11" s="26">
        <v>30</v>
      </c>
      <c r="C11" s="27">
        <v>0.177514792899408</v>
      </c>
      <c r="D11" s="27">
        <v>0.857988165680473</v>
      </c>
      <c r="E11" s="27">
        <v>4.80900001525879</v>
      </c>
      <c r="F11" s="27">
        <v>0.853668641761915</v>
      </c>
      <c r="G11" s="27">
        <v>0.00193850310168419</v>
      </c>
      <c r="H11" s="27">
        <v>0.489899733843092</v>
      </c>
      <c r="I11" s="27">
        <v>1.04978591134241</v>
      </c>
      <c r="J11" s="27">
        <v>0.687897574304537</v>
      </c>
      <c r="K11" s="27">
        <v>0.853091722933549</v>
      </c>
      <c r="L11" s="27">
        <v>27.9178111183029</v>
      </c>
      <c r="M11" s="28">
        <v>0.155295503672942</v>
      </c>
    </row>
    <row r="12" ht="18.9" customHeight="1">
      <c r="A12" t="s" s="14">
        <v>22</v>
      </c>
      <c r="B12" s="23">
        <v>15</v>
      </c>
      <c r="C12" s="24">
        <v>0.0887573964497041</v>
      </c>
      <c r="D12" s="24">
        <v>0.946745562130177</v>
      </c>
      <c r="E12" s="24">
        <v>4.88500022888184</v>
      </c>
      <c r="F12" s="24">
        <v>0.433579901971761</v>
      </c>
      <c r="G12" s="24">
        <v>0.00289174257891998</v>
      </c>
      <c r="H12" s="24">
        <v>1.04978591134241</v>
      </c>
      <c r="I12" s="24">
        <v>1.60967208884172</v>
      </c>
      <c r="J12" s="24">
        <v>0.853091722933549</v>
      </c>
      <c r="K12" s="24">
        <v>0.946265269336901</v>
      </c>
      <c r="L12" s="24">
        <v>15.7463293421665</v>
      </c>
      <c r="M12" s="25">
        <v>0.0353737988628973</v>
      </c>
    </row>
    <row r="13" ht="18.9" customHeight="1">
      <c r="A13" t="s" s="14">
        <v>23</v>
      </c>
      <c r="B13" s="26">
        <v>9</v>
      </c>
      <c r="C13" s="27">
        <v>0.0532544378698225</v>
      </c>
      <c r="D13" s="27">
        <v>1</v>
      </c>
      <c r="E13" s="27">
        <v>4.96099996566772</v>
      </c>
      <c r="F13" s="27">
        <v>0.264195264443843</v>
      </c>
      <c r="G13" s="27">
        <v>0.00350372586192268</v>
      </c>
      <c r="H13" s="27">
        <v>1.60967208884172</v>
      </c>
      <c r="I13" s="27">
        <v>2.16955826634103</v>
      </c>
      <c r="J13" s="27">
        <v>0.946265269336901</v>
      </c>
      <c r="K13" s="27">
        <v>0.984979837079711</v>
      </c>
      <c r="L13" s="27">
        <v>6.54276194853491</v>
      </c>
      <c r="M13" s="28">
        <v>0.922854734600273</v>
      </c>
    </row>
    <row r="14" ht="18.9" customHeight="1">
      <c r="A14" s="29"/>
      <c r="B14" s="15"/>
      <c r="C14" s="16"/>
      <c r="D14" s="17"/>
      <c r="E14" s="16"/>
      <c r="F14" s="18"/>
      <c r="G14" s="16"/>
      <c r="H14" s="16"/>
      <c r="I14" s="16"/>
      <c r="J14" s="16"/>
      <c r="K14" s="16"/>
      <c r="L14" s="16"/>
      <c r="M14" s="19"/>
    </row>
    <row r="15" ht="29.9" customHeight="1">
      <c r="A15" t="s" s="14">
        <v>24</v>
      </c>
      <c r="B15" t="s" s="20">
        <v>25</v>
      </c>
      <c r="C15" s="21"/>
      <c r="D15" s="30"/>
      <c r="E15" s="21"/>
      <c r="F15" s="31"/>
      <c r="G15" s="21"/>
      <c r="H15" t="s" s="21">
        <v>26</v>
      </c>
      <c r="I15" t="s" s="32">
        <v>27</v>
      </c>
      <c r="J15" s="21"/>
      <c r="K15" s="21"/>
      <c r="L15" t="s" s="21">
        <v>28</v>
      </c>
      <c r="M15" s="28">
        <f>SUM(M6:M13)</f>
        <v>19.368808715251</v>
      </c>
    </row>
    <row r="16" ht="29.9" customHeight="1">
      <c r="A16" s="29"/>
      <c r="B16" s="15"/>
      <c r="C16" s="16"/>
      <c r="D16" s="17"/>
      <c r="E16" s="16"/>
      <c r="F16" s="18"/>
      <c r="G16" s="16"/>
      <c r="H16" t="s" s="16">
        <v>29</v>
      </c>
      <c r="I16" t="s" s="33">
        <v>30</v>
      </c>
      <c r="J16" s="16"/>
      <c r="K16" s="16"/>
      <c r="L16" t="s" s="16">
        <v>31</v>
      </c>
      <c r="M16" t="s" s="19">
        <v>32</v>
      </c>
    </row>
    <row r="17" ht="34.9" customHeight="1">
      <c r="A17" s="29"/>
      <c r="B17" s="20"/>
      <c r="C17" s="21"/>
      <c r="D17" s="30"/>
      <c r="E17" s="21"/>
      <c r="F17" s="31"/>
      <c r="G17" s="21"/>
      <c r="H17" t="s" s="21">
        <v>33</v>
      </c>
      <c r="I17" t="s" s="32">
        <v>34</v>
      </c>
      <c r="J17" s="21"/>
      <c r="K17" s="21"/>
      <c r="L17" s="21"/>
      <c r="M17" t="s" s="34">
        <v>35</v>
      </c>
    </row>
    <row r="18" ht="29.9" customHeight="1">
      <c r="A18" s="29"/>
      <c r="B18" s="15"/>
      <c r="C18" s="16"/>
      <c r="D18" s="17"/>
      <c r="E18" s="16"/>
      <c r="F18" s="18"/>
      <c r="G18" s="16"/>
      <c r="H18" t="s" s="16">
        <v>36</v>
      </c>
      <c r="I18" t="s" s="33">
        <v>37</v>
      </c>
      <c r="J18" s="16"/>
      <c r="K18" s="16"/>
      <c r="L18" s="16"/>
      <c r="M18" s="19"/>
    </row>
    <row r="19" ht="18.9" customHeight="1">
      <c r="A19" s="29"/>
      <c r="B19" s="20"/>
      <c r="C19" s="21"/>
      <c r="D19" s="30"/>
      <c r="E19" s="21"/>
      <c r="F19" s="31"/>
      <c r="G19" s="21"/>
      <c r="H19" s="21"/>
      <c r="I19" s="21"/>
      <c r="J19" s="21"/>
      <c r="K19" s="21"/>
      <c r="L19" s="21"/>
      <c r="M19" s="22"/>
    </row>
    <row r="20" ht="18.9" customHeight="1">
      <c r="A20" s="29"/>
      <c r="B20" s="15"/>
      <c r="C20" s="16"/>
      <c r="D20" s="17"/>
      <c r="E20" s="16"/>
      <c r="F20" s="18"/>
      <c r="G20" s="16"/>
      <c r="H20" s="16"/>
      <c r="I20" s="16"/>
      <c r="J20" s="16"/>
      <c r="K20" s="16"/>
      <c r="L20" s="16"/>
      <c r="M20" s="19"/>
    </row>
    <row r="21" ht="18.9" customHeight="1">
      <c r="A21" s="29"/>
      <c r="B21" s="20"/>
      <c r="C21" s="21"/>
      <c r="D21" s="30"/>
      <c r="E21" s="21"/>
      <c r="F21" s="31"/>
      <c r="G21" s="21"/>
      <c r="H21" s="21"/>
      <c r="I21" s="21"/>
      <c r="J21" s="21"/>
      <c r="K21" s="21"/>
      <c r="L21" s="21"/>
      <c r="M21" s="22"/>
    </row>
    <row r="22" ht="18.9" customHeight="1">
      <c r="A22" s="29"/>
      <c r="B22" s="15"/>
      <c r="C22" s="16"/>
      <c r="D22" s="17"/>
      <c r="E22" s="16"/>
      <c r="F22" s="18"/>
      <c r="G22" s="16"/>
      <c r="H22" s="16"/>
      <c r="I22" s="16"/>
      <c r="J22" s="16"/>
      <c r="K22" s="16"/>
      <c r="L22" s="16"/>
      <c r="M22" s="19"/>
    </row>
    <row r="23" ht="18.9" customHeight="1">
      <c r="A23" s="29"/>
      <c r="B23" s="20"/>
      <c r="C23" s="21"/>
      <c r="D23" s="30"/>
      <c r="E23" s="21"/>
      <c r="F23" s="31"/>
      <c r="G23" s="21"/>
      <c r="H23" s="21"/>
      <c r="I23" s="21"/>
      <c r="J23" s="21"/>
      <c r="K23" s="21"/>
      <c r="L23" s="21"/>
      <c r="M23" s="22"/>
    </row>
    <row r="24" ht="18.9" customHeight="1">
      <c r="A24" s="29"/>
      <c r="B24" s="15"/>
      <c r="C24" s="16"/>
      <c r="D24" s="17"/>
      <c r="E24" s="16"/>
      <c r="F24" s="18"/>
      <c r="G24" s="16"/>
      <c r="H24" s="16"/>
      <c r="I24" s="16"/>
      <c r="J24" s="16"/>
      <c r="K24" s="16"/>
      <c r="L24" s="16"/>
      <c r="M24" s="19"/>
    </row>
    <row r="25" ht="18.9" customHeight="1">
      <c r="A25" t="s" s="14">
        <v>38</v>
      </c>
      <c r="B25" s="20"/>
      <c r="C25" s="21"/>
      <c r="D25" s="30"/>
      <c r="E25" s="21"/>
      <c r="F25" s="31"/>
      <c r="G25" s="21"/>
      <c r="H25" s="21"/>
      <c r="I25" s="21"/>
      <c r="J25" s="21"/>
      <c r="K25" s="21"/>
      <c r="L25" s="21"/>
      <c r="M25" s="22"/>
    </row>
    <row r="26" ht="18.9" customHeight="1">
      <c r="A26" s="29"/>
      <c r="B26" s="15"/>
      <c r="C26" s="16"/>
      <c r="D26" s="17"/>
      <c r="E26" s="16"/>
      <c r="F26" s="18"/>
      <c r="G26" s="16"/>
      <c r="H26" s="16"/>
      <c r="I26" s="16"/>
      <c r="J26" s="16"/>
      <c r="K26" s="16"/>
      <c r="L26" s="16"/>
      <c r="M26" s="19"/>
    </row>
    <row r="27" ht="18.9" customHeight="1">
      <c r="A27" s="29"/>
      <c r="B27" s="20"/>
      <c r="C27" s="21"/>
      <c r="D27" s="30"/>
      <c r="E27" s="21"/>
      <c r="F27" s="31"/>
      <c r="G27" s="21"/>
      <c r="H27" s="21"/>
      <c r="I27" s="21"/>
      <c r="J27" s="21"/>
      <c r="K27" s="21"/>
      <c r="L27" s="21"/>
      <c r="M27" s="22"/>
    </row>
    <row r="28" ht="18.9" customHeight="1">
      <c r="A28" s="29"/>
      <c r="B28" s="15"/>
      <c r="C28" s="16"/>
      <c r="D28" s="17"/>
      <c r="E28" s="16"/>
      <c r="F28" s="18"/>
      <c r="G28" s="16"/>
      <c r="H28" s="16"/>
      <c r="I28" s="16"/>
      <c r="J28" s="16"/>
      <c r="K28" s="16"/>
      <c r="L28" s="16"/>
      <c r="M28" s="19"/>
    </row>
    <row r="29" ht="18.9" customHeight="1">
      <c r="A29" t="s" s="14">
        <v>3</v>
      </c>
      <c r="B29" t="s" s="20">
        <v>4</v>
      </c>
      <c r="C29" t="s" s="21">
        <v>5</v>
      </c>
      <c r="D29" t="s" s="21">
        <v>6</v>
      </c>
      <c r="E29" t="s" s="21">
        <v>7</v>
      </c>
      <c r="F29" t="s" s="21">
        <v>8</v>
      </c>
      <c r="G29" t="s" s="21">
        <v>9</v>
      </c>
      <c r="H29" t="s" s="21">
        <v>10</v>
      </c>
      <c r="I29" t="s" s="21">
        <v>11</v>
      </c>
      <c r="J29" t="s" s="21">
        <v>12</v>
      </c>
      <c r="K29" t="s" s="21">
        <v>13</v>
      </c>
      <c r="L29" t="s" s="21">
        <v>14</v>
      </c>
      <c r="M29" t="s" s="22">
        <v>15</v>
      </c>
    </row>
    <row r="30" ht="29.9" customHeight="1">
      <c r="A30" t="s" s="14">
        <v>39</v>
      </c>
      <c r="B30" s="23">
        <v>28</v>
      </c>
      <c r="C30" s="24">
        <v>0.159090909090909</v>
      </c>
      <c r="D30" s="24">
        <v>0.159090909090909</v>
      </c>
      <c r="E30" s="24">
        <v>4.41450023651123</v>
      </c>
      <c r="F30" s="24">
        <v>0.702306855808605</v>
      </c>
      <c r="G30" s="24">
        <v>0.010024909190162</v>
      </c>
      <c r="H30" s="24">
        <v>-1.76761805349617</v>
      </c>
      <c r="I30" s="24">
        <v>-1.21509921474659</v>
      </c>
      <c r="J30" s="24">
        <v>0.0385623889078797</v>
      </c>
      <c r="K30" s="24">
        <v>0.112164126527415</v>
      </c>
      <c r="L30" s="24">
        <v>12.9539058210382</v>
      </c>
      <c r="M30" s="25">
        <v>17.4761923677506</v>
      </c>
    </row>
    <row r="31" ht="18.9" customHeight="1">
      <c r="A31" t="s" s="14">
        <v>40</v>
      </c>
      <c r="B31" s="26">
        <v>19</v>
      </c>
      <c r="C31" s="27">
        <v>0.107954545454545</v>
      </c>
      <c r="D31" s="27">
        <v>0.267045454545454</v>
      </c>
      <c r="E31" s="27">
        <v>4.50649976730347</v>
      </c>
      <c r="F31" s="27">
        <v>0.486497133970261</v>
      </c>
      <c r="G31" s="27">
        <v>0.00273008451536657</v>
      </c>
      <c r="H31" s="27">
        <v>-1.21509921474659</v>
      </c>
      <c r="I31" s="27">
        <v>-0.674462501561527</v>
      </c>
      <c r="J31" s="27">
        <v>0.112164126527415</v>
      </c>
      <c r="K31" s="27">
        <v>0.25000865905727</v>
      </c>
      <c r="L31" s="27">
        <v>24.2606377252545</v>
      </c>
      <c r="M31" s="28">
        <v>1.14070823651774</v>
      </c>
    </row>
    <row r="32" ht="18.9" customHeight="1">
      <c r="A32" t="s" s="14">
        <v>41</v>
      </c>
      <c r="B32" s="23">
        <v>37</v>
      </c>
      <c r="C32" s="24">
        <v>0.210227272727273</v>
      </c>
      <c r="D32" s="24">
        <v>0.477272727272727</v>
      </c>
      <c r="E32" s="24">
        <v>4.59749984741211</v>
      </c>
      <c r="F32" s="24">
        <v>0.9665198542855</v>
      </c>
      <c r="G32" s="24">
        <v>0.000972826301272185</v>
      </c>
      <c r="H32" s="24">
        <v>-0.674462501561527</v>
      </c>
      <c r="I32" s="24">
        <v>-0.133825788376457</v>
      </c>
      <c r="J32" s="24">
        <v>0.25000865905727</v>
      </c>
      <c r="K32" s="24">
        <v>0.446770167221768</v>
      </c>
      <c r="L32" s="24">
        <v>34.6300254369516</v>
      </c>
      <c r="M32" s="25">
        <v>0.162193915789129</v>
      </c>
    </row>
    <row r="33" ht="18.9" customHeight="1">
      <c r="A33" t="s" s="14">
        <v>42</v>
      </c>
      <c r="B33" s="26">
        <v>25</v>
      </c>
      <c r="C33" s="27">
        <v>0.142045454545455</v>
      </c>
      <c r="D33" s="27">
        <v>0.619318181818182</v>
      </c>
      <c r="E33" s="27">
        <v>4.68900012969971</v>
      </c>
      <c r="F33" s="27">
        <v>0.66605115478689</v>
      </c>
      <c r="G33" s="27">
        <v>7.827489304887759e-05</v>
      </c>
      <c r="H33" s="27">
        <v>-0.133825788376457</v>
      </c>
      <c r="I33" s="27">
        <v>0.412751987590868</v>
      </c>
      <c r="J33" s="27">
        <v>0.446770167221768</v>
      </c>
      <c r="K33" s="27">
        <v>0.660105834303923</v>
      </c>
      <c r="L33" s="27">
        <v>37.5470774064592</v>
      </c>
      <c r="M33" s="28">
        <v>4.19284701548028</v>
      </c>
    </row>
    <row r="34" ht="18.9" customHeight="1">
      <c r="A34" t="s" s="14">
        <v>43</v>
      </c>
      <c r="B34" s="23">
        <v>35</v>
      </c>
      <c r="C34" s="24">
        <v>0.198863636363636</v>
      </c>
      <c r="D34" s="24">
        <v>0.818181818181818</v>
      </c>
      <c r="E34" s="24">
        <v>4.78049993515015</v>
      </c>
      <c r="F34" s="24">
        <v>0.950667600740086</v>
      </c>
      <c r="G34" s="24">
        <v>0.00262879950484151</v>
      </c>
      <c r="H34" s="24">
        <v>0.412751987590868</v>
      </c>
      <c r="I34" s="24">
        <v>0.953388700775932</v>
      </c>
      <c r="J34" s="24">
        <v>0.660105834303923</v>
      </c>
      <c r="K34" s="24">
        <v>0.829803417874014</v>
      </c>
      <c r="L34" s="24">
        <v>29.866774708336</v>
      </c>
      <c r="M34" s="25">
        <v>0.8822513362189081</v>
      </c>
    </row>
    <row r="35" ht="18.9" customHeight="1">
      <c r="A35" t="s" s="14">
        <v>44</v>
      </c>
      <c r="B35" s="26">
        <v>20</v>
      </c>
      <c r="C35" s="27">
        <v>0.113636363636364</v>
      </c>
      <c r="D35" s="27">
        <v>0.931818181818182</v>
      </c>
      <c r="E35" s="27">
        <v>4.87150001525879</v>
      </c>
      <c r="F35" s="27">
        <v>0.553579547188499</v>
      </c>
      <c r="G35" s="27">
        <v>0.00482107666807476</v>
      </c>
      <c r="H35" s="27">
        <v>0.953388700775932</v>
      </c>
      <c r="I35" s="27">
        <v>1.494025413961</v>
      </c>
      <c r="J35" s="27">
        <v>0.829803417874014</v>
      </c>
      <c r="K35" s="27">
        <v>0.932415511551682</v>
      </c>
      <c r="L35" s="27">
        <v>18.0597284872696</v>
      </c>
      <c r="M35" s="28">
        <v>0.208455711046098</v>
      </c>
    </row>
    <row r="36" ht="18.9" customHeight="1">
      <c r="A36" t="s" s="14">
        <v>45</v>
      </c>
      <c r="B36" s="23">
        <v>9</v>
      </c>
      <c r="C36" s="24">
        <v>0.0511363636363636</v>
      </c>
      <c r="D36" s="24">
        <v>0.982954545454545</v>
      </c>
      <c r="E36" s="24">
        <v>4.96250009536743</v>
      </c>
      <c r="F36" s="24">
        <v>0.253764209422198</v>
      </c>
      <c r="G36" s="24">
        <v>0.00450991393139587</v>
      </c>
      <c r="H36" s="24">
        <v>1.494025413961</v>
      </c>
      <c r="I36" s="24">
        <v>2.03466212714607</v>
      </c>
      <c r="J36" s="24">
        <v>0.932415511551682</v>
      </c>
      <c r="K36" s="24">
        <v>0.979057559275204</v>
      </c>
      <c r="L36" s="24">
        <v>8.209000399339949</v>
      </c>
      <c r="M36" s="25">
        <v>0.076218825412004</v>
      </c>
    </row>
    <row r="37" ht="18.9" customHeight="1">
      <c r="A37" t="s" s="14">
        <v>46</v>
      </c>
      <c r="B37" s="26">
        <v>3</v>
      </c>
      <c r="C37" s="27">
        <v>0.0170454545454545</v>
      </c>
      <c r="D37" s="27">
        <v>1</v>
      </c>
      <c r="E37" s="27">
        <v>5.05350017547607</v>
      </c>
      <c r="F37" s="27">
        <v>0.086139207536524</v>
      </c>
      <c r="G37" s="27">
        <v>0.00256575510260578</v>
      </c>
      <c r="H37" s="27">
        <v>2.03466212714607</v>
      </c>
      <c r="I37" s="27">
        <v>2.57529884033114</v>
      </c>
      <c r="J37" s="27">
        <v>0.979057559275204</v>
      </c>
      <c r="K37" s="27">
        <v>0.994992324395834</v>
      </c>
      <c r="L37" s="27">
        <v>2.8045186612308</v>
      </c>
      <c r="M37" s="28">
        <v>0.0136254945760389</v>
      </c>
    </row>
    <row r="38" ht="18.9" customHeight="1">
      <c r="A38" s="35"/>
      <c r="B38" s="3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37"/>
    </row>
    <row r="39" ht="29.9" customHeight="1">
      <c r="A39" t="s" s="14">
        <v>24</v>
      </c>
      <c r="B39" s="26">
        <v>5</v>
      </c>
      <c r="C39" s="30"/>
      <c r="D39" s="30"/>
      <c r="E39" s="30"/>
      <c r="F39" s="30"/>
      <c r="G39" t="s" s="21">
        <v>26</v>
      </c>
      <c r="H39" t="s" s="32">
        <v>47</v>
      </c>
      <c r="I39" s="21"/>
      <c r="J39" s="30"/>
      <c r="K39" s="30"/>
      <c r="L39" t="s" s="21">
        <v>28</v>
      </c>
      <c r="M39" s="28">
        <f>SUM(M30:M37)</f>
        <v>24.1524929027908</v>
      </c>
    </row>
    <row r="40" ht="29.9" customHeight="1">
      <c r="A40" s="35"/>
      <c r="B40" s="36"/>
      <c r="C40" s="17"/>
      <c r="D40" s="17"/>
      <c r="E40" s="17"/>
      <c r="F40" s="17"/>
      <c r="G40" t="s" s="16">
        <v>29</v>
      </c>
      <c r="H40" t="s" s="33">
        <v>48</v>
      </c>
      <c r="I40" s="16"/>
      <c r="J40" s="17"/>
      <c r="K40" s="17"/>
      <c r="L40" t="s" s="16">
        <v>31</v>
      </c>
      <c r="M40" t="s" s="19">
        <v>49</v>
      </c>
    </row>
    <row r="41" ht="34.9" customHeight="1">
      <c r="A41" s="35"/>
      <c r="B41" s="38"/>
      <c r="C41" s="30"/>
      <c r="D41" s="30"/>
      <c r="E41" s="30"/>
      <c r="F41" s="30"/>
      <c r="G41" t="s" s="21">
        <v>33</v>
      </c>
      <c r="H41" t="s" s="32">
        <v>50</v>
      </c>
      <c r="I41" s="21"/>
      <c r="J41" s="30"/>
      <c r="K41" s="30"/>
      <c r="L41" s="30"/>
      <c r="M41" t="s" s="34">
        <v>35</v>
      </c>
    </row>
    <row r="42" ht="30.15" customHeight="1">
      <c r="A42" s="39"/>
      <c r="B42" s="40"/>
      <c r="C42" s="41"/>
      <c r="D42" s="41"/>
      <c r="E42" s="41"/>
      <c r="F42" s="41"/>
      <c r="G42" t="s" s="42">
        <v>36</v>
      </c>
      <c r="H42" t="s" s="43">
        <v>51</v>
      </c>
      <c r="I42" s="42"/>
      <c r="J42" s="41"/>
      <c r="K42" s="41"/>
      <c r="L42" s="41"/>
      <c r="M42" s="44"/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