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王澍\Desktop\"/>
    </mc:Choice>
  </mc:AlternateContent>
  <xr:revisionPtr revIDLastSave="0" documentId="13_ncr:1_{C502E712-19DC-472A-8D4B-A7B3B399A7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<sst xmlns="http://schemas.openxmlformats.org/spreadsheetml/2006/main" count="46" uniqueCount="46">
  <si>
    <t>ISIN</t>
    <phoneticPr fontId="1" type="noConversion"/>
  </si>
  <si>
    <t>CA135087A610</t>
  </si>
  <si>
    <t>Coupon</t>
    <phoneticPr fontId="1" type="noConversion"/>
  </si>
  <si>
    <t>Issue date</t>
    <phoneticPr fontId="1" type="noConversion"/>
  </si>
  <si>
    <t>7/29/2012</t>
    <phoneticPr fontId="1" type="noConversion"/>
  </si>
  <si>
    <t>Maturity date</t>
    <phoneticPr fontId="1" type="noConversion"/>
  </si>
  <si>
    <t>Term(M)</t>
    <phoneticPr fontId="1" type="noConversion"/>
  </si>
  <si>
    <t>CPd1</t>
    <phoneticPr fontId="1" type="noConversion"/>
  </si>
  <si>
    <t>CPd2</t>
    <phoneticPr fontId="1" type="noConversion"/>
  </si>
  <si>
    <t>CPd3</t>
  </si>
  <si>
    <t>CPd4</t>
  </si>
  <si>
    <t>CPd5</t>
  </si>
  <si>
    <t>CPd6</t>
  </si>
  <si>
    <t>CPd7</t>
  </si>
  <si>
    <t>CPd8</t>
  </si>
  <si>
    <t>CPd9</t>
  </si>
  <si>
    <t>CPd10</t>
  </si>
  <si>
    <t>CA135087B451</t>
  </si>
  <si>
    <t>7/1/2013</t>
    <phoneticPr fontId="1" type="noConversion"/>
  </si>
  <si>
    <t>CA135087H490</t>
  </si>
  <si>
    <t>10/5/2017</t>
    <phoneticPr fontId="1" type="noConversion"/>
  </si>
  <si>
    <t>CA135087J546</t>
  </si>
  <si>
    <t>10/4/2018</t>
    <phoneticPr fontId="1" type="noConversion"/>
  </si>
  <si>
    <t>CA135087J967</t>
  </si>
  <si>
    <t>04/04/2019</t>
    <phoneticPr fontId="1" type="noConversion"/>
  </si>
  <si>
    <t>CA135087K601</t>
  </si>
  <si>
    <t>11/3/2019</t>
    <phoneticPr fontId="1" type="noConversion"/>
  </si>
  <si>
    <t>CA135087E679</t>
  </si>
  <si>
    <t>7/20/2015</t>
    <phoneticPr fontId="1" type="noConversion"/>
  </si>
  <si>
    <t>CA135087D507</t>
  </si>
  <si>
    <t>06/29/2014</t>
    <phoneticPr fontId="1" type="noConversion"/>
  </si>
  <si>
    <t>CA135087H235</t>
  </si>
  <si>
    <t>7/31/2017</t>
    <phoneticPr fontId="1" type="noConversion"/>
  </si>
  <si>
    <t>CA135087K528</t>
  </si>
  <si>
    <t>10/10/2019</t>
    <phoneticPr fontId="1" type="noConversion"/>
  </si>
  <si>
    <t>YTM1</t>
    <phoneticPr fontId="1" type="noConversion"/>
  </si>
  <si>
    <t>YTM2</t>
    <phoneticPr fontId="1" type="noConversion"/>
  </si>
  <si>
    <t>YTM3</t>
    <phoneticPr fontId="1" type="noConversion"/>
  </si>
  <si>
    <t>YTM4</t>
    <phoneticPr fontId="1" type="noConversion"/>
  </si>
  <si>
    <t>YTM5</t>
    <phoneticPr fontId="1" type="noConversion"/>
  </si>
  <si>
    <t>YTM6</t>
    <phoneticPr fontId="1" type="noConversion"/>
  </si>
  <si>
    <t>YTM7</t>
    <phoneticPr fontId="1" type="noConversion"/>
  </si>
  <si>
    <t>YTM8</t>
    <phoneticPr fontId="1" type="noConversion"/>
  </si>
  <si>
    <t>YTM9</t>
    <phoneticPr fontId="1" type="noConversion"/>
  </si>
  <si>
    <t>YTM10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</si>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</sst>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80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5-year</a:t>
            </a:r>
            <a:r>
              <a:rPr lang="en-US" altLang="zh-CN" baseline="0"/>
              <a:t> YTM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YTM1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1.0569692E-2</c:v>
                </c:pt>
                <c:pt idx="1">
                  <c:v>1.340887E-2</c:v>
                </c:pt>
                <c:pt idx="2">
                  <c:v>7.4803409999999997E-3</c:v>
                </c:pt>
                <c:pt idx="3">
                  <c:v>1.0350915E-2</c:v>
                </c:pt>
                <c:pt idx="4">
                  <c:v>1.1765764999999999E-2</c:v>
                </c:pt>
                <c:pt idx="5">
                  <c:v>4.4561480000000001E-3</c:v>
                </c:pt>
                <c:pt idx="6">
                  <c:v>1.4994522E-2</c:v>
                </c:pt>
                <c:pt idx="7">
                  <c:v>1.4509261000000001E-2</c:v>
                </c:pt>
                <c:pt idx="8">
                  <c:v>1.6931245000000001E-2</c:v>
                </c:pt>
                <c:pt idx="9">
                  <c:v>1.2732985E-2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5-4677-950F-B2CA7ECA4E6F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YTM2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1.0623485E-2</c:v>
                </c:pt>
                <c:pt idx="1">
                  <c:v>1.3549913E-2</c:v>
                </c:pt>
                <c:pt idx="2">
                  <c:v>7.5322100000000001E-3</c:v>
                </c:pt>
                <c:pt idx="3">
                  <c:v>1.0337143999999999E-2</c:v>
                </c:pt>
                <c:pt idx="4">
                  <c:v>1.1516080999999999E-2</c:v>
                </c:pt>
                <c:pt idx="5">
                  <c:v>4.6864130000000004E-3</c:v>
                </c:pt>
                <c:pt idx="6">
                  <c:v>1.4881036E-2</c:v>
                </c:pt>
                <c:pt idx="7">
                  <c:v>1.4559911E-2</c:v>
                </c:pt>
                <c:pt idx="8">
                  <c:v>1.6798443999999999E-2</c:v>
                </c:pt>
                <c:pt idx="9">
                  <c:v>1.2824396E-2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5-4677-950F-B2CA7ECA4E6F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YTM3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1.0799873E-2</c:v>
                </c:pt>
                <c:pt idx="1">
                  <c:v>1.3576553999999999E-2</c:v>
                </c:pt>
                <c:pt idx="2">
                  <c:v>7.6559949999999996E-3</c:v>
                </c:pt>
                <c:pt idx="3">
                  <c:v>1.0533241E-2</c:v>
                </c:pt>
                <c:pt idx="4">
                  <c:v>1.1548060000000001E-2</c:v>
                </c:pt>
                <c:pt idx="5">
                  <c:v>4.592624E-3</c:v>
                </c:pt>
                <c:pt idx="6">
                  <c:v>1.4971913999999999E-2</c:v>
                </c:pt>
                <c:pt idx="7">
                  <c:v>1.4525829000000001E-2</c:v>
                </c:pt>
                <c:pt idx="8">
                  <c:v>1.6961862000000001E-2</c:v>
                </c:pt>
                <c:pt idx="9">
                  <c:v>1.2642149E-2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5-4677-950F-B2CA7ECA4E6F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YTM4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1.0976909999999999E-2</c:v>
                </c:pt>
                <c:pt idx="1">
                  <c:v>1.371814E-2</c:v>
                </c:pt>
                <c:pt idx="2">
                  <c:v>7.852164E-3</c:v>
                </c:pt>
                <c:pt idx="3">
                  <c:v>1.0687833000000001E-2</c:v>
                </c:pt>
                <c:pt idx="4">
                  <c:v>1.1686009000000001E-2</c:v>
                </c:pt>
                <c:pt idx="5">
                  <c:v>4.8284199999999999E-3</c:v>
                </c:pt>
                <c:pt idx="6">
                  <c:v>1.4994702E-2</c:v>
                </c:pt>
                <c:pt idx="7">
                  <c:v>1.4604871E-2</c:v>
                </c:pt>
                <c:pt idx="8">
                  <c:v>1.6927758000000001E-2</c:v>
                </c:pt>
                <c:pt idx="9">
                  <c:v>1.2885878E-2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5-4677-950F-B2CA7ECA4E6F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YTM5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Sheet1!$G$15:$G$24</c:f>
              <c:numCache>
                <c:formatCode>General</c:formatCode>
                <c:ptCount val="10"/>
                <c:pt idx="0">
                  <c:v>1.1154600000000001E-2</c:v>
                </c:pt>
                <c:pt idx="1">
                  <c:v>1.389844E-2</c:v>
                </c:pt>
                <c:pt idx="2">
                  <c:v>7.9771449999999997E-3</c:v>
                </c:pt>
                <c:pt idx="3">
                  <c:v>1.0842845E-2</c:v>
                </c:pt>
                <c:pt idx="4">
                  <c:v>1.1894995E-2</c:v>
                </c:pt>
                <c:pt idx="5">
                  <c:v>5.0686339999999998E-3</c:v>
                </c:pt>
                <c:pt idx="6">
                  <c:v>1.5245219000000001E-2</c:v>
                </c:pt>
                <c:pt idx="7">
                  <c:v>1.4825738E-2</c:v>
                </c:pt>
                <c:pt idx="8">
                  <c:v>1.7174034000000001E-2</c:v>
                </c:pt>
                <c:pt idx="9">
                  <c:v>1.3191232000000001E-2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5-4677-950F-B2CA7ECA4E6F}"/>
            </c:ext>
          </c:extLst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YTM6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Sheet1!$H$15:$H$24</c:f>
              <c:numCache>
                <c:formatCode>General</c:formatCode>
                <c:ptCount val="10"/>
                <c:pt idx="0">
                  <c:v>1.1815271E-2</c:v>
                </c:pt>
                <c:pt idx="1">
                  <c:v>1.4673465E-2</c:v>
                </c:pt>
                <c:pt idx="2">
                  <c:v>8.6453150000000006E-3</c:v>
                </c:pt>
                <c:pt idx="3">
                  <c:v>1.1606734E-2</c:v>
                </c:pt>
                <c:pt idx="4">
                  <c:v>1.2702811E-2</c:v>
                </c:pt>
                <c:pt idx="5">
                  <c:v>4.7847519999999998E-3</c:v>
                </c:pt>
                <c:pt idx="6">
                  <c:v>1.5954502999999998E-2</c:v>
                </c:pt>
                <c:pt idx="7">
                  <c:v>1.5548416000000001E-2</c:v>
                </c:pt>
                <c:pt idx="8">
                  <c:v>1.7916518999999999E-2</c:v>
                </c:pt>
                <c:pt idx="9">
                  <c:v>1.3928104E-2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75-4677-950F-B2CA7ECA4E6F}"/>
            </c:ext>
          </c:extLst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YTM7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Sheet1!$I$15:$I$24</c:f>
              <c:numCache>
                <c:formatCode>General</c:formatCode>
                <c:ptCount val="10"/>
                <c:pt idx="0">
                  <c:v>1.2119777E-2</c:v>
                </c:pt>
                <c:pt idx="1">
                  <c:v>1.5049163000000001E-2</c:v>
                </c:pt>
                <c:pt idx="2">
                  <c:v>8.9911550000000007E-3</c:v>
                </c:pt>
                <c:pt idx="3">
                  <c:v>1.1933579E-2</c:v>
                </c:pt>
                <c:pt idx="4">
                  <c:v>1.2985406E-2</c:v>
                </c:pt>
                <c:pt idx="5">
                  <c:v>5.0338580000000004E-3</c:v>
                </c:pt>
                <c:pt idx="6">
                  <c:v>1.6253179E-2</c:v>
                </c:pt>
                <c:pt idx="7">
                  <c:v>1.6056877000000001E-2</c:v>
                </c:pt>
                <c:pt idx="8">
                  <c:v>1.8456805999999999E-2</c:v>
                </c:pt>
                <c:pt idx="9">
                  <c:v>1.4328565E-2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75-4677-950F-B2CA7ECA4E6F}"/>
            </c:ext>
          </c:extLst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YTM8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Sheet1!$J$15:$J$24</c:f>
              <c:numCache>
                <c:formatCode>General</c:formatCode>
                <c:ptCount val="10"/>
                <c:pt idx="0">
                  <c:v>1.2177102E-2</c:v>
                </c:pt>
                <c:pt idx="1">
                  <c:v>1.5155099999999999E-2</c:v>
                </c:pt>
                <c:pt idx="2">
                  <c:v>8.9741860000000003E-3</c:v>
                </c:pt>
                <c:pt idx="3">
                  <c:v>1.1963980000000001E-2</c:v>
                </c:pt>
                <c:pt idx="4">
                  <c:v>1.3197436E-2</c:v>
                </c:pt>
                <c:pt idx="5">
                  <c:v>4.9370380000000004E-3</c:v>
                </c:pt>
                <c:pt idx="6">
                  <c:v>1.6575606999999999E-2</c:v>
                </c:pt>
                <c:pt idx="7">
                  <c:v>1.6309495E-2</c:v>
                </c:pt>
                <c:pt idx="8">
                  <c:v>1.8556416999999999E-2</c:v>
                </c:pt>
                <c:pt idx="9">
                  <c:v>1.4360839E-2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75-4677-950F-B2CA7ECA4E6F}"/>
            </c:ext>
          </c:extLst>
        </c:ser>
        <c:ser>
          <c:idx val="8"/>
          <c:order val="8"/>
          <c:tx>
            <c:strRef>
              <c:f>Sheet1!$K$14</c:f>
              <c:strCache>
                <c:ptCount val="1"/>
                <c:pt idx="0">
                  <c:v>YTM9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Sheet1!$K$15:$K$24</c:f>
              <c:numCache>
                <c:formatCode>General</c:formatCode>
                <c:ptCount val="10"/>
                <c:pt idx="0">
                  <c:v>1.223463E-2</c:v>
                </c:pt>
                <c:pt idx="1">
                  <c:v>1.5183813000000001E-2</c:v>
                </c:pt>
                <c:pt idx="2">
                  <c:v>8.9571489999999993E-3</c:v>
                </c:pt>
                <c:pt idx="3">
                  <c:v>1.2036992E-2</c:v>
                </c:pt>
                <c:pt idx="4">
                  <c:v>1.3124354E-2</c:v>
                </c:pt>
                <c:pt idx="5">
                  <c:v>5.1925870000000002E-3</c:v>
                </c:pt>
                <c:pt idx="6">
                  <c:v>1.6530613999999999E-2</c:v>
                </c:pt>
                <c:pt idx="7">
                  <c:v>1.6190497000000002E-2</c:v>
                </c:pt>
                <c:pt idx="8">
                  <c:v>1.8489143999999999E-2</c:v>
                </c:pt>
                <c:pt idx="9">
                  <c:v>1.4393169000000001E-2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75-4677-950F-B2CA7ECA4E6F}"/>
            </c:ext>
          </c:extLst>
        </c:ser>
        <c:ser>
          <c:idx val="9"/>
          <c:order val="9"/>
          <c:tx>
            <c:strRef>
              <c:f>Sheet1!$L$14</c:f>
              <c:strCache>
                <c:ptCount val="1"/>
                <c:pt idx="0">
                  <c:v>YTM10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Sheet1!$B$15:$B$24</c:f>
              <c:numCache>
                <c:formatCode>m/d/yyyy</c:formatCode>
                <c:ptCount val="10"/>
                <c:pt idx="0">
                  <c:v>44562</c:v>
                </c:pt>
                <c:pt idx="1">
                  <c:v>44743</c:v>
                </c:pt>
                <c:pt idx="2">
                  <c:v>44927</c:v>
                </c:pt>
                <c:pt idx="3">
                  <c:v>45108</c:v>
                </c:pt>
                <c:pt idx="4">
                  <c:v>45292</c:v>
                </c:pt>
                <c:pt idx="5">
                  <c:v>45474</c:v>
                </c:pt>
                <c:pt idx="6">
                  <c:v>45658</c:v>
                </c:pt>
                <c:pt idx="7">
                  <c:v>45839</c:v>
                </c:pt>
                <c:pt idx="8">
                  <c:v>46023</c:v>
                </c:pt>
                <c:pt idx="9">
                  <c:v>46204</c:v>
                </c:pt>
              </c:numCache>
            </c:numRef>
          </c:cat>
          <c:val>
            <c:numRef>
              <c:f>Sheet1!$L$15:$L$24</c:f>
              <c:numCache>
                <c:formatCode>General</c:formatCode>
                <c:ptCount val="10"/>
                <c:pt idx="0">
                  <c:v>1.1918644000000001E-2</c:v>
                </c:pt>
                <c:pt idx="1">
                  <c:v>1.4824983E-2</c:v>
                </c:pt>
                <c:pt idx="2">
                  <c:v>8.6475010000000001E-3</c:v>
                </c:pt>
                <c:pt idx="3">
                  <c:v>1.1641896000000001E-2</c:v>
                </c:pt>
                <c:pt idx="4">
                  <c:v>1.2765512E-2</c:v>
                </c:pt>
                <c:pt idx="5">
                  <c:v>5.0954160000000002E-3</c:v>
                </c:pt>
                <c:pt idx="6">
                  <c:v>1.6071839000000001E-2</c:v>
                </c:pt>
                <c:pt idx="7">
                  <c:v>1.5956890000000001E-2</c:v>
                </c:pt>
                <c:pt idx="8">
                  <c:v>1.7871926E-2</c:v>
                </c:pt>
                <c:pt idx="9">
                  <c:v>1.3902093000000001E-2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75-4677-950F-B2CA7ECA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21535"/>
        <c:axId val="563437711"/>
      </c:lineChart>
      <c:dateAx>
        <c:axId val="2074921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437711"/>
        <c:crosses val="autoZero"/>
        <c:auto val="1"/>
        <c:lblOffset val="100"/>
        <c:baseTimeUnit val="months"/>
        <c:majorUnit val="6"/>
        <c:majorTimeUnit val="months"/>
      </c:dateAx>
      <c:valAx>
        <c:axId val="5634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92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25</xdr:row>
      <xdr:rowOff>95250</xdr:rowOff>
    </xdr:from>
    <xdr:to>
      <xdr:col>11</xdr:col>
      <xdr:colOff>527050</xdr:colOff>
      <xdr:row>47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20D5F0-D0D5-4DA0-8086-2F9CEA073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A26" workbookViewId="0">
      <selection activeCell="L37" sqref="L37:M37"/>
    </sheetView>
  </sheetViews>
  <sheetFormatPr defaultRowHeight="14" x14ac:dyDescent="0.3"/>
  <cols>
    <col min="1" max="1" width="13.4140625" customWidth="1"/>
    <col min="4" max="4" width="11.6640625" customWidth="1"/>
    <col min="5" max="5" width="8.4140625" customWidth="1"/>
  </cols>
  <sheetData>
    <row r="1" spans="1:15" x14ac:dyDescent="0.3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1</v>
      </c>
      <c r="B2" s="1">
        <v>1.4999999999999999E-2</v>
      </c>
      <c r="C2" t="s">
        <v>4</v>
      </c>
      <c r="D2" s="2">
        <v>45077</v>
      </c>
      <c r="E2">
        <f>DATEDIF(DATE(2022,1,1),D2,"M")</f>
        <v>16</v>
      </c>
      <c r="F2">
        <v>100.71</v>
      </c>
      <c r="G2">
        <v>100.7</v>
      </c>
      <c r="H2">
        <v>100.67</v>
      </c>
      <c r="I2">
        <v>100.64</v>
      </c>
      <c r="J2">
        <v>100.61</v>
      </c>
      <c r="K2">
        <v>100.5</v>
      </c>
      <c r="L2">
        <v>100.45</v>
      </c>
      <c r="M2">
        <v>100.44</v>
      </c>
      <c r="N2">
        <v>100.43</v>
      </c>
      <c r="O2">
        <v>100.48</v>
      </c>
    </row>
    <row r="3" spans="1:15" x14ac:dyDescent="0.3">
      <c r="A3" t="s">
        <v>17</v>
      </c>
      <c r="B3" s="1">
        <v>2.5000000000000001E-2</v>
      </c>
      <c r="C3" t="s">
        <v>18</v>
      </c>
      <c r="D3" s="3">
        <v>45443</v>
      </c>
      <c r="E3">
        <f>DATEDIF(DATE(2022,1,1),D3,"M")</f>
        <v>28</v>
      </c>
      <c r="F3">
        <v>103.02</v>
      </c>
      <c r="G3">
        <v>102.98</v>
      </c>
      <c r="H3">
        <v>102.97</v>
      </c>
      <c r="I3">
        <v>102.93</v>
      </c>
      <c r="J3">
        <v>102.88</v>
      </c>
      <c r="K3">
        <v>102.67</v>
      </c>
      <c r="L3">
        <v>102.57</v>
      </c>
      <c r="M3">
        <v>102.54</v>
      </c>
      <c r="N3">
        <v>102.53</v>
      </c>
      <c r="O3">
        <v>102.62</v>
      </c>
    </row>
    <row r="4" spans="1:15" x14ac:dyDescent="0.3">
      <c r="A4" t="s">
        <v>19</v>
      </c>
      <c r="B4" s="1">
        <v>1.7500000000000002E-2</v>
      </c>
      <c r="C4" t="s">
        <v>20</v>
      </c>
      <c r="D4" s="3">
        <v>44985</v>
      </c>
      <c r="E4">
        <f>DATEDIF(DATE(2022,1,1),D4,"M")</f>
        <v>13</v>
      </c>
      <c r="F4">
        <v>100.94</v>
      </c>
      <c r="G4">
        <v>100.93</v>
      </c>
      <c r="H4">
        <v>100.91</v>
      </c>
      <c r="I4">
        <v>100.88</v>
      </c>
      <c r="J4">
        <v>100.86</v>
      </c>
      <c r="K4">
        <v>100.76</v>
      </c>
      <c r="L4">
        <v>100.71</v>
      </c>
      <c r="M4">
        <v>100.71</v>
      </c>
      <c r="N4">
        <v>100.71</v>
      </c>
      <c r="O4">
        <v>100.75</v>
      </c>
    </row>
    <row r="5" spans="1:15" x14ac:dyDescent="0.3">
      <c r="A5" t="s">
        <v>21</v>
      </c>
      <c r="B5" s="1">
        <v>2.2499999999999999E-2</v>
      </c>
      <c r="C5" t="s">
        <v>22</v>
      </c>
      <c r="D5" s="3">
        <v>45351</v>
      </c>
      <c r="E5">
        <f>DATEDIF(DATE(2022,1,1),D5,"M")</f>
        <v>25</v>
      </c>
      <c r="F5">
        <v>102.31</v>
      </c>
      <c r="G5">
        <v>102.31</v>
      </c>
      <c r="H5">
        <v>102.26</v>
      </c>
      <c r="I5">
        <v>102.22</v>
      </c>
      <c r="J5">
        <v>102.18</v>
      </c>
      <c r="K5">
        <v>101.99</v>
      </c>
      <c r="L5">
        <v>101.91</v>
      </c>
      <c r="M5">
        <v>101.9</v>
      </c>
      <c r="N5">
        <v>101.88</v>
      </c>
      <c r="O5">
        <v>101.97</v>
      </c>
    </row>
    <row r="6" spans="1:15" x14ac:dyDescent="0.3">
      <c r="A6" t="s">
        <v>23</v>
      </c>
      <c r="B6" s="1">
        <v>1.4999999999999999E-2</v>
      </c>
      <c r="C6" t="s">
        <v>24</v>
      </c>
      <c r="D6" s="3">
        <v>45535</v>
      </c>
      <c r="E6">
        <f>DATEDIF(DATE(2022,1,1),D6,"M")</f>
        <v>31</v>
      </c>
      <c r="F6">
        <v>100.56</v>
      </c>
      <c r="G6">
        <v>100.63</v>
      </c>
      <c r="H6">
        <v>100.62</v>
      </c>
      <c r="I6">
        <v>100.58</v>
      </c>
      <c r="J6">
        <v>100.52</v>
      </c>
      <c r="K6">
        <v>100.29</v>
      </c>
      <c r="L6">
        <v>100.21</v>
      </c>
      <c r="M6">
        <v>100.15</v>
      </c>
      <c r="N6">
        <v>100.17</v>
      </c>
      <c r="O6">
        <v>100.27</v>
      </c>
    </row>
    <row r="7" spans="1:15" x14ac:dyDescent="0.3">
      <c r="A7" t="s">
        <v>25</v>
      </c>
      <c r="B7" s="1">
        <v>1.4999999999999999E-2</v>
      </c>
      <c r="C7" t="s">
        <v>26</v>
      </c>
      <c r="D7" s="3">
        <v>44592</v>
      </c>
      <c r="E7">
        <f>DATEDIF(DATE(2022,1,1),D7,"M")</f>
        <v>0</v>
      </c>
      <c r="F7">
        <v>100.07</v>
      </c>
      <c r="G7">
        <v>100.06</v>
      </c>
      <c r="H7">
        <v>100.06</v>
      </c>
      <c r="I7">
        <v>100.05</v>
      </c>
      <c r="J7">
        <v>100.04</v>
      </c>
      <c r="K7">
        <v>100.04</v>
      </c>
      <c r="L7">
        <v>100.03</v>
      </c>
      <c r="M7">
        <v>100.03</v>
      </c>
      <c r="N7">
        <v>100.02</v>
      </c>
      <c r="O7">
        <v>100.02</v>
      </c>
    </row>
    <row r="8" spans="1:15" x14ac:dyDescent="0.3">
      <c r="A8" t="s">
        <v>27</v>
      </c>
      <c r="B8" s="1">
        <v>1.4999999999999999E-2</v>
      </c>
      <c r="C8" t="s">
        <v>28</v>
      </c>
      <c r="D8" s="3">
        <v>46173</v>
      </c>
      <c r="E8">
        <f>DATEDIF(DATE(2022,1,1),D8,"M")</f>
        <v>52</v>
      </c>
      <c r="F8">
        <v>100.12</v>
      </c>
      <c r="G8">
        <v>100.17</v>
      </c>
      <c r="H8">
        <v>100.13</v>
      </c>
      <c r="I8">
        <v>100.12</v>
      </c>
      <c r="J8">
        <v>100.01</v>
      </c>
      <c r="K8">
        <v>99.7</v>
      </c>
      <c r="L8">
        <v>99.57</v>
      </c>
      <c r="M8">
        <v>99.43</v>
      </c>
      <c r="N8">
        <v>99.45</v>
      </c>
      <c r="O8">
        <v>99.65</v>
      </c>
    </row>
    <row r="9" spans="1:15" x14ac:dyDescent="0.3">
      <c r="A9" t="s">
        <v>29</v>
      </c>
      <c r="B9" s="1">
        <v>2.2499999999999999E-2</v>
      </c>
      <c r="C9" t="s">
        <v>30</v>
      </c>
      <c r="D9" s="3">
        <v>45808</v>
      </c>
      <c r="E9">
        <f>DATEDIF(DATE(2022,1,1),D9,"M")</f>
        <v>40</v>
      </c>
      <c r="F9">
        <v>102.91</v>
      </c>
      <c r="G9">
        <v>102.89</v>
      </c>
      <c r="H9">
        <v>102.9</v>
      </c>
      <c r="I9">
        <v>102.87</v>
      </c>
      <c r="J9">
        <v>102.79</v>
      </c>
      <c r="K9">
        <v>102.53</v>
      </c>
      <c r="L9">
        <v>102.35</v>
      </c>
      <c r="M9">
        <v>102.26</v>
      </c>
      <c r="N9">
        <v>102.3</v>
      </c>
      <c r="O9">
        <v>102.38</v>
      </c>
    </row>
    <row r="10" spans="1:15" x14ac:dyDescent="0.3">
      <c r="A10" t="s">
        <v>31</v>
      </c>
      <c r="B10" s="1">
        <v>0.02</v>
      </c>
      <c r="C10" t="s">
        <v>32</v>
      </c>
      <c r="D10" s="3">
        <v>46904</v>
      </c>
      <c r="E10">
        <f>DATEDIF(DATE(2022,1,1),D10,"M")</f>
        <v>76</v>
      </c>
      <c r="F10">
        <v>102.395</v>
      </c>
      <c r="G10">
        <v>102.47499999999999</v>
      </c>
      <c r="H10">
        <v>102.375</v>
      </c>
      <c r="I10">
        <v>102.395</v>
      </c>
      <c r="J10">
        <v>102.245</v>
      </c>
      <c r="K10">
        <v>101.795</v>
      </c>
      <c r="L10">
        <v>101.47</v>
      </c>
      <c r="M10">
        <v>101.41</v>
      </c>
      <c r="N10">
        <v>101.45</v>
      </c>
      <c r="O10">
        <v>101.82</v>
      </c>
    </row>
    <row r="11" spans="1:15" x14ac:dyDescent="0.3">
      <c r="A11" t="s">
        <v>33</v>
      </c>
      <c r="B11" s="1">
        <v>1.2500000000000001E-2</v>
      </c>
      <c r="C11" t="s">
        <v>34</v>
      </c>
      <c r="D11" s="3">
        <v>45716</v>
      </c>
      <c r="E11">
        <f>DATEDIF(DATE(2022,1,1),D11,"M")</f>
        <v>37</v>
      </c>
      <c r="F11">
        <v>99.64</v>
      </c>
      <c r="G11">
        <v>99.61</v>
      </c>
      <c r="H11">
        <v>99.67</v>
      </c>
      <c r="I11">
        <v>99.59</v>
      </c>
      <c r="J11">
        <v>99.49</v>
      </c>
      <c r="K11">
        <v>99.25</v>
      </c>
      <c r="L11">
        <v>99.12</v>
      </c>
      <c r="M11">
        <v>99.11</v>
      </c>
      <c r="N11">
        <v>99.1</v>
      </c>
      <c r="O11">
        <v>99.26</v>
      </c>
    </row>
    <row r="14" spans="1:15" x14ac:dyDescent="0.3">
      <c r="B14" t="s">
        <v>45</v>
      </c>
      <c r="C14" t="s">
        <v>35</v>
      </c>
      <c r="D14" t="s">
        <v>36</v>
      </c>
      <c r="E14" t="s">
        <v>37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K14" t="s">
        <v>43</v>
      </c>
      <c r="L14" t="s">
        <v>44</v>
      </c>
    </row>
    <row r="15" spans="1:15" x14ac:dyDescent="0.3">
      <c r="B15" s="3">
        <v>44562</v>
      </c>
      <c r="C15">
        <v>1.0569692E-2</v>
      </c>
      <c r="D15">
        <v>1.0623485E-2</v>
      </c>
      <c r="E15">
        <v>1.0799873E-2</v>
      </c>
      <c r="F15">
        <v>1.0976909999999999E-2</v>
      </c>
      <c r="G15">
        <v>1.1154600000000001E-2</v>
      </c>
      <c r="H15">
        <v>1.1815271E-2</v>
      </c>
      <c r="I15">
        <v>1.2119777E-2</v>
      </c>
      <c r="J15">
        <v>1.2177102E-2</v>
      </c>
      <c r="K15">
        <v>1.223463E-2</v>
      </c>
      <c r="L15">
        <v>1.1918644000000001E-2</v>
      </c>
    </row>
    <row r="16" spans="1:15" x14ac:dyDescent="0.3">
      <c r="B16" s="3">
        <v>44743</v>
      </c>
      <c r="C16">
        <v>1.340887E-2</v>
      </c>
      <c r="D16">
        <v>1.3549913E-2</v>
      </c>
      <c r="E16">
        <v>1.3576553999999999E-2</v>
      </c>
      <c r="F16">
        <v>1.371814E-2</v>
      </c>
      <c r="G16">
        <v>1.389844E-2</v>
      </c>
      <c r="H16">
        <v>1.4673465E-2</v>
      </c>
      <c r="I16">
        <v>1.5049163000000001E-2</v>
      </c>
      <c r="J16">
        <v>1.5155099999999999E-2</v>
      </c>
      <c r="K16">
        <v>1.5183813000000001E-2</v>
      </c>
      <c r="L16">
        <v>1.4824983E-2</v>
      </c>
    </row>
    <row r="17" spans="2:12" x14ac:dyDescent="0.3">
      <c r="B17" s="3">
        <v>44927</v>
      </c>
      <c r="C17">
        <v>7.4803409999999997E-3</v>
      </c>
      <c r="D17">
        <v>7.5322100000000001E-3</v>
      </c>
      <c r="E17">
        <v>7.6559949999999996E-3</v>
      </c>
      <c r="F17">
        <v>7.852164E-3</v>
      </c>
      <c r="G17">
        <v>7.9771449999999997E-3</v>
      </c>
      <c r="H17">
        <v>8.6453150000000006E-3</v>
      </c>
      <c r="I17">
        <v>8.9911550000000007E-3</v>
      </c>
      <c r="J17">
        <v>8.9741860000000003E-3</v>
      </c>
      <c r="K17">
        <v>8.9571489999999993E-3</v>
      </c>
      <c r="L17">
        <v>8.6475010000000001E-3</v>
      </c>
    </row>
    <row r="18" spans="2:12" x14ac:dyDescent="0.3">
      <c r="B18" s="3">
        <v>45108</v>
      </c>
      <c r="C18">
        <v>1.0350915E-2</v>
      </c>
      <c r="D18">
        <v>1.0337143999999999E-2</v>
      </c>
      <c r="E18">
        <v>1.0533241E-2</v>
      </c>
      <c r="F18">
        <v>1.0687833000000001E-2</v>
      </c>
      <c r="G18">
        <v>1.0842845E-2</v>
      </c>
      <c r="H18">
        <v>1.1606734E-2</v>
      </c>
      <c r="I18">
        <v>1.1933579E-2</v>
      </c>
      <c r="J18">
        <v>1.1963980000000001E-2</v>
      </c>
      <c r="K18">
        <v>1.2036992E-2</v>
      </c>
      <c r="L18">
        <v>1.1641896000000001E-2</v>
      </c>
    </row>
    <row r="19" spans="2:12" x14ac:dyDescent="0.3">
      <c r="B19" s="3">
        <v>45292</v>
      </c>
      <c r="C19">
        <v>1.1765764999999999E-2</v>
      </c>
      <c r="D19">
        <v>1.1516080999999999E-2</v>
      </c>
      <c r="E19">
        <v>1.1548060000000001E-2</v>
      </c>
      <c r="F19">
        <v>1.1686009000000001E-2</v>
      </c>
      <c r="G19">
        <v>1.1894995E-2</v>
      </c>
      <c r="H19">
        <v>1.2702811E-2</v>
      </c>
      <c r="I19">
        <v>1.2985406E-2</v>
      </c>
      <c r="J19">
        <v>1.3197436E-2</v>
      </c>
      <c r="K19">
        <v>1.3124354E-2</v>
      </c>
      <c r="L19">
        <v>1.2765512E-2</v>
      </c>
    </row>
    <row r="20" spans="2:12" x14ac:dyDescent="0.3">
      <c r="B20" s="3">
        <v>45474</v>
      </c>
      <c r="C20">
        <v>4.4561480000000001E-3</v>
      </c>
      <c r="D20">
        <v>4.6864130000000004E-3</v>
      </c>
      <c r="E20">
        <v>4.592624E-3</v>
      </c>
      <c r="F20">
        <v>4.8284199999999999E-3</v>
      </c>
      <c r="G20">
        <v>5.0686339999999998E-3</v>
      </c>
      <c r="H20">
        <v>4.7847519999999998E-3</v>
      </c>
      <c r="I20">
        <v>5.0338580000000004E-3</v>
      </c>
      <c r="J20">
        <v>4.9370380000000004E-3</v>
      </c>
      <c r="K20">
        <v>5.1925870000000002E-3</v>
      </c>
      <c r="L20">
        <v>5.0954160000000002E-3</v>
      </c>
    </row>
    <row r="21" spans="2:12" x14ac:dyDescent="0.3">
      <c r="B21" s="3">
        <v>45658</v>
      </c>
      <c r="C21">
        <v>1.4994522E-2</v>
      </c>
      <c r="D21">
        <v>1.4881036E-2</v>
      </c>
      <c r="E21">
        <v>1.4971913999999999E-2</v>
      </c>
      <c r="F21">
        <v>1.4994702E-2</v>
      </c>
      <c r="G21">
        <v>1.5245219000000001E-2</v>
      </c>
      <c r="H21">
        <v>1.5954502999999998E-2</v>
      </c>
      <c r="I21">
        <v>1.6253179E-2</v>
      </c>
      <c r="J21">
        <v>1.6575606999999999E-2</v>
      </c>
      <c r="K21">
        <v>1.6530613999999999E-2</v>
      </c>
      <c r="L21">
        <v>1.6071839000000001E-2</v>
      </c>
    </row>
    <row r="22" spans="2:12" x14ac:dyDescent="0.3">
      <c r="B22" s="3">
        <v>45839</v>
      </c>
      <c r="C22">
        <v>1.4509261000000001E-2</v>
      </c>
      <c r="D22">
        <v>1.4559911E-2</v>
      </c>
      <c r="E22">
        <v>1.4525829000000001E-2</v>
      </c>
      <c r="F22">
        <v>1.4604871E-2</v>
      </c>
      <c r="G22">
        <v>1.4825738E-2</v>
      </c>
      <c r="H22">
        <v>1.5548416000000001E-2</v>
      </c>
      <c r="I22">
        <v>1.6056877000000001E-2</v>
      </c>
      <c r="J22">
        <v>1.6309495E-2</v>
      </c>
      <c r="K22">
        <v>1.6190497000000002E-2</v>
      </c>
      <c r="L22">
        <v>1.5956890000000001E-2</v>
      </c>
    </row>
    <row r="23" spans="2:12" x14ac:dyDescent="0.3">
      <c r="B23" s="3">
        <v>46023</v>
      </c>
      <c r="C23">
        <v>1.6931245000000001E-2</v>
      </c>
      <c r="D23">
        <v>1.6798443999999999E-2</v>
      </c>
      <c r="E23">
        <v>1.6961862000000001E-2</v>
      </c>
      <c r="F23">
        <v>1.6927758000000001E-2</v>
      </c>
      <c r="G23">
        <v>1.7174034000000001E-2</v>
      </c>
      <c r="H23">
        <v>1.7916518999999999E-2</v>
      </c>
      <c r="I23">
        <v>1.8456805999999999E-2</v>
      </c>
      <c r="J23">
        <v>1.8556416999999999E-2</v>
      </c>
      <c r="K23">
        <v>1.8489143999999999E-2</v>
      </c>
      <c r="L23">
        <v>1.7871926E-2</v>
      </c>
    </row>
    <row r="24" spans="2:12" x14ac:dyDescent="0.3">
      <c r="B24" s="3">
        <v>46204</v>
      </c>
      <c r="C24">
        <v>1.2732985E-2</v>
      </c>
      <c r="D24">
        <v>1.2824396E-2</v>
      </c>
      <c r="E24">
        <v>1.2642149E-2</v>
      </c>
      <c r="F24">
        <v>1.2885878E-2</v>
      </c>
      <c r="G24">
        <v>1.3191232000000001E-2</v>
      </c>
      <c r="H24">
        <v>1.3928104E-2</v>
      </c>
      <c r="I24">
        <v>1.4328565E-2</v>
      </c>
      <c r="J24">
        <v>1.4360839E-2</v>
      </c>
      <c r="K24">
        <v>1.4393169000000001E-2</v>
      </c>
      <c r="L24">
        <v>1.3902093000000001E-2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王澍</dc:creator>
  <cp:lastModifiedBy>王澍</cp:lastModifiedBy>
  <dcterms:created xsi:type="dcterms:W3CDTF">2015-06-05T18:17:20Z</dcterms:created>
  <dcterms:modified xsi:type="dcterms:W3CDTF">2022-02-14T16:06:08Z</dcterms:modified>
</cp:coreProperties>
</file>