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otagouni-my.sharepoint.com/personal/vaale391_student_otago_ac_nz/Documents/University/Honours/Data/qPCR/"/>
    </mc:Choice>
  </mc:AlternateContent>
  <xr:revisionPtr revIDLastSave="800" documentId="11_F25DC773A252ABDACC10482BA99F75665BDE58F7" xr6:coauthVersionLast="47" xr6:coauthVersionMax="47" xr10:uidLastSave="{3ADCE105-A147-4215-A26F-F3F31C541552}"/>
  <bookViews>
    <workbookView xWindow="-110" yWindow="-110" windowWidth="22780" windowHeight="14660" xr2:uid="{00000000-000D-0000-FFFF-FFFF00000000}"/>
  </bookViews>
  <sheets>
    <sheet name="Cp Values for NL2 Diff. Exp." sheetId="2" r:id="rId1"/>
    <sheet name="Cp Values for Control Testing" sheetId="3" r:id="rId2"/>
    <sheet name="Cp Values for Viral KD Testing" sheetId="4" r:id="rId3"/>
    <sheet name="Cp Values for Assessing CLN5 K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1" i="2"/>
  <c r="G10" i="2"/>
  <c r="G9" i="2"/>
  <c r="G37" i="2"/>
  <c r="G36" i="2"/>
  <c r="G35" i="2"/>
  <c r="G33" i="2"/>
  <c r="G32" i="2"/>
  <c r="G31" i="2"/>
  <c r="G29" i="2"/>
  <c r="G28" i="2"/>
  <c r="G27" i="2"/>
  <c r="G19" i="2"/>
  <c r="G18" i="2"/>
  <c r="G17" i="2"/>
  <c r="G36" i="3" l="1"/>
  <c r="G41" i="3"/>
  <c r="G42" i="3"/>
  <c r="G44" i="3"/>
  <c r="G45" i="3"/>
  <c r="G49" i="3"/>
  <c r="G52" i="3"/>
  <c r="G53" i="3"/>
  <c r="G54" i="3"/>
  <c r="G50" i="3"/>
  <c r="G48" i="3"/>
  <c r="G46" i="3"/>
  <c r="G40" i="3"/>
  <c r="G38" i="3"/>
  <c r="G37" i="3"/>
  <c r="G6" i="3"/>
  <c r="G24" i="3"/>
  <c r="G23" i="3"/>
  <c r="G22" i="3"/>
  <c r="G20" i="3"/>
  <c r="G19" i="3"/>
  <c r="G18" i="3"/>
  <c r="G16" i="3"/>
  <c r="G15" i="3"/>
  <c r="G14" i="3"/>
  <c r="G12" i="3"/>
  <c r="G11" i="3"/>
  <c r="G10" i="3"/>
  <c r="G8" i="3"/>
  <c r="G7" i="3"/>
  <c r="G47" i="4"/>
  <c r="G46" i="4"/>
  <c r="G44" i="4"/>
  <c r="G43" i="4"/>
  <c r="G42" i="4"/>
  <c r="G67" i="4"/>
  <c r="G59" i="4"/>
  <c r="G56" i="4"/>
  <c r="G48" i="4"/>
  <c r="G68" i="4"/>
  <c r="G66" i="4"/>
  <c r="G64" i="4"/>
  <c r="G63" i="4"/>
  <c r="G62" i="4"/>
  <c r="G60" i="4"/>
  <c r="G58" i="4"/>
  <c r="G55" i="4"/>
  <c r="G54" i="4"/>
  <c r="G52" i="4"/>
  <c r="G51" i="4"/>
  <c r="G50" i="4"/>
  <c r="G22" i="4"/>
  <c r="G18" i="4"/>
  <c r="G15" i="4"/>
  <c r="G16" i="4"/>
  <c r="G14" i="4"/>
  <c r="G10" i="4"/>
  <c r="G26" i="4"/>
  <c r="G7" i="4"/>
  <c r="G8" i="4"/>
  <c r="G11" i="4"/>
  <c r="G12" i="4"/>
  <c r="G19" i="4"/>
  <c r="G20" i="4"/>
  <c r="G23" i="4"/>
  <c r="G24" i="4"/>
  <c r="G27" i="4"/>
  <c r="G28" i="4"/>
  <c r="G30" i="4"/>
  <c r="G31" i="4"/>
  <c r="G32" i="4"/>
  <c r="G6" i="4"/>
</calcChain>
</file>

<file path=xl/sharedStrings.xml><?xml version="1.0" encoding="utf-8"?>
<sst xmlns="http://schemas.openxmlformats.org/spreadsheetml/2006/main" count="148" uniqueCount="36">
  <si>
    <t>sgRNA</t>
  </si>
  <si>
    <t>Experimental Replicate</t>
  </si>
  <si>
    <t>CRISPRi Control</t>
  </si>
  <si>
    <t>201/237 1</t>
  </si>
  <si>
    <t>201/237 2</t>
  </si>
  <si>
    <t>201/237 3</t>
  </si>
  <si>
    <t>220 1</t>
  </si>
  <si>
    <t>220 2</t>
  </si>
  <si>
    <t>220 3</t>
  </si>
  <si>
    <t>CYC1 Cp</t>
  </si>
  <si>
    <t xml:space="preserve">NL2 237 Cp </t>
  </si>
  <si>
    <t>Un-Transduced WT</t>
  </si>
  <si>
    <t>CRISPRi Control 2</t>
  </si>
  <si>
    <t>CRISPRi Control 3</t>
  </si>
  <si>
    <t>CRISPRi Control 4</t>
  </si>
  <si>
    <t>CRISPRi Control 1</t>
  </si>
  <si>
    <t>CLN5i #1</t>
  </si>
  <si>
    <t>CLN5i #2</t>
  </si>
  <si>
    <t>TBP Cp</t>
  </si>
  <si>
    <t>NL2 237 Expression</t>
  </si>
  <si>
    <t>Investigating Viral Knockdown of NL2 237</t>
  </si>
  <si>
    <t xml:space="preserve">Investigating CLN5 Knockdown in CLN5i Neurons </t>
  </si>
  <si>
    <t xml:space="preserve">CLN5 Cp </t>
  </si>
  <si>
    <t>GAPDH Cp</t>
  </si>
  <si>
    <t>CLN5 Expression (Percentage)</t>
  </si>
  <si>
    <t>NL2 201/220 Expression Ratio</t>
  </si>
  <si>
    <t>NL2 237 Expression Ratio</t>
  </si>
  <si>
    <t>Investigating CRISPRi Control Suitability for NL2 237 Expression</t>
  </si>
  <si>
    <t xml:space="preserve"> Expression Percentage</t>
  </si>
  <si>
    <t>Expression Percentage</t>
  </si>
  <si>
    <t>NL2 201 &amp; 220 Expression</t>
  </si>
  <si>
    <t>Investigating CRISPRi Control Suitability for NL2 201 &amp; 220 Expression</t>
  </si>
  <si>
    <t xml:space="preserve">Investigating Viral Knockdown of NL2 201 &amp; 220 </t>
  </si>
  <si>
    <t>Investigating NL2 Variant Differential Expression in CLN5i Neurons</t>
  </si>
  <si>
    <t xml:space="preserve">NL2 201 &amp; 220 Cp </t>
  </si>
  <si>
    <t>NL2 201 &amp; 220 Expression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</si>
</sst>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2" fontId="0" fillId="0" borderId="0" xfId="0" applyNumberFormat="1" applyBorder="1"/>
    <xf numFmtId="0" fontId="3" fillId="0" borderId="0" xfId="0" applyFont="1" applyFill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F64-E732-428C-A0BC-361C597A488E}">
  <dimension ref="A2:G38"/>
  <sheetViews>
    <sheetView tabSelected="1" workbookViewId="0">
      <selection activeCell="F14" sqref="F14"/>
    </sheetView>
  </sheetViews>
  <sheetFormatPr defaultRowHeight="14.5" x14ac:dyDescent="0.35"/>
  <cols>
    <col min="2" max="3" width="20.81640625" bestFit="1" customWidth="1"/>
    <col min="4" max="4" width="15.90625" bestFit="1" customWidth="1"/>
    <col min="6" max="6" width="25.81640625" bestFit="1" customWidth="1"/>
    <col min="7" max="7" width="24.7265625" bestFit="1" customWidth="1"/>
  </cols>
  <sheetData>
    <row r="2" spans="1:7" ht="23.5" x14ac:dyDescent="0.55000000000000004">
      <c r="A2" s="10" t="s">
        <v>33</v>
      </c>
    </row>
    <row r="4" spans="1:7" x14ac:dyDescent="0.35">
      <c r="B4" s="1"/>
    </row>
    <row r="6" spans="1:7" ht="21" x14ac:dyDescent="0.5">
      <c r="B6" s="11" t="s">
        <v>30</v>
      </c>
    </row>
    <row r="8" spans="1:7" ht="15" thickBot="1" x14ac:dyDescent="0.4">
      <c r="B8" s="12" t="s">
        <v>0</v>
      </c>
      <c r="C8" s="12" t="s">
        <v>1</v>
      </c>
      <c r="D8" s="13" t="s">
        <v>34</v>
      </c>
      <c r="E8" s="13" t="s">
        <v>18</v>
      </c>
      <c r="F8" s="13" t="s">
        <v>25</v>
      </c>
      <c r="G8" s="13" t="s">
        <v>29</v>
      </c>
    </row>
    <row r="9" spans="1:7" x14ac:dyDescent="0.35">
      <c r="B9" s="3" t="s">
        <v>2</v>
      </c>
      <c r="C9" s="3">
        <v>1</v>
      </c>
      <c r="D9" s="7">
        <v>29.756666666666668</v>
      </c>
      <c r="E9" s="7">
        <v>25.92</v>
      </c>
      <c r="F9" s="7">
        <v>1.5646572225801001</v>
      </c>
      <c r="G9" s="7">
        <f>F9*100</f>
        <v>156.46572225801</v>
      </c>
    </row>
    <row r="10" spans="1:7" x14ac:dyDescent="0.35">
      <c r="B10" s="3" t="s">
        <v>2</v>
      </c>
      <c r="C10" s="3">
        <v>2</v>
      </c>
      <c r="D10" s="7">
        <v>30.936666666666667</v>
      </c>
      <c r="E10" s="7">
        <v>26.326699999999999</v>
      </c>
      <c r="F10" s="7">
        <v>0.86328349447089736</v>
      </c>
      <c r="G10" s="7">
        <f>F10*100</f>
        <v>86.328349447089735</v>
      </c>
    </row>
    <row r="11" spans="1:7" x14ac:dyDescent="0.35">
      <c r="B11" s="3" t="s">
        <v>2</v>
      </c>
      <c r="C11" s="3">
        <v>3</v>
      </c>
      <c r="D11" s="7">
        <v>31.936666666666667</v>
      </c>
      <c r="E11" s="7">
        <v>27.2</v>
      </c>
      <c r="F11" s="7">
        <v>0.7403334176529347</v>
      </c>
      <c r="G11" s="7">
        <f>F11*100</f>
        <v>74.033341765293471</v>
      </c>
    </row>
    <row r="12" spans="1:7" x14ac:dyDescent="0.35">
      <c r="B12" s="3"/>
      <c r="C12" s="3"/>
      <c r="D12" s="7"/>
      <c r="E12" s="7"/>
      <c r="F12" s="7"/>
      <c r="G12" s="7"/>
    </row>
    <row r="13" spans="1:7" x14ac:dyDescent="0.35">
      <c r="B13" s="3" t="s">
        <v>16</v>
      </c>
      <c r="C13" s="3">
        <v>1</v>
      </c>
      <c r="D13" s="7">
        <v>30.830000000000005</v>
      </c>
      <c r="E13" s="7">
        <v>25.3</v>
      </c>
      <c r="F13" s="7">
        <v>0.47270931142497602</v>
      </c>
      <c r="G13" s="7">
        <f>F13*100</f>
        <v>47.270931142497602</v>
      </c>
    </row>
    <row r="14" spans="1:7" x14ac:dyDescent="0.35">
      <c r="B14" s="3" t="s">
        <v>16</v>
      </c>
      <c r="C14" s="3">
        <v>2</v>
      </c>
      <c r="D14" s="7">
        <v>30.513333333333328</v>
      </c>
      <c r="E14" s="7">
        <v>24.95</v>
      </c>
      <c r="F14" s="7">
        <v>0.4726978290296</v>
      </c>
      <c r="G14" s="7">
        <f>F14*100</f>
        <v>47.269782902960003</v>
      </c>
    </row>
    <row r="15" spans="1:7" x14ac:dyDescent="0.35">
      <c r="B15" s="3" t="s">
        <v>16</v>
      </c>
      <c r="C15" s="3">
        <v>3</v>
      </c>
      <c r="D15" s="7">
        <v>31.900000000000006</v>
      </c>
      <c r="E15" s="7">
        <v>26.15</v>
      </c>
      <c r="F15" s="7">
        <v>0.379225785129226</v>
      </c>
      <c r="G15" s="7">
        <f>F15*100</f>
        <v>37.922578512922598</v>
      </c>
    </row>
    <row r="16" spans="1:7" x14ac:dyDescent="0.35">
      <c r="B16" s="3"/>
      <c r="C16" s="3"/>
      <c r="D16" s="7"/>
      <c r="E16" s="7"/>
      <c r="F16" s="7"/>
      <c r="G16" s="7"/>
    </row>
    <row r="17" spans="2:7" x14ac:dyDescent="0.35">
      <c r="B17" s="3" t="s">
        <v>17</v>
      </c>
      <c r="C17" s="3">
        <v>1</v>
      </c>
      <c r="D17" s="7">
        <v>29.886666666666663</v>
      </c>
      <c r="E17" s="7">
        <v>25.053333333333299</v>
      </c>
      <c r="F17" s="7">
        <v>0.80101898549708117</v>
      </c>
      <c r="G17" s="7">
        <f>F17*100</f>
        <v>80.10189854970811</v>
      </c>
    </row>
    <row r="18" spans="2:7" x14ac:dyDescent="0.35">
      <c r="B18" s="3" t="s">
        <v>17</v>
      </c>
      <c r="C18" s="3">
        <v>2</v>
      </c>
      <c r="D18" s="7">
        <v>29.606666666666662</v>
      </c>
      <c r="E18" s="7">
        <v>24.11</v>
      </c>
      <c r="F18" s="7">
        <v>0.52626874518685485</v>
      </c>
      <c r="G18" s="7">
        <f>F18*100</f>
        <v>52.626874518685483</v>
      </c>
    </row>
    <row r="19" spans="2:7" x14ac:dyDescent="0.35">
      <c r="B19" s="3" t="s">
        <v>17</v>
      </c>
      <c r="C19" s="3">
        <v>3</v>
      </c>
      <c r="D19" s="7">
        <v>29.383333333333333</v>
      </c>
      <c r="E19" s="7">
        <v>24.566666666666698</v>
      </c>
      <c r="F19" s="7">
        <v>0.83882464118195887</v>
      </c>
      <c r="G19" s="7">
        <f>F19*100</f>
        <v>83.882464118195884</v>
      </c>
    </row>
    <row r="20" spans="2:7" x14ac:dyDescent="0.35">
      <c r="B20" s="3"/>
      <c r="C20" s="3"/>
      <c r="F20" s="6"/>
      <c r="G20" s="7"/>
    </row>
    <row r="21" spans="2:7" x14ac:dyDescent="0.35">
      <c r="B21" s="5"/>
      <c r="C21" s="5"/>
      <c r="D21" s="5"/>
      <c r="E21" s="5"/>
      <c r="F21" s="8"/>
      <c r="G21" s="9"/>
    </row>
    <row r="22" spans="2:7" x14ac:dyDescent="0.35">
      <c r="B22" s="5"/>
      <c r="C22" s="5"/>
      <c r="D22" s="5"/>
      <c r="E22" s="5"/>
      <c r="F22" s="8"/>
      <c r="G22" s="9"/>
    </row>
    <row r="24" spans="2:7" ht="21" x14ac:dyDescent="0.5">
      <c r="B24" s="11" t="s">
        <v>19</v>
      </c>
    </row>
    <row r="26" spans="2:7" ht="15" thickBot="1" x14ac:dyDescent="0.4">
      <c r="B26" s="12" t="s">
        <v>0</v>
      </c>
      <c r="C26" s="12" t="s">
        <v>1</v>
      </c>
      <c r="D26" s="13" t="s">
        <v>34</v>
      </c>
      <c r="E26" s="13" t="s">
        <v>18</v>
      </c>
      <c r="F26" s="13" t="s">
        <v>26</v>
      </c>
      <c r="G26" s="13" t="s">
        <v>29</v>
      </c>
    </row>
    <row r="27" spans="2:7" x14ac:dyDescent="0.35">
      <c r="B27" s="3" t="s">
        <v>2</v>
      </c>
      <c r="C27" s="3">
        <v>1</v>
      </c>
      <c r="D27" s="7">
        <v>31.856699999999996</v>
      </c>
      <c r="E27" s="7">
        <v>25.92</v>
      </c>
      <c r="F27" s="7">
        <v>0.95243617179830165</v>
      </c>
      <c r="G27" s="7">
        <f>F27*100</f>
        <v>95.243617179830167</v>
      </c>
    </row>
    <row r="28" spans="2:7" x14ac:dyDescent="0.35">
      <c r="B28" s="3" t="s">
        <v>2</v>
      </c>
      <c r="C28" s="3">
        <v>2</v>
      </c>
      <c r="D28" s="7">
        <v>32</v>
      </c>
      <c r="E28" s="7">
        <v>26.326699999999999</v>
      </c>
      <c r="F28" s="7">
        <v>1.1228102495411614</v>
      </c>
      <c r="G28" s="7">
        <f>F28*100</f>
        <v>112.28102495411613</v>
      </c>
    </row>
    <row r="29" spans="2:7" x14ac:dyDescent="0.35">
      <c r="B29" s="3" t="s">
        <v>2</v>
      </c>
      <c r="C29" s="3">
        <v>3</v>
      </c>
      <c r="D29" s="7">
        <v>33.04</v>
      </c>
      <c r="E29" s="7">
        <v>27.2</v>
      </c>
      <c r="F29" s="7">
        <v>0.93509934073992151</v>
      </c>
      <c r="G29" s="7">
        <f>F29*100</f>
        <v>93.509934073992156</v>
      </c>
    </row>
    <row r="30" spans="2:7" x14ac:dyDescent="0.35">
      <c r="B30" s="3"/>
      <c r="C30" s="3"/>
      <c r="D30" s="7"/>
      <c r="E30" s="7"/>
      <c r="F30" s="7"/>
      <c r="G30" s="7"/>
    </row>
    <row r="31" spans="2:7" x14ac:dyDescent="0.35">
      <c r="B31" s="3" t="s">
        <v>16</v>
      </c>
      <c r="C31" s="3">
        <v>1</v>
      </c>
      <c r="D31" s="7">
        <v>30.270000000000003</v>
      </c>
      <c r="E31" s="7">
        <v>25.3</v>
      </c>
      <c r="F31" s="7">
        <v>2.0186912556279912</v>
      </c>
      <c r="G31" s="7">
        <f>F31*100</f>
        <v>201.86912556279913</v>
      </c>
    </row>
    <row r="32" spans="2:7" x14ac:dyDescent="0.35">
      <c r="B32" s="3" t="s">
        <v>16</v>
      </c>
      <c r="C32" s="3">
        <v>2</v>
      </c>
      <c r="D32" s="7">
        <v>30</v>
      </c>
      <c r="E32" s="7">
        <v>24.95</v>
      </c>
      <c r="F32" s="7">
        <v>1.9508163947063892</v>
      </c>
      <c r="G32" s="7">
        <f>F32*100</f>
        <v>195.08163947063892</v>
      </c>
    </row>
    <row r="33" spans="2:7" x14ac:dyDescent="0.35">
      <c r="B33" s="3" t="s">
        <v>16</v>
      </c>
      <c r="C33" s="3">
        <v>3</v>
      </c>
      <c r="D33" s="7">
        <v>31.700000000000003</v>
      </c>
      <c r="E33" s="7">
        <v>26.15</v>
      </c>
      <c r="F33" s="7">
        <v>1.244144440483433</v>
      </c>
      <c r="G33" s="7">
        <f>F33*100</f>
        <v>124.4144440483433</v>
      </c>
    </row>
    <row r="34" spans="2:7" x14ac:dyDescent="0.35">
      <c r="B34" s="3"/>
      <c r="C34" s="3"/>
      <c r="D34" s="7"/>
      <c r="E34" s="7"/>
      <c r="F34" s="7"/>
      <c r="G34" s="7"/>
    </row>
    <row r="35" spans="2:7" x14ac:dyDescent="0.35">
      <c r="B35" s="3" t="s">
        <v>17</v>
      </c>
      <c r="C35" s="3">
        <v>1</v>
      </c>
      <c r="D35" s="7">
        <v>27.57</v>
      </c>
      <c r="E35" s="7">
        <v>25.053333333333299</v>
      </c>
      <c r="F35" s="7">
        <v>12.383682614603872</v>
      </c>
      <c r="G35" s="7">
        <f>F35*100</f>
        <v>1238.3682614603872</v>
      </c>
    </row>
    <row r="36" spans="2:7" x14ac:dyDescent="0.35">
      <c r="B36" s="3" t="s">
        <v>17</v>
      </c>
      <c r="C36" s="3">
        <v>2</v>
      </c>
      <c r="D36" s="7">
        <v>27.24</v>
      </c>
      <c r="E36" s="7">
        <v>24.11</v>
      </c>
      <c r="F36" s="7">
        <v>8.4395200272173128</v>
      </c>
      <c r="G36" s="7">
        <f>F36*100</f>
        <v>843.95200272173133</v>
      </c>
    </row>
    <row r="37" spans="2:7" x14ac:dyDescent="0.35">
      <c r="B37" s="3" t="s">
        <v>17</v>
      </c>
      <c r="C37" s="3">
        <v>3</v>
      </c>
      <c r="D37" s="7">
        <v>27.71</v>
      </c>
      <c r="E37" s="7">
        <v>24.566666666666698</v>
      </c>
      <c r="F37" s="7">
        <v>8.0957565026315041</v>
      </c>
      <c r="G37" s="7">
        <f>F37*100</f>
        <v>809.57565026315046</v>
      </c>
    </row>
    <row r="38" spans="2:7" x14ac:dyDescent="0.35">
      <c r="B38" s="3"/>
      <c r="C38" s="3"/>
      <c r="F38" s="6"/>
      <c r="G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A669-1D1B-4F4E-8A9F-6459D01D6AFC}">
  <dimension ref="A2:H139"/>
  <sheetViews>
    <sheetView workbookViewId="0">
      <selection activeCell="B40" sqref="B40"/>
    </sheetView>
  </sheetViews>
  <sheetFormatPr defaultRowHeight="14.5" x14ac:dyDescent="0.35"/>
  <cols>
    <col min="2" max="3" width="20.1796875" bestFit="1" customWidth="1"/>
    <col min="4" max="4" width="14.36328125" bestFit="1" customWidth="1"/>
    <col min="5" max="5" width="11.81640625" bestFit="1" customWidth="1"/>
    <col min="6" max="6" width="25.81640625" bestFit="1" customWidth="1"/>
    <col min="7" max="7" width="24.7265625" bestFit="1" customWidth="1"/>
  </cols>
  <sheetData>
    <row r="2" spans="1:7" ht="23.5" x14ac:dyDescent="0.55000000000000004">
      <c r="A2" s="10" t="s">
        <v>31</v>
      </c>
    </row>
    <row r="4" spans="1:7" x14ac:dyDescent="0.35">
      <c r="A4" s="1"/>
    </row>
    <row r="5" spans="1:7" ht="15" thickBot="1" x14ac:dyDescent="0.4">
      <c r="B5" s="12" t="s">
        <v>0</v>
      </c>
      <c r="C5" s="12" t="s">
        <v>1</v>
      </c>
      <c r="D5" s="13" t="s">
        <v>34</v>
      </c>
      <c r="E5" s="13" t="s">
        <v>9</v>
      </c>
      <c r="F5" s="13" t="s">
        <v>25</v>
      </c>
      <c r="G5" s="13" t="s">
        <v>28</v>
      </c>
    </row>
    <row r="6" spans="1:7" x14ac:dyDescent="0.35">
      <c r="B6" s="3" t="s">
        <v>11</v>
      </c>
      <c r="C6" s="3">
        <v>1</v>
      </c>
      <c r="D6">
        <v>29.46</v>
      </c>
      <c r="E6">
        <v>21.045999999999999</v>
      </c>
      <c r="F6" s="6">
        <v>1.3065362583743301</v>
      </c>
      <c r="G6" s="7">
        <f>F6*100</f>
        <v>130.653625837433</v>
      </c>
    </row>
    <row r="7" spans="1:7" x14ac:dyDescent="0.35">
      <c r="B7" s="3" t="s">
        <v>11</v>
      </c>
      <c r="C7" s="3">
        <v>2</v>
      </c>
      <c r="D7">
        <v>29.439999999999998</v>
      </c>
      <c r="E7">
        <v>20.905000000000001</v>
      </c>
      <c r="F7" s="6">
        <v>1.2070098702373961</v>
      </c>
      <c r="G7" s="7">
        <f>F7*100</f>
        <v>120.70098702373961</v>
      </c>
    </row>
    <row r="8" spans="1:7" x14ac:dyDescent="0.35">
      <c r="B8" s="3" t="s">
        <v>11</v>
      </c>
      <c r="C8" s="3">
        <v>3</v>
      </c>
      <c r="D8">
        <v>31.05</v>
      </c>
      <c r="E8">
        <v>21.71</v>
      </c>
      <c r="F8" s="6">
        <v>0.63411454059288752</v>
      </c>
      <c r="G8" s="7">
        <f>F8*100</f>
        <v>63.411454059288751</v>
      </c>
    </row>
    <row r="9" spans="1:7" x14ac:dyDescent="0.35">
      <c r="B9" s="3"/>
      <c r="C9" s="3"/>
      <c r="F9" s="6"/>
      <c r="G9" s="7"/>
    </row>
    <row r="10" spans="1:7" x14ac:dyDescent="0.35">
      <c r="B10" s="3" t="s">
        <v>12</v>
      </c>
      <c r="C10" s="3">
        <v>1</v>
      </c>
      <c r="D10">
        <v>32.979999999999997</v>
      </c>
      <c r="E10">
        <v>22.37</v>
      </c>
      <c r="F10" s="6">
        <v>0.23844935395065298</v>
      </c>
      <c r="G10" s="7">
        <f>F10*100</f>
        <v>23.844935395065299</v>
      </c>
    </row>
    <row r="11" spans="1:7" x14ac:dyDescent="0.35">
      <c r="B11" s="3" t="s">
        <v>12</v>
      </c>
      <c r="C11" s="3">
        <v>2</v>
      </c>
      <c r="D11">
        <v>33.68</v>
      </c>
      <c r="E11">
        <v>23.18</v>
      </c>
      <c r="F11" s="6">
        <v>0.24481079034469258</v>
      </c>
      <c r="G11" s="7">
        <f>F11*100</f>
        <v>24.481079034469257</v>
      </c>
    </row>
    <row r="12" spans="1:7" x14ac:dyDescent="0.35">
      <c r="B12" s="3" t="s">
        <v>12</v>
      </c>
      <c r="C12" s="3">
        <v>3</v>
      </c>
      <c r="D12">
        <v>34.28</v>
      </c>
      <c r="E12">
        <v>22.22</v>
      </c>
      <c r="F12" s="6">
        <v>8.3483764104637551E-2</v>
      </c>
      <c r="G12" s="7">
        <f>F12*100</f>
        <v>8.3483764104637554</v>
      </c>
    </row>
    <row r="13" spans="1:7" x14ac:dyDescent="0.35">
      <c r="B13" s="3"/>
      <c r="C13" s="3"/>
      <c r="F13" s="6"/>
      <c r="G13" s="7"/>
    </row>
    <row r="14" spans="1:7" x14ac:dyDescent="0.35">
      <c r="B14" s="3" t="s">
        <v>13</v>
      </c>
      <c r="C14" s="3">
        <v>1</v>
      </c>
      <c r="D14">
        <v>32.57</v>
      </c>
      <c r="E14">
        <v>22.03</v>
      </c>
      <c r="F14" s="6">
        <v>0.25700970862871081</v>
      </c>
      <c r="G14" s="7">
        <f>F14*100</f>
        <v>25.700970862871081</v>
      </c>
    </row>
    <row r="15" spans="1:7" x14ac:dyDescent="0.35">
      <c r="B15" s="3" t="s">
        <v>13</v>
      </c>
      <c r="C15" s="3">
        <v>2</v>
      </c>
      <c r="D15">
        <v>31.549999999999997</v>
      </c>
      <c r="E15">
        <v>25.540000000000003</v>
      </c>
      <c r="F15" s="6">
        <v>5.5533903717794146</v>
      </c>
      <c r="G15" s="7">
        <f>F15*100</f>
        <v>555.33903717794146</v>
      </c>
    </row>
    <row r="16" spans="1:7" x14ac:dyDescent="0.35">
      <c r="B16" s="3" t="s">
        <v>13</v>
      </c>
      <c r="C16" s="3">
        <v>3</v>
      </c>
      <c r="D16">
        <v>31.81</v>
      </c>
      <c r="E16">
        <v>22.206</v>
      </c>
      <c r="F16" s="6">
        <v>0.5016516140193692</v>
      </c>
      <c r="G16" s="7">
        <f>F16*100</f>
        <v>50.165161401936921</v>
      </c>
    </row>
    <row r="17" spans="1:8" x14ac:dyDescent="0.35">
      <c r="B17" s="3"/>
      <c r="C17" s="3"/>
      <c r="F17" s="6"/>
      <c r="G17" s="7"/>
    </row>
    <row r="18" spans="1:8" x14ac:dyDescent="0.35">
      <c r="B18" s="3" t="s">
        <v>14</v>
      </c>
      <c r="C18" s="3">
        <v>1</v>
      </c>
      <c r="D18">
        <v>28.799999999999997</v>
      </c>
      <c r="E18">
        <v>21.27</v>
      </c>
      <c r="F18" s="6">
        <v>2.4565125505364329</v>
      </c>
      <c r="G18" s="7">
        <f>F18*100</f>
        <v>245.6512550536433</v>
      </c>
    </row>
    <row r="19" spans="1:8" x14ac:dyDescent="0.35">
      <c r="B19" s="3" t="s">
        <v>14</v>
      </c>
      <c r="C19" s="3">
        <v>2</v>
      </c>
      <c r="D19">
        <v>28.799999999999997</v>
      </c>
      <c r="E19">
        <v>23.56</v>
      </c>
      <c r="F19" s="6">
        <v>9.282695987409797</v>
      </c>
      <c r="G19" s="7">
        <f>F19*100</f>
        <v>928.26959874097975</v>
      </c>
    </row>
    <row r="20" spans="1:8" x14ac:dyDescent="0.35">
      <c r="B20" s="3" t="s">
        <v>14</v>
      </c>
      <c r="C20" s="3">
        <v>3</v>
      </c>
      <c r="D20">
        <v>28.14</v>
      </c>
      <c r="E20">
        <v>20.25</v>
      </c>
      <c r="F20" s="6">
        <v>2.0252623064850606</v>
      </c>
      <c r="G20" s="7">
        <f>F20*100</f>
        <v>202.52623064850604</v>
      </c>
    </row>
    <row r="21" spans="1:8" x14ac:dyDescent="0.35">
      <c r="B21" s="3"/>
      <c r="C21" s="3"/>
      <c r="F21" s="6"/>
      <c r="G21" s="7"/>
    </row>
    <row r="22" spans="1:8" x14ac:dyDescent="0.35">
      <c r="B22" s="3" t="s">
        <v>15</v>
      </c>
      <c r="C22" s="3">
        <v>1</v>
      </c>
      <c r="D22">
        <v>29.310000000000002</v>
      </c>
      <c r="E22">
        <v>21.959999999999997</v>
      </c>
      <c r="F22" s="6">
        <v>2.0444119629513615</v>
      </c>
      <c r="G22" s="7">
        <f>F22*100</f>
        <v>204.44119629513614</v>
      </c>
      <c r="H22" s="7"/>
    </row>
    <row r="23" spans="1:8" x14ac:dyDescent="0.35">
      <c r="B23" s="3" t="s">
        <v>15</v>
      </c>
      <c r="C23" s="3">
        <v>2</v>
      </c>
      <c r="D23">
        <v>30.85</v>
      </c>
      <c r="E23">
        <v>24.05</v>
      </c>
      <c r="F23" s="6">
        <v>2.6439698186085061</v>
      </c>
      <c r="G23" s="7">
        <f>F23*100</f>
        <v>264.39698186085059</v>
      </c>
    </row>
    <row r="24" spans="1:8" x14ac:dyDescent="0.35">
      <c r="B24" s="3" t="s">
        <v>15</v>
      </c>
      <c r="C24" s="3">
        <v>3</v>
      </c>
      <c r="D24">
        <v>29.16</v>
      </c>
      <c r="E24">
        <v>20.790000000000003</v>
      </c>
      <c r="F24" s="6">
        <v>1.0483098794730163</v>
      </c>
      <c r="G24" s="7">
        <f>F24*100</f>
        <v>104.83098794730164</v>
      </c>
    </row>
    <row r="27" spans="1:8" x14ac:dyDescent="0.35">
      <c r="B27" s="5"/>
      <c r="C27" s="5"/>
      <c r="D27" s="5"/>
      <c r="E27" s="5"/>
      <c r="F27" s="5"/>
    </row>
    <row r="28" spans="1:8" x14ac:dyDescent="0.35">
      <c r="B28" s="5"/>
      <c r="C28" s="5"/>
      <c r="D28" s="5"/>
      <c r="E28" s="5"/>
      <c r="F28" s="5"/>
    </row>
    <row r="29" spans="1:8" x14ac:dyDescent="0.35">
      <c r="B29" s="5"/>
      <c r="C29" s="5"/>
      <c r="D29" s="5"/>
      <c r="E29" s="5"/>
      <c r="F29" s="5"/>
    </row>
    <row r="30" spans="1:8" x14ac:dyDescent="0.35">
      <c r="B30" s="5"/>
      <c r="C30" s="5"/>
      <c r="D30" s="5"/>
      <c r="E30" s="5"/>
      <c r="F30" s="5"/>
      <c r="G30" s="5"/>
    </row>
    <row r="31" spans="1:8" x14ac:dyDescent="0.35">
      <c r="B31" s="5"/>
      <c r="C31" s="5"/>
      <c r="D31" s="5"/>
      <c r="E31" s="5"/>
      <c r="F31" s="5"/>
      <c r="G31" s="5"/>
    </row>
    <row r="32" spans="1:8" ht="23.5" x14ac:dyDescent="0.55000000000000004">
      <c r="A32" s="10" t="s">
        <v>27</v>
      </c>
    </row>
    <row r="34" spans="1:7" x14ac:dyDescent="0.35">
      <c r="A34" s="1"/>
    </row>
    <row r="35" spans="1:7" ht="15" thickBot="1" x14ac:dyDescent="0.4">
      <c r="B35" s="12" t="s">
        <v>0</v>
      </c>
      <c r="C35" s="12" t="s">
        <v>1</v>
      </c>
      <c r="D35" s="13" t="s">
        <v>10</v>
      </c>
      <c r="E35" s="13" t="s">
        <v>9</v>
      </c>
      <c r="F35" s="13" t="s">
        <v>26</v>
      </c>
      <c r="G35" s="13" t="s">
        <v>28</v>
      </c>
    </row>
    <row r="36" spans="1:7" x14ac:dyDescent="0.35">
      <c r="B36" s="3" t="s">
        <v>11</v>
      </c>
      <c r="C36" s="3">
        <v>1</v>
      </c>
      <c r="D36">
        <v>30.630000000000003</v>
      </c>
      <c r="E36" s="7">
        <v>21.046666666666699</v>
      </c>
      <c r="F36" s="6">
        <v>3.6888236445136897</v>
      </c>
      <c r="G36" s="7">
        <f>F36*100</f>
        <v>368.88236445136897</v>
      </c>
    </row>
    <row r="37" spans="1:7" x14ac:dyDescent="0.35">
      <c r="B37" s="3" t="s">
        <v>11</v>
      </c>
      <c r="C37" s="3">
        <v>2</v>
      </c>
      <c r="D37">
        <v>32.870000000000005</v>
      </c>
      <c r="E37" s="7">
        <v>20.905000000000001</v>
      </c>
      <c r="F37" s="6">
        <v>0.65110961834007253</v>
      </c>
      <c r="G37" s="7">
        <f t="shared" ref="G37:G54" si="0">F37*100</f>
        <v>65.110961834007256</v>
      </c>
    </row>
    <row r="38" spans="1:7" x14ac:dyDescent="0.35">
      <c r="B38" s="3" t="s">
        <v>11</v>
      </c>
      <c r="C38" s="3">
        <v>3</v>
      </c>
      <c r="D38" s="7">
        <v>34.215000000000003</v>
      </c>
      <c r="E38" s="7">
        <v>21.716666666666701</v>
      </c>
      <c r="F38" s="6">
        <v>0.41634945083487701</v>
      </c>
      <c r="G38" s="7">
        <f t="shared" si="0"/>
        <v>41.6349450834877</v>
      </c>
    </row>
    <row r="39" spans="1:7" x14ac:dyDescent="0.35">
      <c r="B39" s="3"/>
      <c r="C39" s="3"/>
      <c r="E39" s="7"/>
      <c r="F39" s="6"/>
      <c r="G39" s="7"/>
    </row>
    <row r="40" spans="1:7" x14ac:dyDescent="0.35">
      <c r="B40" s="3" t="s">
        <v>12</v>
      </c>
      <c r="C40" s="3">
        <v>1</v>
      </c>
      <c r="D40">
        <v>37.64</v>
      </c>
      <c r="E40" s="7">
        <v>22.37</v>
      </c>
      <c r="F40" s="6">
        <v>5.2254240221853022E-2</v>
      </c>
      <c r="G40" s="7">
        <f>F40*100</f>
        <v>5.2254240221853019</v>
      </c>
    </row>
    <row r="41" spans="1:7" x14ac:dyDescent="0.35">
      <c r="B41" s="3" t="s">
        <v>12</v>
      </c>
      <c r="C41" s="3">
        <v>2</v>
      </c>
      <c r="D41">
        <v>36.79</v>
      </c>
      <c r="E41" s="7">
        <v>23.183333333333334</v>
      </c>
      <c r="F41" s="6">
        <v>0.16693757963101524</v>
      </c>
      <c r="G41" s="7">
        <f t="shared" si="0"/>
        <v>16.693757963101525</v>
      </c>
    </row>
    <row r="42" spans="1:7" x14ac:dyDescent="0.35">
      <c r="B42" s="3" t="s">
        <v>12</v>
      </c>
      <c r="C42" s="3">
        <v>3</v>
      </c>
      <c r="D42" s="7">
        <v>38.476666666666667</v>
      </c>
      <c r="E42" s="7">
        <v>22.22666666666667</v>
      </c>
      <c r="F42" s="6">
        <v>2.57487983390472E-2</v>
      </c>
      <c r="G42" s="7">
        <f t="shared" si="0"/>
        <v>2.5748798339047201</v>
      </c>
    </row>
    <row r="43" spans="1:7" x14ac:dyDescent="0.35">
      <c r="B43" s="3"/>
      <c r="C43" s="3"/>
      <c r="E43" s="7"/>
      <c r="F43" s="6"/>
      <c r="G43" s="7"/>
    </row>
    <row r="44" spans="1:7" x14ac:dyDescent="0.35">
      <c r="B44" s="3" t="s">
        <v>13</v>
      </c>
      <c r="C44" s="3">
        <v>1</v>
      </c>
      <c r="D44" s="7">
        <v>37.094999999999999</v>
      </c>
      <c r="E44" s="7">
        <v>22.03</v>
      </c>
      <c r="F44" s="6">
        <v>6.2174666846242309E-2</v>
      </c>
      <c r="G44" s="7">
        <f>F44*100</f>
        <v>6.217466684624231</v>
      </c>
    </row>
    <row r="45" spans="1:7" x14ac:dyDescent="0.35">
      <c r="B45" s="3" t="s">
        <v>13</v>
      </c>
      <c r="C45" s="3">
        <v>2</v>
      </c>
      <c r="D45">
        <v>37.21</v>
      </c>
      <c r="E45" s="7">
        <v>25.540000000000003</v>
      </c>
      <c r="F45" s="6">
        <v>0.58508673960452051</v>
      </c>
      <c r="G45" s="7">
        <f>F45*100</f>
        <v>58.50867396045205</v>
      </c>
    </row>
    <row r="46" spans="1:7" x14ac:dyDescent="0.35">
      <c r="B46" s="3" t="s">
        <v>13</v>
      </c>
      <c r="C46" s="3">
        <v>3</v>
      </c>
      <c r="D46">
        <v>34.26</v>
      </c>
      <c r="E46" s="7">
        <v>22.206666666666667</v>
      </c>
      <c r="F46" s="6">
        <v>0.55740132116450669</v>
      </c>
      <c r="G46" s="7">
        <f t="shared" si="0"/>
        <v>55.740132116450667</v>
      </c>
    </row>
    <row r="47" spans="1:7" x14ac:dyDescent="0.35">
      <c r="B47" s="3"/>
      <c r="C47" s="3"/>
      <c r="E47" s="7"/>
      <c r="F47" s="6"/>
      <c r="G47" s="7"/>
    </row>
    <row r="48" spans="1:7" x14ac:dyDescent="0.35">
      <c r="B48" s="3" t="s">
        <v>14</v>
      </c>
      <c r="C48" s="3">
        <v>1</v>
      </c>
      <c r="D48" s="7">
        <v>36.573333333333331</v>
      </c>
      <c r="E48" s="7">
        <v>21.27</v>
      </c>
      <c r="F48" s="6">
        <v>5.5056321563571098E-2</v>
      </c>
      <c r="G48" s="7">
        <f t="shared" si="0"/>
        <v>5.5056321563571098</v>
      </c>
    </row>
    <row r="49" spans="2:8" x14ac:dyDescent="0.35">
      <c r="B49" s="3" t="s">
        <v>14</v>
      </c>
      <c r="C49" s="3">
        <v>2</v>
      </c>
      <c r="D49">
        <v>33.15</v>
      </c>
      <c r="E49" s="7">
        <v>23.56</v>
      </c>
      <c r="F49" s="6">
        <v>4.7321211982880413</v>
      </c>
      <c r="G49" s="7">
        <f t="shared" si="0"/>
        <v>473.21211982880413</v>
      </c>
    </row>
    <row r="50" spans="2:8" x14ac:dyDescent="0.35">
      <c r="B50" s="3" t="s">
        <v>14</v>
      </c>
      <c r="C50" s="3">
        <v>3</v>
      </c>
      <c r="D50">
        <v>33.31</v>
      </c>
      <c r="E50" s="7">
        <v>20.256666666666664</v>
      </c>
      <c r="F50" s="6">
        <v>0.30698332704196907</v>
      </c>
      <c r="G50" s="7">
        <f t="shared" si="0"/>
        <v>30.698332704196908</v>
      </c>
    </row>
    <row r="51" spans="2:8" x14ac:dyDescent="0.35">
      <c r="B51" s="3"/>
      <c r="C51" s="3"/>
      <c r="E51" s="7"/>
      <c r="F51" s="6"/>
      <c r="G51" s="7"/>
    </row>
    <row r="52" spans="2:8" x14ac:dyDescent="0.35">
      <c r="B52" s="3" t="s">
        <v>15</v>
      </c>
      <c r="C52" s="3">
        <v>1</v>
      </c>
      <c r="D52">
        <v>33.1</v>
      </c>
      <c r="E52" s="7">
        <v>21.959999999999997</v>
      </c>
      <c r="F52" s="6">
        <v>0.30008374836636748</v>
      </c>
      <c r="G52" s="7">
        <f t="shared" si="0"/>
        <v>30.008374836636747</v>
      </c>
      <c r="H52" s="7"/>
    </row>
    <row r="53" spans="2:8" x14ac:dyDescent="0.35">
      <c r="B53" s="3" t="s">
        <v>15</v>
      </c>
      <c r="C53" s="3">
        <v>2</v>
      </c>
      <c r="D53">
        <v>32.659999999999997</v>
      </c>
      <c r="E53" s="7">
        <v>24.05</v>
      </c>
      <c r="F53" s="6">
        <v>1.6546111969215374</v>
      </c>
      <c r="G53" s="7">
        <f t="shared" si="0"/>
        <v>165.46111969215374</v>
      </c>
    </row>
    <row r="54" spans="2:8" x14ac:dyDescent="0.35">
      <c r="B54" s="3" t="s">
        <v>15</v>
      </c>
      <c r="C54" s="3">
        <v>3</v>
      </c>
      <c r="D54" s="7">
        <v>31.586666666666666</v>
      </c>
      <c r="E54" s="7">
        <v>20.790000000000003</v>
      </c>
      <c r="F54" s="6">
        <v>0.41864923202498688</v>
      </c>
      <c r="G54" s="7">
        <f t="shared" si="0"/>
        <v>41.864923202498687</v>
      </c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B92-F1B7-4472-90C9-87B675A725CC}">
  <dimension ref="A2:J72"/>
  <sheetViews>
    <sheetView topLeftCell="A13" workbookViewId="0">
      <selection activeCell="F3" sqref="F3"/>
    </sheetView>
  </sheetViews>
  <sheetFormatPr defaultRowHeight="14.5" x14ac:dyDescent="0.35"/>
  <cols>
    <col min="1" max="1" width="14.453125" customWidth="1"/>
    <col min="2" max="2" width="15.08984375" customWidth="1"/>
    <col min="3" max="3" width="13.7265625" bestFit="1" customWidth="1"/>
    <col min="4" max="4" width="15.90625" bestFit="1" customWidth="1"/>
    <col min="6" max="6" width="27.36328125" bestFit="1" customWidth="1"/>
    <col min="7" max="7" width="24.54296875" bestFit="1" customWidth="1"/>
    <col min="9" max="9" width="11.81640625" bestFit="1" customWidth="1"/>
    <col min="10" max="10" width="13.26953125" bestFit="1" customWidth="1"/>
  </cols>
  <sheetData>
    <row r="2" spans="1:7" ht="23.5" x14ac:dyDescent="0.55000000000000004">
      <c r="A2" s="10" t="s">
        <v>32</v>
      </c>
    </row>
    <row r="4" spans="1:7" x14ac:dyDescent="0.35">
      <c r="A4" s="1"/>
    </row>
    <row r="5" spans="1:7" x14ac:dyDescent="0.35">
      <c r="B5" s="2" t="s">
        <v>0</v>
      </c>
      <c r="C5" s="2" t="s">
        <v>1</v>
      </c>
      <c r="D5" s="1" t="s">
        <v>34</v>
      </c>
      <c r="E5" s="1" t="s">
        <v>9</v>
      </c>
      <c r="F5" s="1" t="s">
        <v>35</v>
      </c>
      <c r="G5" s="1" t="s">
        <v>28</v>
      </c>
    </row>
    <row r="6" spans="1:7" x14ac:dyDescent="0.35">
      <c r="B6" s="3" t="s">
        <v>2</v>
      </c>
      <c r="C6" s="3">
        <v>1</v>
      </c>
      <c r="D6" s="7">
        <v>29.310000000000002</v>
      </c>
      <c r="E6" s="7">
        <v>21.959999999999997</v>
      </c>
      <c r="F6" s="15">
        <v>1.21184487137208</v>
      </c>
      <c r="G6" s="7">
        <f>F6*100</f>
        <v>121.184487137208</v>
      </c>
    </row>
    <row r="7" spans="1:7" x14ac:dyDescent="0.35">
      <c r="B7" s="3" t="s">
        <v>2</v>
      </c>
      <c r="C7" s="3">
        <v>2</v>
      </c>
      <c r="D7" s="7">
        <v>30.85</v>
      </c>
      <c r="E7" s="7">
        <v>23.8</v>
      </c>
      <c r="F7" s="15">
        <v>1.3279590300041422</v>
      </c>
      <c r="G7" s="7">
        <f t="shared" ref="G7:G32" si="0">F7*100</f>
        <v>132.79590300041423</v>
      </c>
    </row>
    <row r="8" spans="1:7" x14ac:dyDescent="0.35">
      <c r="B8" s="3" t="s">
        <v>2</v>
      </c>
      <c r="C8" s="3">
        <v>3</v>
      </c>
      <c r="D8" s="7">
        <v>29.16</v>
      </c>
      <c r="E8" s="7">
        <v>20.790000000000003</v>
      </c>
      <c r="F8" s="15">
        <v>0.62139577251059364</v>
      </c>
      <c r="G8" s="7">
        <f t="shared" si="0"/>
        <v>62.139577251059364</v>
      </c>
    </row>
    <row r="9" spans="1:7" x14ac:dyDescent="0.35">
      <c r="B9" s="3"/>
      <c r="C9" s="3"/>
      <c r="D9" s="7"/>
      <c r="E9" s="7"/>
      <c r="F9" s="15"/>
      <c r="G9" s="7"/>
    </row>
    <row r="10" spans="1:7" x14ac:dyDescent="0.35">
      <c r="B10" s="3" t="s">
        <v>3</v>
      </c>
      <c r="C10" s="3">
        <v>1</v>
      </c>
      <c r="D10" s="7">
        <v>41.1</v>
      </c>
      <c r="E10" s="7">
        <v>20.9</v>
      </c>
      <c r="F10" s="15">
        <v>1.14872694925161E-4</v>
      </c>
      <c r="G10" s="7">
        <f>F10*100</f>
        <v>1.14872694925161E-2</v>
      </c>
    </row>
    <row r="11" spans="1:7" x14ac:dyDescent="0.35">
      <c r="B11" s="3" t="s">
        <v>3</v>
      </c>
      <c r="C11" s="3">
        <v>2</v>
      </c>
      <c r="D11" s="7">
        <v>37.090000000000003</v>
      </c>
      <c r="E11" s="7">
        <v>21.263333333333332</v>
      </c>
      <c r="F11" s="15">
        <v>2.5610167053837498E-3</v>
      </c>
      <c r="G11" s="7">
        <f t="shared" si="0"/>
        <v>0.25610167053837496</v>
      </c>
    </row>
    <row r="12" spans="1:7" x14ac:dyDescent="0.35">
      <c r="B12" s="3" t="s">
        <v>3</v>
      </c>
      <c r="C12" s="3">
        <v>3</v>
      </c>
      <c r="D12" s="7">
        <v>40.9</v>
      </c>
      <c r="E12" s="7">
        <v>19.739999999999998</v>
      </c>
      <c r="F12" s="15">
        <v>5.3255786522101365E-5</v>
      </c>
      <c r="G12" s="7">
        <f t="shared" si="0"/>
        <v>5.3255786522101367E-3</v>
      </c>
    </row>
    <row r="13" spans="1:7" x14ac:dyDescent="0.35">
      <c r="B13" s="3"/>
      <c r="C13" s="3"/>
      <c r="D13" s="7"/>
      <c r="E13" s="7"/>
      <c r="F13" s="15"/>
      <c r="G13" s="7"/>
    </row>
    <row r="14" spans="1:7" x14ac:dyDescent="0.35">
      <c r="B14" s="3" t="s">
        <v>4</v>
      </c>
      <c r="C14" s="3">
        <v>1</v>
      </c>
      <c r="D14" s="7">
        <v>41.9</v>
      </c>
      <c r="E14" s="7">
        <v>22.95</v>
      </c>
      <c r="F14" s="15">
        <v>2.30993601936331E-4</v>
      </c>
      <c r="G14" s="7">
        <f>F14*100</f>
        <v>2.3099360193633098E-2</v>
      </c>
    </row>
    <row r="15" spans="1:7" x14ac:dyDescent="0.35">
      <c r="B15" s="3" t="s">
        <v>4</v>
      </c>
      <c r="C15" s="3">
        <v>2</v>
      </c>
      <c r="D15" s="7">
        <v>41.41</v>
      </c>
      <c r="E15" s="7">
        <v>21.14</v>
      </c>
      <c r="F15" s="15">
        <v>9.9662058667281288E-5</v>
      </c>
      <c r="G15" s="7">
        <f>F15*100</f>
        <v>9.9662058667281291E-3</v>
      </c>
    </row>
    <row r="16" spans="1:7" x14ac:dyDescent="0.35">
      <c r="B16" s="3" t="s">
        <v>4</v>
      </c>
      <c r="C16" s="3">
        <v>3</v>
      </c>
      <c r="D16" s="7">
        <v>40.76</v>
      </c>
      <c r="E16" s="7">
        <v>21.123333333333335</v>
      </c>
      <c r="F16" s="15">
        <v>1.5866251208917058E-4</v>
      </c>
      <c r="G16" s="7">
        <f t="shared" si="0"/>
        <v>1.5866251208917059E-2</v>
      </c>
    </row>
    <row r="17" spans="2:7" x14ac:dyDescent="0.35">
      <c r="B17" s="3"/>
      <c r="C17" s="3"/>
      <c r="D17" s="7"/>
      <c r="E17" s="7"/>
      <c r="F17" s="15"/>
      <c r="G17" s="7"/>
    </row>
    <row r="18" spans="2:7" x14ac:dyDescent="0.35">
      <c r="B18" s="3" t="s">
        <v>5</v>
      </c>
      <c r="C18" s="3">
        <v>1</v>
      </c>
      <c r="D18" s="7">
        <v>39.9</v>
      </c>
      <c r="E18" s="7">
        <v>24.86</v>
      </c>
      <c r="F18" s="15">
        <v>3.5434631855037961E-3</v>
      </c>
      <c r="G18" s="7">
        <f t="shared" si="0"/>
        <v>0.35434631855037962</v>
      </c>
    </row>
    <row r="19" spans="2:7" x14ac:dyDescent="0.35">
      <c r="B19" s="3" t="s">
        <v>5</v>
      </c>
      <c r="C19" s="3">
        <v>2</v>
      </c>
      <c r="D19" s="7">
        <v>41.67</v>
      </c>
      <c r="E19" s="7">
        <v>24.776666666666667</v>
      </c>
      <c r="F19" s="15">
        <v>9.172175262824329E-4</v>
      </c>
      <c r="G19" s="7">
        <f t="shared" si="0"/>
        <v>9.1721752628243294E-2</v>
      </c>
    </row>
    <row r="20" spans="2:7" x14ac:dyDescent="0.35">
      <c r="B20" s="3" t="s">
        <v>5</v>
      </c>
      <c r="C20" s="3">
        <v>3</v>
      </c>
      <c r="D20" s="7">
        <v>41.03</v>
      </c>
      <c r="E20" s="7">
        <v>21.03</v>
      </c>
      <c r="F20" s="15">
        <v>1.2238712444703742E-4</v>
      </c>
      <c r="G20" s="7">
        <f t="shared" si="0"/>
        <v>1.2238712444703743E-2</v>
      </c>
    </row>
    <row r="21" spans="2:7" x14ac:dyDescent="0.35">
      <c r="B21" s="3"/>
      <c r="C21" s="3"/>
      <c r="D21" s="7"/>
      <c r="E21" s="7"/>
      <c r="F21" s="15"/>
      <c r="G21" s="7"/>
    </row>
    <row r="22" spans="2:7" x14ac:dyDescent="0.35">
      <c r="B22" s="3" t="s">
        <v>6</v>
      </c>
      <c r="C22" s="3">
        <v>1</v>
      </c>
      <c r="D22" s="7">
        <v>39.880000000000003</v>
      </c>
      <c r="E22" s="7">
        <v>23.37</v>
      </c>
      <c r="F22" s="15">
        <v>1.3395675364802954E-3</v>
      </c>
      <c r="G22" s="7">
        <f t="shared" si="0"/>
        <v>0.13395675364802953</v>
      </c>
    </row>
    <row r="23" spans="2:7" x14ac:dyDescent="0.35">
      <c r="B23" s="3" t="s">
        <v>6</v>
      </c>
      <c r="C23" s="3">
        <v>2</v>
      </c>
      <c r="D23" s="7">
        <v>41</v>
      </c>
      <c r="E23" s="7">
        <v>26.533333333333331</v>
      </c>
      <c r="F23" s="15">
        <v>4.7989528687540734E-3</v>
      </c>
      <c r="G23" s="7">
        <f t="shared" si="0"/>
        <v>0.47989528687540733</v>
      </c>
    </row>
    <row r="24" spans="2:7" x14ac:dyDescent="0.35">
      <c r="B24" s="3" t="s">
        <v>6</v>
      </c>
      <c r="C24" s="3">
        <v>3</v>
      </c>
      <c r="D24" s="7">
        <v>40.109999999999992</v>
      </c>
      <c r="E24" s="7">
        <v>27.823333333333299</v>
      </c>
      <c r="F24" s="15">
        <v>2.1651454885486286E-2</v>
      </c>
      <c r="G24" s="7">
        <f t="shared" si="0"/>
        <v>2.1651454885486285</v>
      </c>
    </row>
    <row r="25" spans="2:7" x14ac:dyDescent="0.35">
      <c r="B25" s="3"/>
      <c r="C25" s="3"/>
      <c r="D25" s="7"/>
      <c r="E25" s="7"/>
      <c r="F25" s="15"/>
      <c r="G25" s="7"/>
    </row>
    <row r="26" spans="2:7" x14ac:dyDescent="0.35">
      <c r="B26" s="3" t="s">
        <v>7</v>
      </c>
      <c r="C26" s="3">
        <v>1</v>
      </c>
      <c r="D26" s="7">
        <v>39.11</v>
      </c>
      <c r="E26" s="7">
        <v>23.65</v>
      </c>
      <c r="F26" s="15">
        <v>2.8366860318342498E-3</v>
      </c>
      <c r="G26" s="7">
        <f>F26*100</f>
        <v>0.28366860318342496</v>
      </c>
    </row>
    <row r="27" spans="2:7" x14ac:dyDescent="0.35">
      <c r="B27" s="3" t="s">
        <v>7</v>
      </c>
      <c r="C27" s="3">
        <v>2</v>
      </c>
      <c r="D27" s="7">
        <v>38.11</v>
      </c>
      <c r="E27" s="7">
        <v>25.72</v>
      </c>
      <c r="F27" s="15">
        <v>2.3260775303980699E-2</v>
      </c>
      <c r="G27" s="7">
        <f t="shared" si="0"/>
        <v>2.3260775303980701</v>
      </c>
    </row>
    <row r="28" spans="2:7" x14ac:dyDescent="0.35">
      <c r="B28" s="3" t="s">
        <v>7</v>
      </c>
      <c r="C28" s="3">
        <v>3</v>
      </c>
      <c r="D28" s="7">
        <v>35.85</v>
      </c>
      <c r="E28" s="7">
        <v>24.786666666666665</v>
      </c>
      <c r="F28" s="15">
        <v>6.5589206249212745E-2</v>
      </c>
      <c r="G28" s="7">
        <f t="shared" si="0"/>
        <v>6.5589206249212744</v>
      </c>
    </row>
    <row r="29" spans="2:7" x14ac:dyDescent="0.35">
      <c r="B29" s="3"/>
      <c r="C29" s="3"/>
      <c r="D29" s="7"/>
      <c r="E29" s="7"/>
      <c r="F29" s="15"/>
      <c r="G29" s="7"/>
    </row>
    <row r="30" spans="2:7" x14ac:dyDescent="0.35">
      <c r="B30" s="3" t="s">
        <v>8</v>
      </c>
      <c r="C30" s="3">
        <v>1</v>
      </c>
      <c r="D30" s="7">
        <v>35.799999999999997</v>
      </c>
      <c r="E30" s="7">
        <v>20.496666666666666</v>
      </c>
      <c r="F30" s="15">
        <v>3.9633837143039901E-3</v>
      </c>
      <c r="G30" s="7">
        <f t="shared" si="0"/>
        <v>0.39633837143039902</v>
      </c>
    </row>
    <row r="31" spans="2:7" x14ac:dyDescent="0.35">
      <c r="B31" s="3" t="s">
        <v>8</v>
      </c>
      <c r="C31" s="3">
        <v>2</v>
      </c>
      <c r="D31" s="7">
        <v>41.01</v>
      </c>
      <c r="E31" s="7">
        <v>25.783333333333331</v>
      </c>
      <c r="F31" s="15">
        <v>2.9217872590913546E-3</v>
      </c>
      <c r="G31" s="7">
        <f t="shared" si="0"/>
        <v>0.29217872590913546</v>
      </c>
    </row>
    <row r="32" spans="2:7" x14ac:dyDescent="0.35">
      <c r="B32" s="3" t="s">
        <v>8</v>
      </c>
      <c r="C32" s="3">
        <v>3</v>
      </c>
      <c r="D32" s="7">
        <v>36</v>
      </c>
      <c r="E32" s="7">
        <v>23.11</v>
      </c>
      <c r="F32" s="15">
        <v>1.9345292817082752E-2</v>
      </c>
      <c r="G32" s="7">
        <f t="shared" si="0"/>
        <v>1.9345292817082753</v>
      </c>
    </row>
    <row r="38" spans="1:7" ht="23.5" x14ac:dyDescent="0.55000000000000004">
      <c r="A38" s="10" t="s">
        <v>20</v>
      </c>
    </row>
    <row r="40" spans="1:7" x14ac:dyDescent="0.35">
      <c r="A40" s="1"/>
    </row>
    <row r="41" spans="1:7" ht="15" thickBot="1" x14ac:dyDescent="0.4">
      <c r="B41" s="12" t="s">
        <v>0</v>
      </c>
      <c r="C41" s="12" t="s">
        <v>1</v>
      </c>
      <c r="D41" s="13" t="s">
        <v>10</v>
      </c>
      <c r="E41" s="13" t="s">
        <v>9</v>
      </c>
      <c r="F41" s="13" t="s">
        <v>26</v>
      </c>
      <c r="G41" s="13" t="s">
        <v>28</v>
      </c>
    </row>
    <row r="42" spans="1:7" x14ac:dyDescent="0.35">
      <c r="A42" s="4"/>
      <c r="B42" s="3" t="s">
        <v>2</v>
      </c>
      <c r="C42" s="3">
        <v>1</v>
      </c>
      <c r="D42" s="7">
        <v>32.1</v>
      </c>
      <c r="E42">
        <v>20.959999999999997</v>
      </c>
      <c r="F42" s="7">
        <v>0.53367084347717797</v>
      </c>
      <c r="G42" s="7">
        <f>F42*100</f>
        <v>53.3670843477178</v>
      </c>
    </row>
    <row r="43" spans="1:7" x14ac:dyDescent="0.35">
      <c r="B43" s="3" t="s">
        <v>2</v>
      </c>
      <c r="C43" s="3">
        <v>2</v>
      </c>
      <c r="D43" s="7">
        <v>31.659999999999997</v>
      </c>
      <c r="E43">
        <v>22.8</v>
      </c>
      <c r="F43" s="7">
        <v>2.4985786530934901</v>
      </c>
      <c r="G43" s="7">
        <f>F43*100</f>
        <v>249.85786530934902</v>
      </c>
    </row>
    <row r="44" spans="1:7" x14ac:dyDescent="0.35">
      <c r="B44" s="3" t="s">
        <v>2</v>
      </c>
      <c r="C44" s="3">
        <v>3</v>
      </c>
      <c r="D44" s="7">
        <v>30.586666666666666</v>
      </c>
      <c r="E44">
        <v>19.790000000000003</v>
      </c>
      <c r="F44" s="7">
        <v>0.7499520533394799</v>
      </c>
      <c r="G44" s="7">
        <f>F44*100</f>
        <v>74.995205333947993</v>
      </c>
    </row>
    <row r="45" spans="1:7" x14ac:dyDescent="0.35">
      <c r="B45" s="3"/>
      <c r="C45" s="3"/>
      <c r="D45" s="7"/>
      <c r="F45" s="7"/>
      <c r="G45" s="7"/>
    </row>
    <row r="46" spans="1:7" x14ac:dyDescent="0.35">
      <c r="B46" s="3" t="s">
        <v>3</v>
      </c>
      <c r="C46" s="3">
        <v>1</v>
      </c>
      <c r="D46" s="7">
        <v>36</v>
      </c>
      <c r="E46">
        <v>19.899999999999999</v>
      </c>
      <c r="F46" s="7">
        <v>1.4915338935150468E-2</v>
      </c>
      <c r="G46" s="7">
        <f>F46*100</f>
        <v>1.4915338935150468</v>
      </c>
    </row>
    <row r="47" spans="1:7" x14ac:dyDescent="0.35">
      <c r="B47" s="3" t="s">
        <v>3</v>
      </c>
      <c r="C47" s="3">
        <v>2</v>
      </c>
      <c r="D47" s="7">
        <v>35.4</v>
      </c>
      <c r="E47">
        <v>20.263333333333332</v>
      </c>
      <c r="F47" s="7">
        <v>2.953172803408112E-2</v>
      </c>
      <c r="G47" s="7">
        <f>F47*100</f>
        <v>2.9531728034081119</v>
      </c>
    </row>
    <row r="48" spans="1:7" x14ac:dyDescent="0.35">
      <c r="B48" s="3" t="s">
        <v>3</v>
      </c>
      <c r="C48" s="3">
        <v>3</v>
      </c>
      <c r="D48" s="7">
        <v>28.793333333333329</v>
      </c>
      <c r="E48">
        <v>18.739999999999998</v>
      </c>
      <c r="F48" s="7">
        <v>1.402719028881056</v>
      </c>
      <c r="G48" s="7">
        <f t="shared" ref="G48:G68" si="1">F48*100</f>
        <v>140.27190288810561</v>
      </c>
    </row>
    <row r="49" spans="2:7" x14ac:dyDescent="0.35">
      <c r="B49" s="3"/>
      <c r="C49" s="3"/>
      <c r="D49" s="7"/>
      <c r="F49" s="7"/>
      <c r="G49" s="7"/>
    </row>
    <row r="50" spans="2:7" x14ac:dyDescent="0.35">
      <c r="B50" s="3" t="s">
        <v>4</v>
      </c>
      <c r="C50" s="3">
        <v>1</v>
      </c>
      <c r="D50" s="7">
        <v>36.07</v>
      </c>
      <c r="E50">
        <v>21.95</v>
      </c>
      <c r="F50" s="7">
        <v>5.5108226282762997E-2</v>
      </c>
      <c r="G50" s="7">
        <f>F50*100</f>
        <v>5.5108226282762995</v>
      </c>
    </row>
    <row r="51" spans="2:7" x14ac:dyDescent="0.35">
      <c r="B51" s="3" t="s">
        <v>4</v>
      </c>
      <c r="C51" s="3">
        <v>2</v>
      </c>
      <c r="D51" s="7">
        <v>32.21</v>
      </c>
      <c r="E51">
        <v>20.14</v>
      </c>
      <c r="F51" s="7">
        <v>0.28579851391564132</v>
      </c>
      <c r="G51" s="7">
        <f>F51*100</f>
        <v>28.57985139156413</v>
      </c>
    </row>
    <row r="52" spans="2:7" x14ac:dyDescent="0.35">
      <c r="B52" s="3" t="s">
        <v>4</v>
      </c>
      <c r="C52" s="3">
        <v>3</v>
      </c>
      <c r="D52" s="7">
        <v>32.006666666666703</v>
      </c>
      <c r="E52">
        <v>20.123333333333335</v>
      </c>
      <c r="F52" s="7">
        <v>0.32836713385090699</v>
      </c>
      <c r="G52" s="7">
        <f t="shared" si="1"/>
        <v>32.836713385090697</v>
      </c>
    </row>
    <row r="53" spans="2:7" x14ac:dyDescent="0.35">
      <c r="B53" s="3"/>
      <c r="C53" s="3"/>
      <c r="D53" s="7"/>
      <c r="F53" s="7"/>
      <c r="G53" s="7"/>
    </row>
    <row r="54" spans="2:7" x14ac:dyDescent="0.35">
      <c r="B54" s="3" t="s">
        <v>5</v>
      </c>
      <c r="C54" s="3">
        <v>1</v>
      </c>
      <c r="D54" s="7">
        <v>33.00333333333333</v>
      </c>
      <c r="E54">
        <v>23.86</v>
      </c>
      <c r="F54" s="7">
        <v>1.8736983798262985</v>
      </c>
      <c r="G54" s="7">
        <f t="shared" si="1"/>
        <v>187.36983798262986</v>
      </c>
    </row>
    <row r="55" spans="2:7" x14ac:dyDescent="0.35">
      <c r="B55" s="3" t="s">
        <v>5</v>
      </c>
      <c r="C55" s="3">
        <v>2</v>
      </c>
      <c r="D55" s="7">
        <v>37.666666666666664</v>
      </c>
      <c r="E55">
        <v>23.776666666666667</v>
      </c>
      <c r="F55" s="7">
        <v>5.6985892725067114E-2</v>
      </c>
      <c r="G55" s="7">
        <f t="shared" si="1"/>
        <v>5.6985892725067115</v>
      </c>
    </row>
    <row r="56" spans="2:7" x14ac:dyDescent="0.35">
      <c r="B56" s="3" t="s">
        <v>5</v>
      </c>
      <c r="C56" s="3">
        <v>3</v>
      </c>
      <c r="D56" s="7">
        <v>29.810000000000002</v>
      </c>
      <c r="E56">
        <v>20.03</v>
      </c>
      <c r="F56" s="7">
        <v>1.5586652843308808</v>
      </c>
      <c r="G56" s="7">
        <f t="shared" si="1"/>
        <v>155.86652843308809</v>
      </c>
    </row>
    <row r="57" spans="2:7" x14ac:dyDescent="0.35">
      <c r="B57" s="3"/>
      <c r="C57" s="3"/>
      <c r="D57" s="7"/>
      <c r="F57" s="7"/>
      <c r="G57" s="7"/>
    </row>
    <row r="58" spans="2:7" x14ac:dyDescent="0.35">
      <c r="B58" s="3" t="s">
        <v>6</v>
      </c>
      <c r="C58" s="3">
        <v>1</v>
      </c>
      <c r="D58" s="7">
        <v>29.426666666666698</v>
      </c>
      <c r="E58">
        <v>22.37</v>
      </c>
      <c r="F58" s="7">
        <v>9.7483621247292529</v>
      </c>
      <c r="G58" s="7">
        <f t="shared" si="1"/>
        <v>974.83621247292524</v>
      </c>
    </row>
    <row r="59" spans="2:7" x14ac:dyDescent="0.35">
      <c r="B59" s="3" t="s">
        <v>6</v>
      </c>
      <c r="C59" s="3">
        <v>2</v>
      </c>
      <c r="D59" s="7">
        <v>35.799999999999997</v>
      </c>
      <c r="E59">
        <v>25.533333333333299</v>
      </c>
      <c r="F59" s="7">
        <v>0.72267904589719001</v>
      </c>
      <c r="G59" s="7">
        <f t="shared" si="1"/>
        <v>72.267904589718995</v>
      </c>
    </row>
    <row r="60" spans="2:7" x14ac:dyDescent="0.35">
      <c r="B60" s="3" t="s">
        <v>6</v>
      </c>
      <c r="C60" s="3">
        <v>3</v>
      </c>
      <c r="D60" s="7">
        <v>32.64</v>
      </c>
      <c r="E60">
        <v>26.823333333333334</v>
      </c>
      <c r="F60" s="7">
        <v>17.453075131921981</v>
      </c>
      <c r="G60" s="7">
        <f t="shared" si="1"/>
        <v>1745.307513192198</v>
      </c>
    </row>
    <row r="61" spans="2:7" x14ac:dyDescent="0.35">
      <c r="B61" s="3"/>
      <c r="C61" s="3"/>
      <c r="D61" s="7"/>
      <c r="F61" s="7"/>
      <c r="G61" s="7"/>
    </row>
    <row r="62" spans="2:7" x14ac:dyDescent="0.35">
      <c r="B62" s="3" t="s">
        <v>7</v>
      </c>
      <c r="C62" s="3">
        <v>1</v>
      </c>
      <c r="D62" s="7">
        <v>30.503333333333302</v>
      </c>
      <c r="E62">
        <v>19.650000000000002</v>
      </c>
      <c r="F62" s="7">
        <v>0.72680869380464752</v>
      </c>
      <c r="G62" s="7">
        <f>F62*100</f>
        <v>72.680869380464756</v>
      </c>
    </row>
    <row r="63" spans="2:7" x14ac:dyDescent="0.35">
      <c r="B63" s="3" t="s">
        <v>7</v>
      </c>
      <c r="C63" s="3">
        <v>2</v>
      </c>
      <c r="D63" s="7">
        <v>35.053333333333335</v>
      </c>
      <c r="E63">
        <v>24.72</v>
      </c>
      <c r="F63" s="7">
        <v>0.73098637556956503</v>
      </c>
      <c r="G63" s="7">
        <f t="shared" si="1"/>
        <v>73.098637556956504</v>
      </c>
    </row>
    <row r="64" spans="2:7" x14ac:dyDescent="0.35">
      <c r="B64" s="3" t="s">
        <v>7</v>
      </c>
      <c r="C64" s="3">
        <v>3</v>
      </c>
      <c r="D64" s="7">
        <v>37.03</v>
      </c>
      <c r="E64">
        <v>23.786666666666665</v>
      </c>
      <c r="F64" s="7">
        <v>9.17216465322091E-2</v>
      </c>
      <c r="G64" s="7">
        <f t="shared" si="1"/>
        <v>9.1721646532209107</v>
      </c>
    </row>
    <row r="65" spans="2:10" x14ac:dyDescent="0.35">
      <c r="B65" s="3"/>
      <c r="C65" s="3"/>
      <c r="D65" s="7"/>
      <c r="F65" s="7"/>
      <c r="G65" s="7"/>
    </row>
    <row r="66" spans="2:10" x14ac:dyDescent="0.35">
      <c r="B66" s="3" t="s">
        <v>8</v>
      </c>
      <c r="C66" s="3">
        <v>1</v>
      </c>
      <c r="D66" s="7">
        <v>29.82</v>
      </c>
      <c r="E66">
        <v>19.496666666666666</v>
      </c>
      <c r="F66" s="7">
        <v>1.0865685831922629</v>
      </c>
      <c r="G66" s="7">
        <f t="shared" si="1"/>
        <v>108.65685831922629</v>
      </c>
    </row>
    <row r="67" spans="2:10" x14ac:dyDescent="0.35">
      <c r="B67" s="3" t="s">
        <v>8</v>
      </c>
      <c r="C67" s="3">
        <v>2</v>
      </c>
      <c r="D67" s="7">
        <v>34.32</v>
      </c>
      <c r="E67">
        <v>24.783333333333331</v>
      </c>
      <c r="F67" s="7">
        <v>1.3089126606814416</v>
      </c>
      <c r="G67" s="7">
        <f t="shared" si="1"/>
        <v>130.89126606814418</v>
      </c>
    </row>
    <row r="68" spans="2:10" x14ac:dyDescent="0.35">
      <c r="B68" s="3" t="s">
        <v>8</v>
      </c>
      <c r="C68" s="3">
        <v>3</v>
      </c>
      <c r="D68" s="7">
        <v>34</v>
      </c>
      <c r="E68">
        <v>22.11</v>
      </c>
      <c r="F68" s="7">
        <v>0.28181721713701446</v>
      </c>
      <c r="G68" s="7">
        <f t="shared" si="1"/>
        <v>28.181721713701446</v>
      </c>
    </row>
    <row r="72" spans="2:10" x14ac:dyDescent="0.35">
      <c r="I72" s="5"/>
      <c r="J72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>
      <selection activeCell="G15" sqref="G15"/>
    </sheetView>
  </sheetViews>
  <sheetFormatPr defaultRowHeight="14.5" x14ac:dyDescent="0.35"/>
  <cols>
    <col min="3" max="3" width="13.7265625" bestFit="1" customWidth="1"/>
    <col min="4" max="4" width="20.1796875" bestFit="1" customWidth="1"/>
    <col min="5" max="5" width="14.36328125" bestFit="1" customWidth="1"/>
    <col min="6" max="6" width="11.81640625" bestFit="1" customWidth="1"/>
    <col min="7" max="7" width="19.6328125" bestFit="1" customWidth="1"/>
    <col min="8" max="8" width="24.7265625" bestFit="1" customWidth="1"/>
  </cols>
  <sheetData>
    <row r="2" spans="1:7" ht="23.5" x14ac:dyDescent="0.55000000000000004">
      <c r="A2" s="10" t="s">
        <v>21</v>
      </c>
    </row>
    <row r="5" spans="1:7" ht="15" thickBot="1" x14ac:dyDescent="0.4">
      <c r="C5" s="12" t="s">
        <v>0</v>
      </c>
      <c r="D5" s="12" t="s">
        <v>1</v>
      </c>
      <c r="E5" s="13" t="s">
        <v>22</v>
      </c>
      <c r="F5" s="13" t="s">
        <v>23</v>
      </c>
      <c r="G5" s="13" t="s">
        <v>24</v>
      </c>
    </row>
    <row r="6" spans="1:7" x14ac:dyDescent="0.35">
      <c r="C6" s="3" t="s">
        <v>2</v>
      </c>
      <c r="D6" s="3">
        <v>1</v>
      </c>
      <c r="E6" s="14">
        <v>32.99</v>
      </c>
      <c r="F6" s="7">
        <v>20.626666666666701</v>
      </c>
      <c r="G6" s="7">
        <v>61.557220667246746</v>
      </c>
    </row>
    <row r="7" spans="1:7" x14ac:dyDescent="0.35">
      <c r="C7" s="3" t="s">
        <v>2</v>
      </c>
      <c r="D7" s="3">
        <v>2</v>
      </c>
      <c r="E7" s="14">
        <v>32.966666666666661</v>
      </c>
      <c r="F7" s="7">
        <v>21.366666666666699</v>
      </c>
      <c r="G7" s="7">
        <v>104.48771528608638</v>
      </c>
    </row>
    <row r="8" spans="1:7" x14ac:dyDescent="0.35">
      <c r="C8" s="3" t="s">
        <v>2</v>
      </c>
      <c r="D8" s="3">
        <v>3</v>
      </c>
      <c r="E8" s="14">
        <v>31.776666666666667</v>
      </c>
      <c r="F8" s="7">
        <v>20.75</v>
      </c>
      <c r="G8" s="7">
        <v>155.47328107084812</v>
      </c>
    </row>
    <row r="9" spans="1:7" x14ac:dyDescent="0.35">
      <c r="C9" s="3"/>
      <c r="D9" s="3"/>
      <c r="E9" s="14"/>
      <c r="F9" s="7"/>
      <c r="G9" s="7"/>
    </row>
    <row r="10" spans="1:7" x14ac:dyDescent="0.35">
      <c r="C10" s="3" t="s">
        <v>16</v>
      </c>
      <c r="D10" s="3">
        <v>1</v>
      </c>
      <c r="E10" s="14">
        <v>38.236666666666672</v>
      </c>
      <c r="F10" s="7">
        <v>21.37</v>
      </c>
      <c r="G10" s="7">
        <v>2.7141921445990933</v>
      </c>
    </row>
    <row r="11" spans="1:7" x14ac:dyDescent="0.35">
      <c r="C11" s="3" t="s">
        <v>16</v>
      </c>
      <c r="D11" s="3">
        <v>2</v>
      </c>
      <c r="E11">
        <v>39.97</v>
      </c>
      <c r="F11" s="7">
        <v>22.403333333333332</v>
      </c>
      <c r="G11" s="7">
        <v>1.6363970669072156</v>
      </c>
    </row>
    <row r="12" spans="1:7" x14ac:dyDescent="0.35">
      <c r="C12" s="3" t="s">
        <v>16</v>
      </c>
      <c r="D12" s="3">
        <v>3</v>
      </c>
      <c r="E12">
        <v>40.03</v>
      </c>
      <c r="F12" s="7">
        <v>21.133333333333333</v>
      </c>
      <c r="G12" s="7">
        <v>0.67854803614978831</v>
      </c>
    </row>
    <row r="13" spans="1:7" x14ac:dyDescent="0.35">
      <c r="C13" s="3"/>
      <c r="D13" s="3"/>
      <c r="F13" s="7"/>
      <c r="G13" s="7"/>
    </row>
    <row r="14" spans="1:7" x14ac:dyDescent="0.35">
      <c r="C14" s="3" t="s">
        <v>17</v>
      </c>
      <c r="D14" s="3">
        <v>1</v>
      </c>
      <c r="E14">
        <v>40.11</v>
      </c>
      <c r="F14" s="7">
        <v>20.816666666666698</v>
      </c>
      <c r="G14" s="7">
        <v>5.4482174466812302E-3</v>
      </c>
    </row>
    <row r="15" spans="1:7" x14ac:dyDescent="0.35">
      <c r="C15" s="3" t="s">
        <v>17</v>
      </c>
      <c r="D15" s="3">
        <v>2</v>
      </c>
      <c r="E15">
        <v>39.86</v>
      </c>
      <c r="F15" s="7">
        <v>20.92</v>
      </c>
      <c r="G15" s="7">
        <v>5.8527620190494982E-3</v>
      </c>
    </row>
    <row r="16" spans="1:7" x14ac:dyDescent="0.35">
      <c r="C16" s="3" t="s">
        <v>17</v>
      </c>
      <c r="D16" s="3">
        <v>3</v>
      </c>
      <c r="E16">
        <v>39.909999999999997</v>
      </c>
      <c r="F16" s="7">
        <v>20.543333333333333</v>
      </c>
      <c r="G16" s="7">
        <v>4.5078857490763544E-3</v>
      </c>
    </row>
    <row r="22" spans="8:10" x14ac:dyDescent="0.35">
      <c r="H22" s="5"/>
      <c r="I22" s="5"/>
      <c r="J22" s="5"/>
    </row>
    <row r="23" spans="8:10" x14ac:dyDescent="0.35">
      <c r="H23" s="5"/>
      <c r="I23" s="5"/>
      <c r="J23" s="5"/>
    </row>
    <row r="24" spans="8:10" x14ac:dyDescent="0.35">
      <c r="H24" s="5"/>
      <c r="I24" s="5"/>
      <c r="J24" s="5"/>
    </row>
    <row r="25" spans="8:10" x14ac:dyDescent="0.35">
      <c r="H25" s="5"/>
      <c r="I25" s="5"/>
      <c r="J25" s="5"/>
    </row>
    <row r="26" spans="8:10" x14ac:dyDescent="0.35">
      <c r="H26" s="5"/>
      <c r="I26" s="5"/>
      <c r="J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 Values for NL2 Diff. Exp.</vt:lpstr>
      <vt:lpstr>Cp Values for Control Testing</vt:lpstr>
      <vt:lpstr>Cp Values for Viral KD Testing</vt:lpstr>
      <vt:lpstr>Cp Values for Assessing CLN5 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der Weerden</dc:creator>
  <cp:lastModifiedBy>alexvdweerden@gmail.com</cp:lastModifiedBy>
  <dcterms:created xsi:type="dcterms:W3CDTF">2015-06-05T18:17:20Z</dcterms:created>
  <dcterms:modified xsi:type="dcterms:W3CDTF">2022-10-12T08:04:05Z</dcterms:modified>
</cp:coreProperties>
</file>