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Alex\Desktop\ESPM_Arquivos\3° Semestre\Estatística\"/>
    </mc:Choice>
  </mc:AlternateContent>
  <xr:revisionPtr revIDLastSave="0" documentId="13_ncr:1_{9EF934E0-9C84-4D1A-88D2-4440F8F21C98}" xr6:coauthVersionLast="47" xr6:coauthVersionMax="47" xr10:uidLastSave="{00000000-0000-0000-0000-000000000000}"/>
  <bookViews>
    <workbookView xWindow="-120" yWindow="-120" windowWidth="20730" windowHeight="11160" firstSheet="1" activeTab="7" xr2:uid="{00000000-000D-0000-FFFF-FFFF00000000}"/>
  </bookViews>
  <sheets>
    <sheet name="Planilha4" sheetId="5" r:id="rId1"/>
    <sheet name="Dados" sheetId="1" r:id="rId2"/>
    <sheet name="Planilha2" sheetId="10" r:id="rId3"/>
    <sheet name="locomove" sheetId="7" r:id="rId4"/>
    <sheet name="condicao" sheetId="3" r:id="rId5"/>
    <sheet name="Exercicio" sheetId="2" r:id="rId6"/>
    <sheet name="Pareto" sheetId="8" r:id="rId7"/>
    <sheet name="Q8" sheetId="9" r:id="rId8"/>
  </sheets>
  <definedNames>
    <definedName name="_xlnm._FilterDatabase" localSheetId="1" hidden="1">Dados!$A$1:$Y$142</definedName>
    <definedName name="_xlchart.v1.0" hidden="1">'Q8'!$F$2:$F$26</definedName>
    <definedName name="_xlchart.v1.1" hidden="1">'Q8'!$G$2:$G$26</definedName>
    <definedName name="_xlchart.v1.2" hidden="1">'Q8'!$H$2:$H$26</definedName>
  </definedNames>
  <calcPr calcId="19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9" l="1"/>
  <c r="G8" i="9"/>
  <c r="G9" i="9"/>
  <c r="H9" i="9" s="1"/>
  <c r="G10" i="9"/>
  <c r="H10" i="9" s="1"/>
  <c r="G6" i="9"/>
  <c r="H6" i="9"/>
  <c r="H21" i="9"/>
  <c r="G2" i="9"/>
  <c r="H2" i="9" s="1"/>
  <c r="G3" i="9"/>
  <c r="H3" i="9" s="1"/>
  <c r="G13" i="9"/>
  <c r="H13" i="9" s="1"/>
  <c r="G4" i="9"/>
  <c r="H4" i="9" s="1"/>
  <c r="G24" i="9"/>
  <c r="H24" i="9" s="1"/>
  <c r="G21" i="9"/>
  <c r="G14" i="9"/>
  <c r="H14" i="9" s="1"/>
  <c r="G5" i="9"/>
  <c r="H5" i="9" s="1"/>
  <c r="G18" i="9"/>
  <c r="H18" i="9" s="1"/>
  <c r="G11" i="9"/>
  <c r="H11" i="9" s="1"/>
  <c r="G16" i="9"/>
  <c r="H16" i="9" s="1"/>
  <c r="G26" i="9"/>
  <c r="H26" i="9" s="1"/>
  <c r="G25" i="9"/>
  <c r="H25" i="9" s="1"/>
  <c r="G20" i="9"/>
  <c r="H20" i="9" s="1"/>
  <c r="G19" i="9"/>
  <c r="H19" i="9" s="1"/>
  <c r="G17" i="9"/>
  <c r="H17" i="9" s="1"/>
  <c r="G15" i="9"/>
  <c r="H15" i="9" s="1"/>
  <c r="G12" i="9"/>
  <c r="H12" i="9" s="1"/>
  <c r="G22" i="9"/>
  <c r="H22" i="9" s="1"/>
  <c r="G23" i="9"/>
  <c r="H23" i="9" s="1"/>
  <c r="H8" i="9" l="1"/>
  <c r="H7" i="9"/>
</calcChain>
</file>

<file path=xl/sharedStrings.xml><?xml version="1.0" encoding="utf-8"?>
<sst xmlns="http://schemas.openxmlformats.org/spreadsheetml/2006/main" count="2816" uniqueCount="474">
  <si>
    <t>Timestamp</t>
  </si>
  <si>
    <t>1) Sua condição é:</t>
  </si>
  <si>
    <t>3) Qual a sua renda familiar mensal?</t>
  </si>
  <si>
    <t>4) Como você se locomove em São Paulo?</t>
  </si>
  <si>
    <t>5) Se você precisasse alugar um apartamento para morar sozinho, qual faixa de preço de aluguel você estaria disposto a pagar?</t>
  </si>
  <si>
    <t>6) Você teria interesse em adquirir, como forma de investimento, um apartamento destinado a pessoas que moram sozinhas para locação?</t>
  </si>
  <si>
    <t>7) Na hipótese de você optar por morar sozinho, quais atributos abaixo seriam o MÍNIMO necessário que o imóvel deve ter para que você o escolhesse?</t>
  </si>
  <si>
    <t>8) Na hipótese de você optar por morar sozinho, quais atributos abaixo você consideraria um diferencial positivo para o imóvel onde você moraria?</t>
  </si>
  <si>
    <t>9) Na hipótese de você optar por morar sozinho, quais atributos abaixo te fariam PAGAR A MAIS por um apartamento que os tivesse?</t>
  </si>
  <si>
    <t>10) A existência de itens de sustentabilidade (reciclagem seletiva, reaproveitamento de água, uso de energia solar para preaquecimento de água) no imóvel seria um atrativo para a compra?</t>
  </si>
  <si>
    <t>11) Você estaria disposto a pagar a mais pelos itens de sustentabilidade?</t>
  </si>
  <si>
    <t>12) Considero muito importante o prédio oferecer mais de uma vaga por apartamento.</t>
  </si>
  <si>
    <t>13) Caso eu fosse alugar um apartamento para morar sozinho, preferiria contratos curtos, de no máximo 2 anos.</t>
  </si>
  <si>
    <t>14) Eu pagaria por serviços per pay use (como lavanderia, diarista, manicure e central de serviços gráficos) para ter mais conforto no dia-a-dia?</t>
  </si>
  <si>
    <t>15) O que mais importa pra mim são os serviços oferecidos, como diarista, dog walker, segurança, manobrista e concierge.</t>
  </si>
  <si>
    <t>16) Acredito que haverá valorização dos imóveis nos próximos anos.</t>
  </si>
  <si>
    <t>17) Considero atrativo o investimento em apartamentos destinados a pessoas que moram sozinhas como forma de investimento.</t>
  </si>
  <si>
    <t>18) Considero importante o conceito de prédio verde (sustentável).</t>
  </si>
  <si>
    <t>19) Considero o conceito de sustentabilidade nos imóveis um fator relevante para a compra do apartamento.</t>
  </si>
  <si>
    <t>20) Em relação às vagas na garagem, qual você considera o número ideal por apartamento?</t>
  </si>
  <si>
    <t>21) Qual a metragem que você julga adequada para um apartamento destinado a uma pessoa que mora sozinha?</t>
  </si>
  <si>
    <t>22) Em relação ao número de apartamentos por andar, caso você morasse sozinho, preferiria morar num imóvel de:</t>
  </si>
  <si>
    <t>23) Em relação à localidade, marque quais dos atributos abaixo são mais importantes para a escolha de um imóvel para pessoas que moram sozinhas</t>
  </si>
  <si>
    <t>24) Para a escolha de um imóvel destinado a pessoas que moram sozinhas, a sua preferência seria por uma área com maior disponibilidade de restaurantes, bares e baladas; ou por uma localidade mais tranquila?</t>
  </si>
  <si>
    <t>2) Qual é a sua idade?</t>
  </si>
  <si>
    <t>Não moro sozinho, mas irei me colocar na condição de uma pessoa que pretende morar sozinha</t>
  </si>
  <si>
    <t>R$14.500,00 ou mais</t>
  </si>
  <si>
    <t>Com meu carro</t>
  </si>
  <si>
    <t>Abaixo de R$2.000,00 por mês</t>
  </si>
  <si>
    <t>Sim</t>
  </si>
  <si>
    <t>wi-fi, academia, tomada USB para carregamento de aparelhos eletrônicos, vaga de garagem, segurança 24 horas, piscina, vagas extras para visitantes</t>
  </si>
  <si>
    <t>faxineira, personal trainer</t>
  </si>
  <si>
    <t>Não</t>
  </si>
  <si>
    <t>De 51 a 60m</t>
  </si>
  <si>
    <t>Mais de um por andar</t>
  </si>
  <si>
    <t>Próximo a trabalho, Próximo a supermercados, farmácias e restaurantes</t>
  </si>
  <si>
    <t>Segunda opção</t>
  </si>
  <si>
    <t>&gt;30</t>
  </si>
  <si>
    <t>R$1.450,00 a R$2.899,99</t>
  </si>
  <si>
    <t>Entre R$2.000,00 e R$3.800,00</t>
  </si>
  <si>
    <t>wi-fi, vaga de garagem, segurança 24 horas</t>
  </si>
  <si>
    <t>faxineira, academia, vagas extras para visitantes</t>
  </si>
  <si>
    <t>vagas extras para visitantes</t>
  </si>
  <si>
    <t>De 61 a 70m</t>
  </si>
  <si>
    <t>Um por andar</t>
  </si>
  <si>
    <t>Primeira opção</t>
  </si>
  <si>
    <t>22 a 25</t>
  </si>
  <si>
    <t>R$7.250,00 a R$14.499,99</t>
  </si>
  <si>
    <t>Entre R$3.900,00 e R$4.500,00</t>
  </si>
  <si>
    <t>wi-fi, vaga de garagem, segurança 24 horas, mais de um dormitório, vagas extras para visitantes</t>
  </si>
  <si>
    <t>bike sharing - bicicletas disponíveis para uso comunitário no prédio, fechaduras de impressão digital (ausência de fechaduras para chaves)</t>
  </si>
  <si>
    <t>bike sharing - bicicletas disponíveis para uso comunitário no prédio, motorista sharing, vagas extras para visitantes</t>
  </si>
  <si>
    <t>De 91 a 100m</t>
  </si>
  <si>
    <t>Próximo a supermercados, farmácias e restaurantes, Próximo a áreas de lazer, parques, clubes e academias</t>
  </si>
  <si>
    <t>Pretendo morar sozinho</t>
  </si>
  <si>
    <t>Com minha moto</t>
  </si>
  <si>
    <t>academia, vaga de garagem, segurança 24 horas, vagas extras para visitantes</t>
  </si>
  <si>
    <t>restaurante, cabeleireiro, mais de um dormitório, piscina, sala de jogos</t>
  </si>
  <si>
    <t>academia, vaga de garagem, segurança 24 horas</t>
  </si>
  <si>
    <t>Próximo a trabalho</t>
  </si>
  <si>
    <t>Moro sozinho</t>
  </si>
  <si>
    <t>De transporte público</t>
  </si>
  <si>
    <t>academia, vaga de garagem, segurança 24 horas, som ambiente nos apartamentos, mais de um dormitório, vagas extras para visitantes</t>
  </si>
  <si>
    <t>mini spa, com jacuzzi e massagista, motorista sharing, piscina, churrasqueira, sala de jogos</t>
  </si>
  <si>
    <t>segurança 24 horas, som ambiente nos apartamentos, vagas para condomínios, mais de um dormitório, piscina, churrasqueira</t>
  </si>
  <si>
    <t>Próximo a metrô</t>
  </si>
  <si>
    <t>wi-fi, academia, tomada USB para carregamento de aparelhos eletrônicos, fechaduras de impressão digital (ausência de fechaduras para chaves), segurança 24 horas, vagas para condomínios, piscina, churrasqueira, sala de jogos, vagas extras para visitantes</t>
  </si>
  <si>
    <t>academia</t>
  </si>
  <si>
    <t>Próximo a trabalho, Próximo a metrô</t>
  </si>
  <si>
    <t>Localidade mais tranquila</t>
  </si>
  <si>
    <t>Com minha bicicleta</t>
  </si>
  <si>
    <t>vaga de garagem, segurança 24 horas</t>
  </si>
  <si>
    <t>bike sharing - bicicletas disponíveis para uso comunitário no prédio, piscina, churrasqueira, lounge</t>
  </si>
  <si>
    <t>bike sharing - bicicletas disponíveis para uso comunitário no prédio</t>
  </si>
  <si>
    <t>De 30 a 40m</t>
  </si>
  <si>
    <t>Próximo a trabalho, Próximo a metrô, Próximo a instituição de ensino frequentada, Próximo a supermercados, farmácias e restaurantes, Próximo a áreas de lazer, parques, clubes e academias</t>
  </si>
  <si>
    <t>26 a 30</t>
  </si>
  <si>
    <t>wi-fi, vaga de garagem, segurança 24 horas, vagas para condomínios</t>
  </si>
  <si>
    <t>academia, janelas automatizadas nos apartamentos, vagas extras para visitantes</t>
  </si>
  <si>
    <t>academia, mais de um dormitório, piscina</t>
  </si>
  <si>
    <t>De 41 a 50m</t>
  </si>
  <si>
    <t>Próximo a trabalho, Próximo a instituição de ensino frequentada, Próximo a supermercados, farmácias e restaurantes</t>
  </si>
  <si>
    <t>18 a 21</t>
  </si>
  <si>
    <t>academia, central para impressões, cópias e outros serviços de gráficas, bike sharing - bicicletas disponíveis para uso comunitário no prédio, piscina, churrasqueira, sala de jogos, dog walker, lounge, vagas extras para visitantes</t>
  </si>
  <si>
    <t>faxineira, restaurante, wi-fi</t>
  </si>
  <si>
    <t>R$2.900,00 a R$7.249,99</t>
  </si>
  <si>
    <t>wi-fi, tomada USB para carregamento de aparelhos eletrônicos, segurança 24 horas, vagas para condomínios</t>
  </si>
  <si>
    <t>faxineira, academia, fechaduras de impressão digital (ausência de fechaduras para chaves), piscina, churrasqueira, lounge, vagas extras para visitantes</t>
  </si>
  <si>
    <t>mais de um dormitório, vagas extras para visitantes</t>
  </si>
  <si>
    <t>De 71 a 80m</t>
  </si>
  <si>
    <t>Localidade mais próxima a restaurantes, baladas, bares </t>
  </si>
  <si>
    <t>manobrista, wi-fi</t>
  </si>
  <si>
    <t>wi-fi, academia, tomada USB para carregamento de aparelhos eletrônicos, vaga de garagem, segurança 24 horas, vagas para condomínios, lounge, vagas extras para visitantes</t>
  </si>
  <si>
    <t>academia, central para impressões, cópias e outros serviços de gráficas, vaga de garagem, segurança 24 horas, vagas para condomínios, vagas extras para visitantes</t>
  </si>
  <si>
    <t>Próximo a supermercados, farmácias e restaurantes</t>
  </si>
  <si>
    <t>bike sharing - bicicletas disponíveis para uso comunitário no prédio, vaga de garagem, segurança 24 horas, vagas para condomínios, mais de um dormitório</t>
  </si>
  <si>
    <t>academia, personal trainer, vagas extras para visitantes</t>
  </si>
  <si>
    <t>academia, personal trainer, janelas automatizadas nos apartamentos</t>
  </si>
  <si>
    <t>De 81 a 90m</t>
  </si>
  <si>
    <t>Próximo a metrô, Próximo a supermercados, farmácias e restaurantes, Próximo a áreas de lazer, parques, clubes e academias</t>
  </si>
  <si>
    <t>faxineira,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concierge, vagas extras para visitantes</t>
  </si>
  <si>
    <t>faxineira, restaurante,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piscina, concierge, vagas extras para visitantes</t>
  </si>
  <si>
    <t>faxineira, restaurante, wi-fi, central para impressões, cópias e outros serviços de gráficas, motorista sharing, tomada USB para carregamento de aparelhos eletrônicos, janelas automatizadas nos apartamentos, fechaduras de impressão digital (ausência de fechaduras para chaves), vaga de garagem, segurança 24 horas, vagas para condomínios, mais de um dormitório, piscina, concierge, vagas extras para visitantes</t>
  </si>
  <si>
    <t>Próximo a trabalho, Próximo a metrô, Próximo a supermercados, farmácias e restaurantes</t>
  </si>
  <si>
    <t>vaga de garagem</t>
  </si>
  <si>
    <t>wi-fi, tomada USB para carregamento de aparelhos eletrônicos, vagas extras para visitantes</t>
  </si>
  <si>
    <t>mais de um dormitório</t>
  </si>
  <si>
    <t>faxineira, wi-fi, academia, tomada USB para carregamento de aparelhos eletrônicos, vaga de garagem, segurança 24 horas, mais de um dormitório, piscina, concierge, vagas extras para visitantes</t>
  </si>
  <si>
    <t>faxineira, wi-fi, academia, tomada USB para carregamento de aparelhos eletrônicos, vaga de garagem, segurança 24 horas, mais de um dormitório, piscina, vagas extras para visitantes</t>
  </si>
  <si>
    <t>faxineira, wi-fi, academia, vaga de garagem, segurança 24 horas, mais de um dormitório, piscina, concierge, vagas extras para visitantes</t>
  </si>
  <si>
    <t>Próximo a áreas de lazer, parques, clubes e academias</t>
  </si>
  <si>
    <t>academia, vaga de garagem, segurança 24 horas, mais de um dormitório, vagas extras para visitantes</t>
  </si>
  <si>
    <t>academia, vaga de garagem, segurança 24 horas, mais de um dormitório, concierge, vagas extras para visitantes</t>
  </si>
  <si>
    <t>academia, concierge</t>
  </si>
  <si>
    <t>Próximo a trabalho, Próximo a supermercados, farmácias e restaurantes, Próximo a áreas de lazer, parques, clubes e academias</t>
  </si>
  <si>
    <t>academia, segurança 24 horas, som ambiente nos apartamentos, mais de um dormitório, piscina, churrasqueira, vagas extras para visitantes</t>
  </si>
  <si>
    <t>segurança 24 horas, piscina, churrasqueira</t>
  </si>
  <si>
    <t>faxineira, academia, vaga de garagem, segurança 24 horas</t>
  </si>
  <si>
    <t>Entre R$4.600,00 e R$5.500,00</t>
  </si>
  <si>
    <t>vaga de garagem, segurança 24 horas, mais de um dormitório, piscina</t>
  </si>
  <si>
    <t>wi-fi, vaga de garagem, segurança 24 horas, vagas para condomínios, mais de um dormitório, piscina, vagas extras para visitantes</t>
  </si>
  <si>
    <t>Próximo a trabalho, Próximo a metrô, Próximo a supermercados, farmácias e restaurantes, Próximo a áreas de lazer, parques, clubes e academias</t>
  </si>
  <si>
    <t>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t>
  </si>
  <si>
    <t>faxineira, vaga de garagem, segurança 24 horas, mais de um dormitório, vagas extras para visitantes</t>
  </si>
  <si>
    <t>De carona</t>
  </si>
  <si>
    <t>faxineira, wi-fi, academia, tomada USB para carregamento de aparelhos eletrônicos, vaga de garagem, segurança 24 horas, piscina, vagas extras para visitantes</t>
  </si>
  <si>
    <t>restaurante, personal trainer, mini spa, com jacuzzi e massagista, som ambiente nos apartamentos</t>
  </si>
  <si>
    <t>faxineira, personal trainer, segurança 24 horas, concierge</t>
  </si>
  <si>
    <t>Mais de 2 vagas por apartamento</t>
  </si>
  <si>
    <t>faxineira, wi-fi, academia, vaga de garagem, segurança 24 horas, vagas para condomínios, mais de um dormitório, piscina, churrasqueira, sala de jogos</t>
  </si>
  <si>
    <t>faxineira, manobrista, wi-fi, academia, personal trainer, central para impressões, cópias e outros serviços de gráficas,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vagas extras para visitantes</t>
  </si>
  <si>
    <t>Próximo a trabalho, Próximo a instituição de ensino frequentada, Próximo a supermercados, farmácias e restaurantes, Próximo a áreas de lazer, parques, clubes e academias</t>
  </si>
  <si>
    <t>vaga de garagem, segurança 24 horas, vagas extras para visitantes</t>
  </si>
  <si>
    <t>academia, bike sharing - bicicletas disponíveis para uso comunitário no prédio, janelas automatizadas nos apartamentos, piscina, churrasqueira, sala de jogos</t>
  </si>
  <si>
    <t>faxineira, academia, vaga de garagem, segurança 24 horas, mais de um dormitório, churrasqueira</t>
  </si>
  <si>
    <t>faxineira, academia, vaga de garagem, mais de um dormitório</t>
  </si>
  <si>
    <t>academia, vaga de garagem</t>
  </si>
  <si>
    <t>wi-fi, academia, vaga de garagem</t>
  </si>
  <si>
    <t>faxineira, personal trainer, central para impressões, cópias e outros serviços de gráficas, janelas automatizadas nos apartamentos, fechaduras de impressão digital (ausência de fechaduras para chaves), som ambiente nos apartamentos, sala de jogos</t>
  </si>
  <si>
    <t>faxineira, wi-fi, vaga de garagem, segurança 24 horas, mais de um dormitório, piscina, vagas extras para visitantes</t>
  </si>
  <si>
    <t>faxineira, cabeleireiro</t>
  </si>
  <si>
    <t>cabeleireiro</t>
  </si>
  <si>
    <t>wi-fi, vaga de garagem, segurança 24 horas, vagas extras para visitantes</t>
  </si>
  <si>
    <t>faxineira, academia, tomada USB para carregamento de aparelhos eletrônicos, piscina</t>
  </si>
  <si>
    <t>faxineira, academia, central para impressões, cópias e outros serviços de gráficas, tomada USB para carregamento de aparelhos eletrônicos, vaga de garagem, segurança 24 horas, piscina, churrasqueira, vagas extras para visitantes</t>
  </si>
  <si>
    <t>faxineira</t>
  </si>
  <si>
    <t>Próximo a trabalho, Próximo a metrô, Próximo a instituição de ensino frequentada, Próximo a supermercados, farmácias e restaurantes</t>
  </si>
  <si>
    <t>wi-fi, central para impressões, cópias e outros serviços de gráficas, tomada USB para carregamento de aparelhos eletrônicos, vaga de garagem, segurança 24 horas, mais de um dormitório</t>
  </si>
  <si>
    <t>faxineira, bike sharing - bicicletas disponíveis para uso comunitário no prédio, som ambiente nos apartamentos, piscina, churrasqueira, sala de jogos, vagas extras para visitantes</t>
  </si>
  <si>
    <t>manobrista, restaurante, cabeleireiro, personal trainer, motorista sharing, fechaduras de impressão digital (ausência de fechaduras para chaves), som ambiente nos apartamentos</t>
  </si>
  <si>
    <t>Próximo a instituição de ensino frequentada, Próximo a supermercados, farmácias e restaurantes</t>
  </si>
  <si>
    <t>faxineira, wi-fi, segurança 24 horas, vagas para condomínios, mais de um dormitório, piscina, churrasqueira, vagas extras para visitantes</t>
  </si>
  <si>
    <t>A pé</t>
  </si>
  <si>
    <t>faxineira, wi-fi, academia, tomada USB para carregamento de aparelhos eletrônicos, vaga de garagem, segurança 24 horas, vagas para condomínios, vagas extras para visitantes</t>
  </si>
  <si>
    <t>faxineira, manobrista, restaurante, wi-fi, academia, personal trainer, central para impressões, cópias e outros serviços de gráficas, mini spa, com jacuzzi e massagista, tomada USB para carregamento de aparelhos eletrônicos, janelas automatizadas nos apartamentos</t>
  </si>
  <si>
    <t>Próximo a metrô, Próximo a instituição de ensino frequentada, Próximo a supermercados, farmácias e restaurantes</t>
  </si>
  <si>
    <t>faxineira, janelas automatizadas nos apartamentos, fechaduras de impressão digital (ausência de fechaduras para chaves), vaga de garagem, segurança 24 horas, vagas para condomínios, piscina</t>
  </si>
  <si>
    <t>restaurante, academia, vagas extras para visitantes</t>
  </si>
  <si>
    <t>faxineira, mais de um dormitório</t>
  </si>
  <si>
    <t>Próximo a trabalho, Próximo a áreas de lazer, parques, clubes e academias</t>
  </si>
  <si>
    <t>faxineira, wi-fi, academia, vaga de garagem, segurança 24 horas, vagas para condomínios, piscina, churrasqueira, sala de jogos, vagas extras para visitantes</t>
  </si>
  <si>
    <t>faxineira, restaurante, mini spa, com jacuzzi e massagista</t>
  </si>
  <si>
    <t>segurança 24 horas</t>
  </si>
  <si>
    <t>wi-fi, tomada USB para carregamento de aparelhos eletrônicos, vaga de garagem, segurança 24 horas, vagas para condomínios, vagas extras para visitantes</t>
  </si>
  <si>
    <t>faxineira, wi-fi, central para impressões, cópias e outros serviços de gráficas, tomada USB para carregamento de aparelhos eletrônicos, vagas extras para visitantes</t>
  </si>
  <si>
    <t>faxineira, vaga de garagem, vagas extras para visitantes</t>
  </si>
  <si>
    <t>faxineira, wi-fi, academia, vaga de garagem, segurança 24 horas, vagas para condomínios, mais de um dormitório, vagas extras para visitantes</t>
  </si>
  <si>
    <t>personal trainer, bike sharing - bicicletas disponíveis para uso comunitário no prédio, fechaduras de impressão digital (ausência de fechaduras para chaves), piscina, churrasqueira</t>
  </si>
  <si>
    <t>cabeleireiro, tomada USB para carregamento de aparelhos eletrônicos</t>
  </si>
  <si>
    <t>faxineira, wi-fi, academia, vaga de garagem</t>
  </si>
  <si>
    <t>faxineira, wi-fi, academia, janelas automatizadas nos apartamentos, fechaduras de impressão digital (ausência de fechaduras para chaves), segurança 24 horas, mais de um dormitório, piscina, churrasqueira, vagas extras para visitantes</t>
  </si>
  <si>
    <t>janelas automatizadas nos apartamentos, fechaduras de impressão digital (ausência de fechaduras para chaves), concierge</t>
  </si>
  <si>
    <t>faxineira, wi-fi, vaga de garagem, segurança 24 horas, mais de um dormitório</t>
  </si>
  <si>
    <t>faxineira, wi-fi, segurança 24 horas</t>
  </si>
  <si>
    <t>academia, segurança 24 horas, piscina, churrasqueira</t>
  </si>
  <si>
    <t>faxineira, restaurante, academia, fechaduras de impressão digital (ausência de fechaduras para chaves), vaga de garagem, segurança 24 horas, mais de um dormitório, piscina, churrasqueira, sala de jogos, vagas extras para visitantes</t>
  </si>
  <si>
    <t>faxineira, vaga de garagem, segurança 24 horas</t>
  </si>
  <si>
    <t>faxineira, wi-fi, vaga de garagem, segurança 24 horas, vagas para condomínios, mais de um dormitório, piscina, churrasqueira, vagas extras para visitantes</t>
  </si>
  <si>
    <t>manobrista, restaurante, cabeleireiro, academia, personal trainer, central para impressões, cópias e outros serviços de gráficas, mini spa, com jacuzzi e massagista, bike sharing - bicicletas disponíveis para uso comunitário no prédio, dog walker, concierge, lounge</t>
  </si>
  <si>
    <t>faxineira, cabeleireiro, wi-fi, academia, central para impressões, cópias e outros serviços de gráficas, mini spa, com jacuzzi e massagista, bike sharing - bicicletas disponíveis para uso comunitário no prédio, segurança 24 horas, piscina, churrasqueira, sala de jogos</t>
  </si>
  <si>
    <t>faxineira, wi-fi, academia, bike sharing - bicicletas disponíveis para uso comunitário no prédio, fechaduras de impressão digital (ausência de fechaduras para chaves), piscina, dog walker, concierge, vagas extras para visitantes</t>
  </si>
  <si>
    <t>vaga de garagem, segurança 24 horas, vagas para condomínios, mais de um dormitório</t>
  </si>
  <si>
    <t>faxineira, restaurante, academia, fechaduras de impressão digital (ausência de fechaduras para chaves), vaga de garagem, segurança 24 horas, vagas para condomínios, mais de um dormitório, piscina, churrasqueira, vagas extras para visitantes</t>
  </si>
  <si>
    <t>faxineira, restaurante, cabeleireiro, wi-fi, academia, personal trainer, mini spa, com jacuzzi e massagista, janelas automatizadas nos apartamentos, fechaduras de impressão digital (ausência de fechaduras para chaves), segurança 24 horas, piscina, churrasqueira</t>
  </si>
  <si>
    <t>faxineira, manobrista, academia, motorista sharing, janelas automatizadas nos apartamentos, vaga de garagem, segurança 24 horas, piscina, churrasqueira, sala de jogos, vagas extras para visitantes</t>
  </si>
  <si>
    <t>manobrista</t>
  </si>
  <si>
    <t>manobrista, wi-fi, vaga de garagem, vagas para condomínios, mais de um dormitório, piscina</t>
  </si>
  <si>
    <t>restaurante, academia, janelas automatizadas nos apartamentos, segurança 24 horas, lounge, vagas extras para visitantes</t>
  </si>
  <si>
    <t>faxineira, manobrista, restaurante, cabeleireiro, wi-fi, academia, janelas automatizadas nos apartamentos, vagas para condomínios, mais de um dormitório, vagas extras para visitantes</t>
  </si>
  <si>
    <t>academia, vaga de garagem, segurança 24 horas, vagas para condomínios, piscina</t>
  </si>
  <si>
    <t>faxineira, manobrista, restaurante, cabeleireiro, wi-fi, academia, personal trainer, mini spa, com jacuzzi e massagista, bike sharing - bicicletas disponíveis para uso comunitário no prédio, fechaduras de impressão digital (ausência de fechaduras para chaves), vaga de garagem, segurança 24 horas, vagas para condomínios, mais de um dormitório, piscina, churrasqueira, dog walker, concierge, lounge, vagas extras para visitantes</t>
  </si>
  <si>
    <t>faxineira, academia, personal trainer, fechaduras de impressão digital (ausência de fechaduras para chaves), vaga de garagem, segurança 24 horas, vagas para condomínios, piscina</t>
  </si>
  <si>
    <t>faxineira, wi-fi, academia, vaga de garagem, segurança 24 horas, vagas para condomínios</t>
  </si>
  <si>
    <t>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vagas extras para visitantes</t>
  </si>
  <si>
    <t>faxineira, wi-fi, vaga de garagem</t>
  </si>
  <si>
    <t>faxineira, manobrista, wi-fi, academia, motorista sharing, janelas automatizadas nos apartamentos, fechaduras de impressão digital (ausência de fechaduras para chaves), vaga de garagem, segurança 24 horas, vagas para condomínios, piscina, churrasqueira, dog walker, vagas extras para visitantes</t>
  </si>
  <si>
    <t>personal trainer, mini spa, com jacuzzi e massagista, mais de um dormitório, concierge</t>
  </si>
  <si>
    <t>faxineira, manobrista, personal trainer, dog walker</t>
  </si>
  <si>
    <t>academia, mini spa, com jacuzzi e massagista, bike sharing - bicicletas disponíveis para uso comunitário no prédio, motorista sharing, piscina, churrasqueira, sala de jogos</t>
  </si>
  <si>
    <t>academia, mini spa, com jacuzzi e massagista, motorista sharing, vaga de garagem</t>
  </si>
  <si>
    <t>wi-fi, vaga de garagem, segurança 24 horas, vagas para condomínios, mais de um dormitório, piscina</t>
  </si>
  <si>
    <t>faxineira, wi-fi, academia, personal trainer, central para impressões, cópias e outros serviços de gráficas, fechaduras de impressão digital (ausência de fechaduras para chaves), vaga de garagem, segurança 24 horas, som ambiente nos apartamentos, piscina, churrasqueira</t>
  </si>
  <si>
    <t>faxineira, vaga de garagem, segurança 24 horas, vagas para condomínios, mais de um dormitório</t>
  </si>
  <si>
    <t>Próximo a metrô, Próximo a instituição de ensino frequentada, Próximo a supermercados, farmácias e restaurantes, Próximo a áreas de lazer, parques, clubes e academias</t>
  </si>
  <si>
    <t>faxineira, wi-fi, central para impressões, cópias e outros serviços de gráficas, tomada USB para carregamento de aparelhos eletrônicos, vaga de garagem, segurança 24 horas, mais de um dormitório, vagas extras para visitantes</t>
  </si>
  <si>
    <t>faxineira, manobrista, restaurante, cabeleireiro, wi-fi, academia, personal trainer, central para impressões, cópias e outros serviços de gráficas, tomada USB para carregamento de aparelhos eletrônicos, fechaduras de impressão digital (ausência de fechaduras para chaves), vaga de garagem, segurança 24 horas, mais de um dormitório, piscina, churrasqueira, sala de jogos, concierge, lounge, vagas extras para visitantes</t>
  </si>
  <si>
    <t>faxineira, wi-fi, tomada USB para carregamento de aparelhos eletrônicos, vaga de garagem, segurança 24 horas, vagas extras para visitantes</t>
  </si>
  <si>
    <t>faxineira, vaga de garagem, segurança 24 horas, churrasqueira</t>
  </si>
  <si>
    <t>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t>
  </si>
  <si>
    <t>personal trainer, vaga de garagem, segurança 24 horas, churrasqueira</t>
  </si>
  <si>
    <t>faxineira, wi-fi, tomada USB para carregamento de aparelhos eletrônicos, vaga de garagem, segurança 24 horas</t>
  </si>
  <si>
    <t>academia, piscina, churrasqueira, vagas extras para visitantes</t>
  </si>
  <si>
    <t>faxineira, academia</t>
  </si>
  <si>
    <t>faxineira, restaurante, cabeleireiro, academia, personal trainer, central para impressões, cópias e outros serviços de gráficas, churrasqueira</t>
  </si>
  <si>
    <t>faxineira, segurança 24 horas</t>
  </si>
  <si>
    <t>restaurante, wi-fi, academia, central para impressões, cópias e outros serviços de gráficas, bike sharing - bicicletas disponíveis para uso comunitário no prédio, tomada USB para carregamento de aparelhos eletrônicos, fechaduras de impressão digital (ausência de fechaduras para chaves), piscina, vagas extras para visitantes</t>
  </si>
  <si>
    <t>faxineira, wi-fi, academia, personal trainer, vaga de garagem, segurança 24 horas, mais de um dormitório, piscina, vagas extras para visitantes</t>
  </si>
  <si>
    <t>personal trainer, mini spa, com jacuzzi e massagista, vaga de garagem, segurança 24 horas, piscina, vagas extras para visitantes</t>
  </si>
  <si>
    <t>Próximo a trabalho, Próximo a metrô, Próximo a instituição de ensino frequentada, Próximo a áreas de lazer, parques, clubes e academias</t>
  </si>
  <si>
    <t>faxineira, wi-fi, tomada USB para carregamento de aparelhos eletrônicos, vaga de garagem, segurança 24 horas, vagas para condomínios, mais de um dormitório</t>
  </si>
  <si>
    <t>faxineira, wi-fi, motorista sharing, tomada USB para carregamento de aparelhos eletrônicos, janelas automatizadas nos apartamentos, fechaduras de impressão digital (ausência de fechaduras para chaves), mais de um dormitório, piscina, concierge, vagas extras para visitantes</t>
  </si>
  <si>
    <t>faxineira, wi-fi, motorista sharing, janelas automatizadas nos apartamentos, fechaduras de impressão digital (ausência de fechaduras para chaves), vaga de garagem, segurança 24 horas, mais de um dormitório, vagas extras para visitantes</t>
  </si>
  <si>
    <t>wi-fi, bike sharing - bicicletas disponíveis para uso comunitário no prédio</t>
  </si>
  <si>
    <t>wi-fi</t>
  </si>
  <si>
    <t>Próximo a metrô, Próximo a supermercados, farmácias e restaurantes</t>
  </si>
  <si>
    <t>wi-fi, central para impressões, cópias e outros serviços de gráficas, bike sharing - bicicletas disponíveis para uso comunitário no prédio</t>
  </si>
  <si>
    <t>piscina</t>
  </si>
  <si>
    <t>faxineira, wi-fi, vaga de garagem, segurança 24 horas</t>
  </si>
  <si>
    <t>vaga de garagem, segurança 24 horas, lounge</t>
  </si>
  <si>
    <t>faxineira, academia, fechaduras de impressão digital (ausência de fechaduras para chaves), segurança 24 horas, mais de um dormitório, piscina</t>
  </si>
  <si>
    <t>faxineira, academia, fechaduras de impressão digital (ausência de fechaduras para chaves), segurança 24 horas, mais de um dormitório</t>
  </si>
  <si>
    <t>Próximo a instituição de ensino frequentada</t>
  </si>
  <si>
    <t>academia, fechaduras de impressão digital (ausência de fechaduras para chaves), piscina, churrasqueira, vagas extras para visitantes</t>
  </si>
  <si>
    <t>mini spa, com jacuzzi e massagista, janelas automatizadas nos apartamentos, fechaduras de impressão digital (ausência de fechaduras para chaves)</t>
  </si>
  <si>
    <t>Próximo a metrô, Próximo a instituição de ensino frequentada</t>
  </si>
  <si>
    <t>faxineira, wi-fi, central para impressões, cópias e outros serviços de gráficas, vaga de garagem, segurança 24 horas</t>
  </si>
  <si>
    <t>faxineira, restaurante, academia, vaga de garagem, segurança 24 horas, piscina, sala de jogos</t>
  </si>
  <si>
    <t>faxineira, restaurante, wi-fi, academia, vaga de garagem, segurança 24 horas</t>
  </si>
  <si>
    <t>wi-fi, segurança 24 horas, piscina</t>
  </si>
  <si>
    <t>Próximo a trabalho, Próximo a instituição de ensino frequentada</t>
  </si>
  <si>
    <t>faxineira, wi-fi, academia, vaga de garagem, segurança 24 horas, piscina, churrasqueira, sala de jogos, lounge, vagas extras para visitantes</t>
  </si>
  <si>
    <t>personal trainer, central para impressões, cópias e outros serviços de gráficas, bike sharing - bicicletas disponíveis para uso comunitário no prédio, tomada USB para carregamento de aparelhos eletrônicos, janelas automatizadas nos apartamentos, fechaduras de impressão digital (ausência de fechaduras para chaves), som ambiente nos apartamentos</t>
  </si>
  <si>
    <t>academia, personal trainer, fechaduras de impressão digital (ausência de fechaduras para chaves), segurança 24 horas, piscina, churrasqueira, sala de jogos, concierge, lounge</t>
  </si>
  <si>
    <t>faxineira, wi-fi, academia, vaga de garagem, segurança 24 horas, mais de um dormitório, churrasqueira</t>
  </si>
  <si>
    <t>bike sharing - bicicletas disponíveis para uso comunitário no prédio, tomada USB para carregamento de aparelhos eletrônicos, piscina, vagas extras para visitantes</t>
  </si>
  <si>
    <t>vaga de garagem, mais de um dormitório, piscina, churrasqueira</t>
  </si>
  <si>
    <t>faxineira, wi-fi, vaga de garagem, segurança 24 horas, vagas para condomínios, vagas extras para visitantes</t>
  </si>
  <si>
    <t>faxineira, cabeleireiro, wi-fi, academia, mini spa, com jacuzzi e massagista, motorista sharing, tomada USB para carregamento de aparelhos eletrônicos, janelas automatizadas nos apartamentos, fechaduras de impressão digital (ausência de fechaduras para chaves), vaga de garagem, segurança 24 horas, mais de um dormitório, piscina, concierge, vagas extras para visitantes</t>
  </si>
  <si>
    <t>faxineira, wi-fi, motorista sharing, tomada USB para carregamento de aparelhos eletrônicos, fechaduras de impressão digital (ausência de fechaduras para chaves), vaga de garagem, segurança 24 horas, concierge</t>
  </si>
  <si>
    <t>wi-fi, academia, vaga de garagem, segurança 24 horas, vagas para condomínios, mais de um dormitório, piscina, vagas extras para visitantes</t>
  </si>
  <si>
    <t>faxineira, wi-fi, academia, bike sharing - bicicletas disponíveis para uso comunitário no prédio, vaga de garagem, segurança 24 horas, mais de um dormitório, piscina, vagas extras para visitantes</t>
  </si>
  <si>
    <t>faxineira, academia, vaga de garagem, segurança 24 horas, vagas extras para visitantes</t>
  </si>
  <si>
    <t>manobrista, cabeleireiro, wi-fi, personal trainer, mini spa, com jacuzzi e massagista, bike sharing - bicicletas disponíveis para uso comunitário no prédio, motorista sharing</t>
  </si>
  <si>
    <t>faxineira, manobrista, wi-fi, academia, bike sharing - bicicletas disponíveis para uso comunitário no prédio, vaga de garagem, segurança 24 horas, mais de um dormitório, churrasqueira, vagas extras para visitantes</t>
  </si>
  <si>
    <t>vaga de garagem, segurança 24 horas, vagas para condomínios, mais de um dormitório, vagas extras para visitantes</t>
  </si>
  <si>
    <t>academia, personal trainer, central para impressões, cópias e outros serviços de gráficas, motorista sharing, piscina, churrasqueira, dog walker, vagas extras para visitantes</t>
  </si>
  <si>
    <t>wi-fi, bike sharing - bicicletas disponíveis para uso comunitário no prédio, tomada USB para carregamento de aparelhos eletrônicos, som ambiente nos apartamentos</t>
  </si>
  <si>
    <t>faxineira, restaurante, wi-fi, tomada USB para carregamento de aparelhos eletrônicos, vaga de garagem, segurança 24 horas, som ambiente nos apartamentos</t>
  </si>
  <si>
    <t>faxineira, restaurante, cabeleireiro, wi-fi, academia, vaga de garagem, segurança 24 horas, mais de um dormitório, dog walker, vagas extras para visitantes</t>
  </si>
  <si>
    <t>manobrista, restaurante, cabeleireiro,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lounge, vagas extras para visitantes</t>
  </si>
  <si>
    <t>faxineira, restaurante, cabeleireiro, segurança 24 horas, dog walker, vagas extras para visitantes</t>
  </si>
  <si>
    <t>Acima de 100m</t>
  </si>
  <si>
    <t>faxineira, restaurante, wi-fi, academia, vaga de garagem, segurança 24 horas, mais de um dormitório</t>
  </si>
  <si>
    <t>restaurante, academia, bike sharing - bicicletas disponíveis para uso comunitário no prédio, tomada USB para carregamento de aparelhos eletrônicos, janelas automatizadas nos apartamentos, piscina, churrasqueira, sala de jogos, vagas extras para visitantes</t>
  </si>
  <si>
    <t>mini spa, com jacuzzi e massagista, bike sharing - bicicletas disponíveis para uso comunitário no prédio, vagas extras para visitantes</t>
  </si>
  <si>
    <t>faxineira, manobrista, restaurante, cabeleireiro, wi-fi, academia, personal trainer,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t>
  </si>
  <si>
    <t>faxineira, manobrista, restaurante, cabeleireiro, wi-fi, academia, personal trainer, mini spa, com jacuzzi e massagista,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t>
  </si>
  <si>
    <t>wi-fi, vaga de garagem</t>
  </si>
  <si>
    <t>academia, som ambiente nos apartamentos, piscina, churrasqueira, vagas extras para visitantes</t>
  </si>
  <si>
    <t>vaga de garagem, segurança 24 horas, mais de um dormitório, vagas extras para visitantes</t>
  </si>
  <si>
    <t>piscina, churrasqueira, lounge</t>
  </si>
  <si>
    <t>faxineira, academia, fechaduras de impressão digital (ausência de fechaduras para chaves), piscina, churrasqueira</t>
  </si>
  <si>
    <t>restaurante, central para impressões, cópias e outros serviços de gráficas, bike sharing - bicicletas disponíveis para uso comunitário no prédio, vaga de garagem, segurança 24 horas, mais de um dormitório, dog walker</t>
  </si>
  <si>
    <t>wi-fi, personal trainer</t>
  </si>
  <si>
    <t>academia, vaga de garagem, segurança 24 horas, piscina</t>
  </si>
  <si>
    <t>academia, vaga de garagem, segurança 24 horas, mais de um dormitório, piscina</t>
  </si>
  <si>
    <t>faxineira, academia, central para impressões, cópias e outros serviços de gráficas, piscina, churrasqueira, sala de jogos, lounge</t>
  </si>
  <si>
    <t>faxineira, segurança 24 horas, piscina, vagas extras para visitantes</t>
  </si>
  <si>
    <t>segurança 24 horas, mais de um dormitório, piscina, dog walker, vagas extras para visitantes</t>
  </si>
  <si>
    <t>cabeleireiro, personal trainer, mini spa, com jacuzzi e massagista, fechaduras de impressão digital (ausência de fechaduras para chaves), segurança 24 horas, dog walker</t>
  </si>
  <si>
    <t>faxineira, academia, vaga de garagem, segurança 24 horas, vagas para condomínios, piscina</t>
  </si>
  <si>
    <t>wi-fi, mini spa, com jacuzzi e massagista, janelas automatizadas nos apartamentos, fechaduras de impressão digital (ausência de fechaduras para chaves), churrasqueira, concierge, lounge</t>
  </si>
  <si>
    <t>manobrista, restaurante, cabeleireiro, personal trainer, central para impressões, cópias e outros serviços de gráficas, bike sharing - bicicletas disponíveis para uso comunitário no prédio, tomada USB para carregamento de aparelhos eletrônicos, som ambiente nos apartamentos, concierge, lounge, vagas extras para visitantes</t>
  </si>
  <si>
    <t>faxineira, wi-fi, academia, tomada USB para carregamento de aparelhos eletrônicos, vagas para condomínios</t>
  </si>
  <si>
    <t>manobrista, personal trainer, central para impressões, cópias e outros serviços de gráficas, mini spa, com jacuzzi e massagista, bike sharing - bicicletas disponíveis para uso comunitário no prédio, motorista sharing, janelas automatizadas nos apartamentos, fechaduras de impressão digital (ausência de fechaduras para chaves), segurança 24 horas, som ambiente nos apartamentos, mais de um dormitório, piscina, churrasqueira, sala de jogos, dog walker, concierge, lounge, vagas extras para visitantes</t>
  </si>
  <si>
    <t>academia, central para impressões, cópias e outros serviços de gráficas, segurança 24 horas, piscina, churrasqueira, vagas extras para visitantes</t>
  </si>
  <si>
    <t>wi-fi, academia, vaga de garagem, segurança 24 horas, piscina, churrasqueira, vagas extras para visitantes</t>
  </si>
  <si>
    <t>faxineira, manobrista, cabeleireiro, mais de um dormitório</t>
  </si>
  <si>
    <t>wi-fi, segurança 24 horas</t>
  </si>
  <si>
    <t>faxineira, wi-fi, vaga de garagem, segurança 24 horas, vagas extras para visitantes</t>
  </si>
  <si>
    <t>faxineira, wi-fi, academia, bike sharing - bicicletas disponíveis para uso comunitário no prédio, tomada USB para carregamento de aparelhos eletrônicos, vaga de garagem, segurança 24 horas, vagas para condomínios, mais de um dormitório, piscina, churrasqueira, vagas extras para visitantes</t>
  </si>
  <si>
    <t>faxineira, wi-fi, churrasqueira</t>
  </si>
  <si>
    <t>faxineira, cabeleireiro, personal trainer, bike sharing - bicicletas disponíveis para uso comunitário no prédio</t>
  </si>
  <si>
    <t>faxineira, cabeleireiro, personal trainer</t>
  </si>
  <si>
    <t>faxineira, tomada USB para carregamento de aparelhos eletrônicos, vaga de garagem, segurança 24 horas, vagas para condomínios</t>
  </si>
  <si>
    <t>manobrista, restaurante, cabeleireiro, wi-fi, academia, central para impressões, cópias e outros serviços de gráficas, mini spa, com jacuzzi e massagista, janelas automatizadas nos apartamentos, mais de um dormitório, sala de jogos, dog walker</t>
  </si>
  <si>
    <t>academia, vaga de garagem, mais de um dormitório</t>
  </si>
  <si>
    <t>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piscina, churrasqueira, sala de jogos, dog walker, concierge, lounge, vagas extras para visitantes</t>
  </si>
  <si>
    <t>faxineira, academia, personal trainer, vaga de garagem, segurança 24 horas, vagas para condomínios, mais de um dormitório, piscina, churrasqueira, lounge, vagas extras para visitantes</t>
  </si>
  <si>
    <t>faxineira, fechaduras de impressão digital (ausência de fechaduras para chaves), vaga de garagem, segurança 24 horas, lounge, vagas extras para visitantes</t>
  </si>
  <si>
    <t>faxineira, restaurante, personal trainer, janelas automatizadas nos apartamentos, som ambiente nos apartamentos</t>
  </si>
  <si>
    <t>faxineira, janelas automatizadas nos apartamentos, fechaduras de impressão digital (ausência de fechaduras para chaves), vaga de garagem, vagas para condomínios, vagas extras para visitantes</t>
  </si>
  <si>
    <t>academia, vaga de garagem, segurança 24 horas, piscina, churrasqueira</t>
  </si>
  <si>
    <t>manobrista, restaurante, wi-fi, mais de um dormitório, sala de jogos, vagas extras para visitantes</t>
  </si>
  <si>
    <t>faxineira, cabeleireiro, personal trainer, central para impressões, cópias e outros serviços de gráficas,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t>
  </si>
  <si>
    <t>manobrista, wi-fi, fechaduras de impressão digital (ausência de fechaduras para chaves), som ambiente nos apartamentos, mais de um dormitório, piscina, churrasqueira, vagas extras para visitantes</t>
  </si>
  <si>
    <t>faxineira, manobrista, wi-fi, personal trainer, vaga de garagem, segurança 24 horas, mais de um dormitório, piscina, vagas extras para visitantes</t>
  </si>
  <si>
    <t>manobrista, restaurante, academia, tomada USB para carregamento de aparelhos eletrônicos, fechaduras de impressão digital (ausência de fechaduras para chaves), piscina, concierge, vagas extras para visitantes</t>
  </si>
  <si>
    <t>wi-fi, tomada USB para carregamento de aparelhos eletrônicos, janelas automatizadas nos apartamentos, fechaduras de impressão digital (ausência de fechaduras para chaves), churrasqueira</t>
  </si>
  <si>
    <t>faxineira, restaurante, wi-fi, vaga de garagem, segurança 24 horas</t>
  </si>
  <si>
    <t>faxineira, academia, vaga de garagem, segurança 24 horas, mais de um dormitório, piscina, churrasqueira, vagas extras para visitantes</t>
  </si>
  <si>
    <t>faxineira, wi-fi, academia, vaga de garagem, segurança 24 horas, mais de um dormitório, piscina, churrasqueira, sala de jogos, lounge, vagas extras para visitantes</t>
  </si>
  <si>
    <t>faxineira, restaurante, cabeleireiro, wi-fi, academia, janelas automatizadas nos apartamentos, fechaduras de impressão digital (ausência de fechaduras para chaves), vaga de garagem, segurança 24 horas, som ambiente nos apartamentos, mais de um dormitório, dog walker, concierge, lounge, vagas extras para visitantes</t>
  </si>
  <si>
    <t>faxineira, wi-fi, academia, tomada USB para carregamento de aparelhos eletrônicos, fechaduras de impressão digital (ausência de fechaduras para chaves), vaga de garagem, segurança 24 horas, vagas para condomínios, vagas extras para visitantes</t>
  </si>
  <si>
    <t>faxineira, manobrista, restaurante</t>
  </si>
  <si>
    <t>faxineira, academia, bike sharing - bicicletas disponíveis para uso comunitário no prédio, janelas automatizadas nos apartamentos, fechaduras de impressão digital (ausência de fechaduras para chaves)</t>
  </si>
  <si>
    <t>academia, vaga de garagem, segurança 24 horas, mais de um dormitório</t>
  </si>
  <si>
    <t>Próximo a metrô, Próximo a áreas de lazer, parques, clubes e academias</t>
  </si>
  <si>
    <t>academia, vaga de garagem, segurança 24 horas, mais de um dormitório, piscina, churrasqueira, vagas extras para visitantes</t>
  </si>
  <si>
    <t>lounge</t>
  </si>
  <si>
    <t>segurança 24 horas, vagas para condomínios, piscina</t>
  </si>
  <si>
    <t>mini spa, com jacuzzi e massagista, bike sharing - bicicletas disponíveis para uso comunitário no prédio</t>
  </si>
  <si>
    <t>mini spa, com jacuzzi e massagista</t>
  </si>
  <si>
    <t>academia, bike sharing - bicicletas disponíveis para uso comunitário no prédio, vaga de garagem, churrasqueira</t>
  </si>
  <si>
    <t>fechaduras de impressão digital (ausência de fechaduras para chaves), som ambiente nos apartamentos, mais de um dormitório, churrasqueira</t>
  </si>
  <si>
    <t>Zero, vagas não são necessárias</t>
  </si>
  <si>
    <t>faxineira, wi-fi, bike sharing - bicicletas disponíveis para uso comunitário no prédio, tomada USB para carregamento de aparelhos eletrônicos, vaga de garagem, mais de um dormitório</t>
  </si>
  <si>
    <t>faxineira, wi-fi, tomada USB para carregamento de aparelhos eletrônicos, vaga de garagem, mais de um dormitório, vagas extras para visitantes</t>
  </si>
  <si>
    <t>faxineira, tomada USB para carregamento de aparelhos eletrônicos, mais de um dormitório, vagas extras para visitantes</t>
  </si>
  <si>
    <t>faxineira, academia, vaga de garagem, segurança 24 horas, vagas para condomínios, vagas extras para visitantes</t>
  </si>
  <si>
    <t>cabeleireiro, central para impressões, cópias e outros serviços de gráficas, motorista sharing, tomada USB para carregamento de aparelhos eletrônicos</t>
  </si>
  <si>
    <t>motorista sharing, tomada USB para carregamento de aparelhos eletrônicos, janelas automatizadas nos apartamentos, mais de um dormitório</t>
  </si>
  <si>
    <t>wi-fi, bike sharing - bicicletas disponíveis para uso comunitário no prédio, vaga de garagem, vagas extras para visitantes</t>
  </si>
  <si>
    <t>faxineira, wi-fi, tomada USB para carregamento de aparelhos eletrônicos, vaga de garagem, segurança 24 horas, vagas para condomínios, mais de um dormitório, lounge, vagas extras para visitantes</t>
  </si>
  <si>
    <t>faxineira, manobrista, 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concierge, lounge, vagas extras para visitantes</t>
  </si>
  <si>
    <t>manobrista, mini spa, com jacuzzi e massagista, janelas automatizadas nos apartamentos, segurança 24 horas, mais de um dormitório, piscina, vagas extras para visitantes</t>
  </si>
  <si>
    <t>vaga de garagem, segurança 24 horas, vagas para condomínios, mais de um dormitório, piscina, churrasqueira, vagas extras para visitantes</t>
  </si>
  <si>
    <t>academia, mini spa, com jacuzzi e massagista</t>
  </si>
  <si>
    <t>manobrista, restaurante, cabeleireiro, wi-fi, academia, fechaduras de impressão digital (ausência de fechaduras para chaves), vaga de garagem, segurança 24 horas, mais de um dormitório, piscina, churrasqueira, sala de jogos, lounge, vagas extras para visitantes</t>
  </si>
  <si>
    <t>personal trainer, mini spa, com jacuzzi e massagista, janelas automatizadas nos apartamentos, concierge</t>
  </si>
  <si>
    <t>faxineira, wi-fi, academia, vaga de garagem, segurança 24 horas, vagas para condomínios, piscina, churrasqueira, vagas extras para visitantes</t>
  </si>
  <si>
    <t>manobrista, academia, motorista sharing, segurança 24 horas, vagas para condomínios, piscina, lounge, vagas extras para visitantes</t>
  </si>
  <si>
    <t>manobrista, central para impressões, cópias e outros serviços de gráficas, mini spa, com jacuzzi e massagista, bike sharing - bicicletas disponíveis para uso comunitário no prédio, janelas automatizadas nos apartamentos, vaga de garagem, segurança 24 horas, piscina, lounge, vagas extras para visitantes</t>
  </si>
  <si>
    <t>wi-fi, vaga de garagem, segurança 24 horas, churrasqueira</t>
  </si>
  <si>
    <t>faxineira, vaga de garagem, segurança 24 horas, piscina, churrasqueira</t>
  </si>
  <si>
    <t>faxineira, wi-fi, vaga de garagem, segurança 24 horas, mais de um dormitório, vagas extras para visitantes</t>
  </si>
  <si>
    <t>academia, piscina, churrasqueira</t>
  </si>
  <si>
    <t>10/13/2014 11:48:32</t>
  </si>
  <si>
    <t>10/13/2014 15:43:41</t>
  </si>
  <si>
    <t>faxineira, wi-fi, academia, tomada USB para carregamento de aparelhos eletrônicos, piscina</t>
  </si>
  <si>
    <t>faxineira, wi-fi, academia</t>
  </si>
  <si>
    <t>Próximo a trabalho, Próximo a metrô, Próximo a instituição de ensino frequentada</t>
  </si>
  <si>
    <t>10/14/2014 10:16:30</t>
  </si>
  <si>
    <t>faxineira, wi-fi, academia, tomada USB para carregamento de aparelhos eletrônicos, vaga de garagem, segurança 24 horas, piscina, churrasqueira</t>
  </si>
  <si>
    <t>faxineira, restaurante, wi-fi, academia, central para impressões, cópias e outros serviços de gráficas, tomada USB para carregamento de aparelhos eletrônicos, vaga de garagem, segurança 24 horas, piscina, churrasqueira, sala de jogos</t>
  </si>
  <si>
    <t>wi-fi, tomada USB para carregamento de aparelhos eletrônicos, segurança 24 horas, mais de um dormitório, piscina, churrasqueira, vagas extras para visitantes</t>
  </si>
  <si>
    <t>10/14/2014 15:30:59</t>
  </si>
  <si>
    <t>faxineira, restaurante, academia, personal trainer, bike sharing - bicicletas disponíveis para uso comunitário no prédio, vagas para condomínios, mais de um dormitório, piscina, lounge, vagas extras para visitantes</t>
  </si>
  <si>
    <t>academia, bike sharing - bicicletas disponíveis para uso comunitário no prédio, vaga de garagem, segurança 24 horas, piscina, churrasqueira</t>
  </si>
  <si>
    <t>10/15/2014 9:32:01</t>
  </si>
  <si>
    <t>vaga de garagem, mais de um dormitório</t>
  </si>
  <si>
    <t>10/15/2014 9:41:53</t>
  </si>
  <si>
    <t>faxineira, wi-fi, academia, fechaduras de impressão digital (ausência de fechaduras para chaves), segurança 24 horas, mais de um dormitório</t>
  </si>
  <si>
    <t>faxineira, restaurante, wi-fi, academia, segurança 24 horas, mais de um dormitório</t>
  </si>
  <si>
    <t>10/15/2014 9:48:27</t>
  </si>
  <si>
    <t>faxineira, wi-fi, tomada USB para carregamento de aparelhos eletrônicos, vaga de garagem, segurança 24 horas, vagas para condomínios</t>
  </si>
  <si>
    <t>faxineira, manobrista, restaurante, wi-fi, central para impressões, cópias e outros serviços de gráficas, tomada USB para carregamento de aparelhos eletrônicos, fechaduras de impressão digital (ausência de fechaduras para chaves), vaga de garagem, segurança 24 horas, vagas para condomínios, mais de um dormitório</t>
  </si>
  <si>
    <t>10/15/2014 14:31:04</t>
  </si>
  <si>
    <t>faxineira, academia, vaga de garagem, segurança 24 horas, mais de um dormitório, piscina</t>
  </si>
  <si>
    <t>personal trainer, mini spa, com jacuzzi e massagista, bike sharing - bicicletas disponíveis para uso comunitário no prédio, churrasqueira, sala de jogos, vagas extras para visitantes</t>
  </si>
  <si>
    <t>academia, piscina</t>
  </si>
  <si>
    <t>10/15/2014 17:35:27</t>
  </si>
  <si>
    <t>faxineira, wi-fi, vaga de garagem, segurança 24 horas, piscina, churrasqueira, sala de jogos, vagas extras para visitantes</t>
  </si>
  <si>
    <t>faxineira, wi-fi, academia, bike sharing - bicicletas disponíveis para uso comunitário no prédio, fechaduras de impressão digital (ausência de fechaduras para chaves), vagas extras para visitantes</t>
  </si>
  <si>
    <t>faxineira, wi-fi, academia, fechaduras de impressão digital (ausência de fechaduras para chaves), churrasqueira</t>
  </si>
  <si>
    <t>10/16/2014 16:12:26</t>
  </si>
  <si>
    <t>academia, bike sharing - bicicletas disponíveis para uso comunitário no prédio, vaga de garagem, segurança 24 horas, mais de um dormitório, piscina, churrasqueira</t>
  </si>
  <si>
    <t>personal trainer, central para impressões, cópias e outros serviços de gráficas, fechaduras de impressão digital (ausência de fechaduras para chaves), vagas extras para visitantes</t>
  </si>
  <si>
    <t>faxineira, manobrista</t>
  </si>
  <si>
    <t>10/17/2014 16:34:26</t>
  </si>
  <si>
    <t>faxineira, wi-fi, academia, tomada USB para carregamento de aparelhos eletrônicos, vaga de garagem, segurança 24 horas, vagas extras para visitantes</t>
  </si>
  <si>
    <t>10/17/2014 16:51:24</t>
  </si>
  <si>
    <t>cabeleireiro, academia, mini spa, com jacuzzi e massagista, tomada USB para carregamento de aparelhos eletrônicos, vaga de garagem, mais de um dormitório, piscina, churrasqueira, sala de jogos, vagas extras para visitantes</t>
  </si>
  <si>
    <t>10/17/2014 16:54:33</t>
  </si>
  <si>
    <t>manobrista, personal trainer, tomada USB para carregamento de aparelhos eletrônicos, fechaduras de impressão digital (ausência de fechaduras para chaves), piscina, churrasqueira, sala de jogos, dog walker</t>
  </si>
  <si>
    <t>central para impressões, cópias e outros serviços de gráficas, mini spa, com jacuzzi e massagista, janelas automatizadas nos apartamentos, lounge</t>
  </si>
  <si>
    <t>10/17/2014 17:11:03</t>
  </si>
  <si>
    <t>faxineira, academia, mais de um dormitório, piscina, churrasqueira, sala de jogos</t>
  </si>
  <si>
    <t>10/17/2014 17:14:35</t>
  </si>
  <si>
    <t>vaga de garagem, segurança 24 horas, vagas para condomínios</t>
  </si>
  <si>
    <t>wi-fi, academia, central para impressões, cópias e outros serviços de gráficas, bike sharing - bicicletas disponíveis para uso comunitário no prédio, tomada USB para carregamento de aparelhos eletrônicos, piscina, lounge</t>
  </si>
  <si>
    <t>faxineira, wi-fi, central para impressões, cópias e outros serviços de gráficas, bike sharing - bicicletas disponíveis para uso comunitário no prédio, piscina</t>
  </si>
  <si>
    <t>10/17/2014 17:17:24</t>
  </si>
  <si>
    <t>faxineira, wi-fi, vaga de garagem, segurança 24 horas, vagas para condomínios</t>
  </si>
  <si>
    <t>faxineira, manobrista, restaurante, cabeleireiro, wi-fi, academia, vaga de garagem, segurança 24 horas, mais de um dormitório</t>
  </si>
  <si>
    <t>faxineira, manobrista, vaga de garagem, segurança 24 horas, vagas extras para visitantes</t>
  </si>
  <si>
    <t>10/17/2014 17:22:00</t>
  </si>
  <si>
    <t>wi-fi, academia, tomada USB para carregamento de aparelhos eletrônicos, janelas automatizadas nos apartamentos, fechaduras de impressão digital (ausência de fechaduras para chaves), vaga de garagem, segurança 24 horas, piscina, churrasqueira, vagas extras para visitantes</t>
  </si>
  <si>
    <t>faxineira, cabeleireiro, bike sharing - bicicletas disponíveis para uso comunitário no prédio, sala de jogos, lounge</t>
  </si>
  <si>
    <t>janelas automatizadas nos apartamentos, fechaduras de impressão digital (ausência de fechaduras para chaves)</t>
  </si>
  <si>
    <t>10/17/2014 17:43:20</t>
  </si>
  <si>
    <t>faxineira, restaurante, wi-fi,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t>
  </si>
  <si>
    <t>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t>
  </si>
  <si>
    <t>10/17/2014 17:49:04</t>
  </si>
  <si>
    <t>faxineira, academia, piscina, churrasqueira, vagas extras para visitantes</t>
  </si>
  <si>
    <t>10/17/2014 18:07:06</t>
  </si>
  <si>
    <t>faxineira, restaurante, academia, piscina, churrasqueira, sala de jogos</t>
  </si>
  <si>
    <t>faxineira, restaurante</t>
  </si>
  <si>
    <t>10/17/2014 18:08:14</t>
  </si>
  <si>
    <t>faxineira, wi-fi, academia, vaga de garagem, segurança 24 horas, piscina</t>
  </si>
  <si>
    <t>wi-fi, central para impressões, cópias e outros serviços de gráficas, bike sharing - bicicletas disponíveis para uso comunitário no prédio, vaga de garagem, segurança 24 horas, mais de um dormitório, piscina, churrasqueira, sala de jogos</t>
  </si>
  <si>
    <t>10/17/2014 19:28:31</t>
  </si>
  <si>
    <t>academia, tomada USB para carregamento de aparelhos eletrônicos, janelas automatizadas nos apartamentos, fechaduras de impressão digital (ausência de fechaduras para chaves), mais de um dormitório</t>
  </si>
  <si>
    <t>academia, janelas automatizadas nos apartamentos, fechaduras de impressão digital (ausência de fechaduras para chaves)</t>
  </si>
  <si>
    <t>10/17/2014 20:31:40</t>
  </si>
  <si>
    <t>wi-fi, central para impressões, cópias e outros serviços de gráficas, vaga de garagem, segurança 24 horas</t>
  </si>
  <si>
    <t>academia, bike sharing - bicicletas disponíveis para uso comunitário no prédio, mais de um dormitório, piscina, churrasqueira</t>
  </si>
  <si>
    <t>mais de um dormitório, concierge, vagas extras para visitantes</t>
  </si>
  <si>
    <t>10/17/2014 21:20:09</t>
  </si>
  <si>
    <t>faxineira, vaga de garagem, segurança 24 horas, mais de um dormitório</t>
  </si>
  <si>
    <t>wi-fi, academia, piscina, churrasqueira, sala de jogos, vagas extras para visitantes</t>
  </si>
  <si>
    <t>manobrista, restaurante, cabeleireiro, personal trainer, mini spa, com jacuzzi e massagista, fechaduras de impressão digital (ausência de fechaduras para chaves)</t>
  </si>
  <si>
    <t>10/17/2014 23:04:41</t>
  </si>
  <si>
    <t>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dog walker, concierge, lounge, vagas extras para visitantes</t>
  </si>
  <si>
    <t>wi-fi, janelas automatizadas nos apartamentos, fechaduras de impressão digital (ausência de fechaduras para chaves), vaga de garagem, segurança 24 horas, vagas para condomínios, mais de um dormitório, piscina, vagas extras para visitantes</t>
  </si>
  <si>
    <t>10/17/2014 23:19:41</t>
  </si>
  <si>
    <t>restaurante, wi-fi, tomada USB para carregamento de aparelhos eletrônicos, vaga de garagem, segurança 24 horas, mais de um dormitório</t>
  </si>
  <si>
    <t>faxineira, wi-fi, academia, mini spa, com jacuzzi e massagista, tomada USB para carregamento de aparelhos eletrônicos, fechaduras de impressão digital (ausência de fechaduras para chaves), mais de um dormitório, dog walker</t>
  </si>
  <si>
    <t>10/18/2014 0:08:33</t>
  </si>
  <si>
    <t>faxineira, restaurante, wi-fi, academia, bike sharing - bicicletas disponíveis para uso comunitário no prédio, vaga de garagem</t>
  </si>
  <si>
    <t>faxineira, restaurante, bike sharing - bicicletas disponíveis para uso comunitário no prédio, tomada USB para carregamento de aparelhos eletrônicos, fechaduras de impressão digital (ausência de fechaduras para chaves), vaga de garagem, segurança 24 horas</t>
  </si>
  <si>
    <t>10/18/2014 9:40:43</t>
  </si>
  <si>
    <t>wi-fi, academia, tomada USB para carregamento de aparelhos eletrônicos, vaga de garagem, segurança 24 horas, piscina, churrasqueira</t>
  </si>
  <si>
    <t>faxineira, wi-fi, academia, vaga de garagem, segurança 24 horas, piscina, churrasqueira, sala de jogos, concierge, vagas extras para visitantes</t>
  </si>
  <si>
    <t>10/19/2014 3:03:17</t>
  </si>
  <si>
    <t>faxineira, wi-fi, academia, bike sharing - bicicletas disponíveis para uso comunitário no prédio, motorista sharing, tomada USB para carregamento de aparelhos eletrônicos, vaga de garagem, segurança 24 horas, vagas para condomínios, piscina, churrasqueira, sala de jogos, dog walker, vagas extras para visitantes</t>
  </si>
  <si>
    <t>Localidade mais próxima a restaurantes, baladas, bares</t>
  </si>
  <si>
    <t>quanti</t>
  </si>
  <si>
    <t xml:space="preserve">quali n </t>
  </si>
  <si>
    <t>quali ord</t>
  </si>
  <si>
    <t>quant cate</t>
  </si>
  <si>
    <t>Rótulos de Linha</t>
  </si>
  <si>
    <t>Total Geral</t>
  </si>
  <si>
    <t>Contagem de 1) Sua condição é:</t>
  </si>
  <si>
    <t>(Vários itens)</t>
  </si>
  <si>
    <t>Frequencia absoluta</t>
  </si>
  <si>
    <t>Frequencia relativa</t>
  </si>
  <si>
    <t>tabela 1. sua condição é?</t>
  </si>
  <si>
    <t>(é obtida pela contagem)</t>
  </si>
  <si>
    <t>(é obtida pelo calculo da porcentagem)</t>
  </si>
  <si>
    <t>Contagem de 4) Como você se locomove em São Paulo?</t>
  </si>
  <si>
    <t>Quantidade (un)</t>
  </si>
  <si>
    <t>opções</t>
  </si>
  <si>
    <t>frequencia absoluta</t>
  </si>
  <si>
    <t>frequencia relativa</t>
  </si>
  <si>
    <t>TABELA 2. COMO VOCÊ SE LOCOMOVE?</t>
  </si>
  <si>
    <t>Opções</t>
  </si>
  <si>
    <t>restaurante</t>
  </si>
  <si>
    <t>personal trainer</t>
  </si>
  <si>
    <t>central para impressões</t>
  </si>
  <si>
    <t>mini spa</t>
  </si>
  <si>
    <t>bike sharing</t>
  </si>
  <si>
    <t xml:space="preserve">janelas automatizadas </t>
  </si>
  <si>
    <t xml:space="preserve">fechaduras </t>
  </si>
  <si>
    <t xml:space="preserve">som ambiente </t>
  </si>
  <si>
    <t>churrasqueira</t>
  </si>
  <si>
    <t>sala de jogos</t>
  </si>
  <si>
    <t>dog walker</t>
  </si>
  <si>
    <t>concierge</t>
  </si>
  <si>
    <t xml:space="preserve">vagas extras </t>
  </si>
  <si>
    <t>motorista sharing</t>
  </si>
  <si>
    <t>tomada USB</t>
  </si>
  <si>
    <t>Frequencia</t>
  </si>
  <si>
    <t>% do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</si>
</sst>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quot;R$&quot;\ #,##0.00;[Red]\-&quot;R$&quot;\ #,##0.00"/>
  </numFmts>
  <fonts count="4" x14ac:knownFonts="1">
    <font>
      <sz val="11"/>
      <color theme="1"/>
      <name val="Calibri"/>
      <family val="2"/>
      <scheme val="minor"/>
    </font>
    <font>
      <b/>
      <sz val="11"/>
      <color theme="1"/>
      <name val="Calibri"/>
      <family val="2"/>
      <scheme val="minor"/>
    </font>
    <font>
      <b/>
      <sz val="10"/>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79998168889431442"/>
        <bgColor theme="4" tint="0.79998168889431442"/>
      </patternFill>
    </fill>
  </fills>
  <borders count="7">
    <border>
      <left/>
      <right/>
      <top/>
      <bottom/>
      <diagonal/>
    </border>
    <border>
      <left/>
      <right/>
      <top style="thin">
        <color theme="4" tint="0.39997558519241921"/>
      </top>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48">
    <xf numFmtId="0" fontId="0" fillId="0" borderId="0" xfId="0"/>
    <xf numFmtId="22" fontId="0" fillId="0" borderId="0" xfId="0" applyNumberFormat="1"/>
    <xf numFmtId="8" fontId="0" fillId="0" borderId="0" xfId="0" applyNumberFormat="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horizontal="center"/>
    </xf>
    <xf numFmtId="0" fontId="0" fillId="0" borderId="0" xfId="0" applyAlignment="1">
      <alignment horizontal="left" vertical="top"/>
    </xf>
    <xf numFmtId="0" fontId="0" fillId="0" borderId="0" xfId="0" pivotButton="1"/>
    <xf numFmtId="0" fontId="0" fillId="0" borderId="0" xfId="0" applyAlignment="1">
      <alignment horizontal="left"/>
    </xf>
    <xf numFmtId="10" fontId="0" fillId="0" borderId="0" xfId="0" applyNumberFormat="1"/>
    <xf numFmtId="10" fontId="1" fillId="6" borderId="1" xfId="0" applyNumberFormat="1" applyFont="1" applyFill="1" applyBorder="1"/>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0" fontId="0" fillId="0" borderId="3" xfId="0" applyBorder="1"/>
    <xf numFmtId="0" fontId="0" fillId="0" borderId="3" xfId="0" applyBorder="1" applyAlignment="1">
      <alignment horizontal="center" vertical="center"/>
    </xf>
    <xf numFmtId="10" fontId="0" fillId="0" borderId="0" xfId="0" applyNumberFormat="1" applyAlignment="1">
      <alignment horizontal="center" vertical="center"/>
    </xf>
    <xf numFmtId="0" fontId="1" fillId="6" borderId="4" xfId="0" applyFont="1" applyFill="1" applyBorder="1" applyAlignment="1">
      <alignment vertical="center"/>
    </xf>
    <xf numFmtId="0" fontId="2" fillId="6" borderId="4" xfId="0" applyFont="1" applyFill="1" applyBorder="1" applyAlignment="1">
      <alignment horizontal="center" vertical="center" wrapText="1"/>
    </xf>
    <xf numFmtId="0" fontId="1" fillId="6" borderId="1" xfId="0" applyFont="1" applyFill="1" applyBorder="1" applyAlignment="1">
      <alignment horizontal="center" vertical="center"/>
    </xf>
    <xf numFmtId="10" fontId="1" fillId="6" borderId="1" xfId="0" applyNumberFormat="1" applyFont="1" applyFill="1" applyBorder="1" applyAlignment="1">
      <alignment horizontal="center" vertical="center"/>
    </xf>
    <xf numFmtId="0" fontId="0" fillId="0" borderId="0" xfId="0" applyAlignment="1">
      <alignment vertical="center"/>
    </xf>
    <xf numFmtId="0" fontId="1" fillId="6" borderId="1" xfId="0" applyFont="1" applyFill="1" applyBorder="1" applyAlignment="1">
      <alignment vertical="center"/>
    </xf>
    <xf numFmtId="0" fontId="1" fillId="0" borderId="0" xfId="0" applyFont="1" applyAlignment="1">
      <alignment vertical="center"/>
    </xf>
    <xf numFmtId="0" fontId="2" fillId="0" borderId="0" xfId="0" applyFont="1" applyAlignment="1">
      <alignment horizontal="center" vertical="center" wrapText="1"/>
    </xf>
    <xf numFmtId="0" fontId="1" fillId="0" borderId="0" xfId="0" applyFont="1" applyAlignment="1">
      <alignment horizontal="center" vertical="center"/>
    </xf>
    <xf numFmtId="10" fontId="1" fillId="0" borderId="0" xfId="0" applyNumberFormat="1" applyFont="1" applyAlignment="1">
      <alignment horizontal="center" vertical="center"/>
    </xf>
    <xf numFmtId="9" fontId="0" fillId="0" borderId="0" xfId="0" applyNumberFormat="1"/>
    <xf numFmtId="0" fontId="0" fillId="2" borderId="0" xfId="0" applyFill="1" applyAlignment="1">
      <alignment horizontal="right"/>
    </xf>
    <xf numFmtId="0" fontId="0" fillId="0" borderId="0" xfId="0" applyAlignment="1">
      <alignment horizontal="right"/>
    </xf>
    <xf numFmtId="0" fontId="1" fillId="0" borderId="0" xfId="0" applyFont="1"/>
    <xf numFmtId="9" fontId="0" fillId="0" borderId="0" xfId="1" applyFont="1"/>
    <xf numFmtId="0" fontId="0" fillId="0" borderId="0" xfId="0" applyAlignment="1">
      <alignment horizontal="right" vertical="top"/>
    </xf>
    <xf numFmtId="0" fontId="1" fillId="0" borderId="5" xfId="0" applyFont="1" applyBorder="1" applyAlignment="1">
      <alignment horizontal="left"/>
    </xf>
    <xf numFmtId="0" fontId="1" fillId="0" borderId="6" xfId="0" applyFont="1" applyBorder="1" applyAlignment="1">
      <alignment horizontal="left"/>
    </xf>
    <xf numFmtId="10" fontId="1" fillId="6" borderId="3" xfId="0" applyNumberFormat="1" applyFont="1" applyFill="1" applyBorder="1" applyAlignment="1">
      <alignment horizontal="center" vertical="center"/>
    </xf>
    <xf numFmtId="0" fontId="0" fillId="0" borderId="0" xfId="0" applyAlignment="1">
      <alignment horizontal="center" wrapText="1"/>
    </xf>
    <xf numFmtId="0" fontId="0" fillId="0" borderId="3" xfId="0" applyBorder="1" applyAlignment="1">
      <alignment horizontal="center" wrapText="1"/>
    </xf>
    <xf numFmtId="10" fontId="0" fillId="0" borderId="0" xfId="0" applyNumberFormat="1" applyAlignment="1">
      <alignment horizontal="center" vertical="center"/>
    </xf>
    <xf numFmtId="0" fontId="0" fillId="0" borderId="2" xfId="0" applyBorder="1" applyAlignment="1">
      <alignment horizontal="center" vertical="center"/>
    </xf>
    <xf numFmtId="0" fontId="0" fillId="2" borderId="0" xfId="0" applyFill="1" applyAlignment="1">
      <alignment horizontal="left"/>
    </xf>
    <xf numFmtId="0" fontId="0" fillId="2" borderId="0" xfId="0" applyFill="1" applyAlignment="1">
      <alignment horizontal="left" vertical="top"/>
    </xf>
    <xf numFmtId="0" fontId="0" fillId="5" borderId="0" xfId="0" applyFill="1" applyAlignment="1">
      <alignment horizontal="left" vertical="top"/>
    </xf>
    <xf numFmtId="0" fontId="1" fillId="0" borderId="0" xfId="0" applyFont="1" applyAlignment="1">
      <alignment horizontal="left"/>
    </xf>
  </cellXfs>
  <cellStyles count="2">
    <cellStyle name="Normal" xfId="0" builtinId="0"/>
    <cellStyle name="Porcentagem" xfId="1" builtinId="5"/>
  </cellStyles>
  <dxfs count="5">
    <dxf>
      <numFmt numFmtId="14" formatCode="0.00%"/>
    </dxf>
    <dxf>
      <numFmt numFmtId="13" formatCode="0%"/>
    </dxf>
    <dxf>
      <numFmt numFmtId="27" formatCode="dd/mm/yyyy\ hh:mm"/>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Como você se locomove?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pt-BR"/>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locomove!$B$15:$B$16</c:f>
              <c:strCache>
                <c:ptCount val="2"/>
                <c:pt idx="0">
                  <c:v>TABELA 2. COMO VOCÊ SE LOCOMOVE?</c:v>
                </c:pt>
                <c:pt idx="1">
                  <c:v>frequencia absoluta</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locomove!$A$17:$A$23</c:f>
              <c:strCache>
                <c:ptCount val="7"/>
                <c:pt idx="0">
                  <c:v>A pé</c:v>
                </c:pt>
                <c:pt idx="1">
                  <c:v>Com meu carro</c:v>
                </c:pt>
                <c:pt idx="2">
                  <c:v>Com minha bicicleta</c:v>
                </c:pt>
                <c:pt idx="3">
                  <c:v>Com minha moto</c:v>
                </c:pt>
                <c:pt idx="4">
                  <c:v>De carona</c:v>
                </c:pt>
                <c:pt idx="5">
                  <c:v>De transporte público</c:v>
                </c:pt>
                <c:pt idx="6">
                  <c:v>Total Geral</c:v>
                </c:pt>
              </c:strCache>
            </c:strRef>
          </c:cat>
          <c:val>
            <c:numRef>
              <c:f>locomove!$B$17:$B$23</c:f>
              <c:numCache>
                <c:formatCode>General</c:formatCode>
                <c:ptCount val="7"/>
                <c:pt idx="0">
                  <c:v>2</c:v>
                </c:pt>
                <c:pt idx="1">
                  <c:v>76</c:v>
                </c:pt>
                <c:pt idx="2">
                  <c:v>1</c:v>
                </c:pt>
                <c:pt idx="3">
                  <c:v>2</c:v>
                </c:pt>
                <c:pt idx="4">
                  <c:v>1</c:v>
                </c:pt>
                <c:pt idx="5">
                  <c:v>28</c:v>
                </c:pt>
                <c:pt idx="6">
                  <c:v>110</c:v>
                </c:pt>
              </c:numCache>
            </c:numRef>
          </c:val>
          <c:extLst>
            <c:ext xmlns:c16="http://schemas.microsoft.com/office/drawing/2014/chart" uri="{C3380CC4-5D6E-409C-BE32-E72D297353CC}">
              <c16:uniqueId val="{00000000-9193-442F-AD71-CD900F586831}"/>
            </c:ext>
          </c:extLst>
        </c:ser>
        <c:ser>
          <c:idx val="1"/>
          <c:order val="1"/>
          <c:tx>
            <c:strRef>
              <c:f>locomove!$C$15:$C$16</c:f>
              <c:strCache>
                <c:ptCount val="2"/>
                <c:pt idx="0">
                  <c:v>TABELA 2. COMO VOCÊ SE LOCOMOVE?</c:v>
                </c:pt>
                <c:pt idx="1">
                  <c:v>frequencia relativa</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locomove!$A$17:$A$23</c:f>
              <c:strCache>
                <c:ptCount val="7"/>
                <c:pt idx="0">
                  <c:v>A pé</c:v>
                </c:pt>
                <c:pt idx="1">
                  <c:v>Com meu carro</c:v>
                </c:pt>
                <c:pt idx="2">
                  <c:v>Com minha bicicleta</c:v>
                </c:pt>
                <c:pt idx="3">
                  <c:v>Com minha moto</c:v>
                </c:pt>
                <c:pt idx="4">
                  <c:v>De carona</c:v>
                </c:pt>
                <c:pt idx="5">
                  <c:v>De transporte público</c:v>
                </c:pt>
                <c:pt idx="6">
                  <c:v>Total Geral</c:v>
                </c:pt>
              </c:strCache>
            </c:strRef>
          </c:cat>
          <c:val>
            <c:numRef>
              <c:f>locomove!$C$17:$C$23</c:f>
              <c:numCache>
                <c:formatCode>0.00%</c:formatCode>
                <c:ptCount val="7"/>
                <c:pt idx="0">
                  <c:v>1.8181818181818181E-2</c:v>
                </c:pt>
                <c:pt idx="1">
                  <c:v>0.69090909090909092</c:v>
                </c:pt>
                <c:pt idx="2">
                  <c:v>9.0909090909090905E-3</c:v>
                </c:pt>
                <c:pt idx="3">
                  <c:v>1.8181818181818181E-2</c:v>
                </c:pt>
                <c:pt idx="4">
                  <c:v>9.0909090909090905E-3</c:v>
                </c:pt>
                <c:pt idx="5">
                  <c:v>0.25454545454545452</c:v>
                </c:pt>
                <c:pt idx="6">
                  <c:v>1</c:v>
                </c:pt>
              </c:numCache>
            </c:numRef>
          </c:val>
          <c:extLst>
            <c:ext xmlns:c16="http://schemas.microsoft.com/office/drawing/2014/chart" uri="{C3380CC4-5D6E-409C-BE32-E72D297353CC}">
              <c16:uniqueId val="{00000001-9193-442F-AD71-CD900F586831}"/>
            </c:ext>
          </c:extLst>
        </c:ser>
        <c:dLbls>
          <c:showLegendKey val="0"/>
          <c:showVal val="1"/>
          <c:showCatName val="0"/>
          <c:showSerName val="0"/>
          <c:showPercent val="0"/>
          <c:showBubbleSize val="0"/>
        </c:dLbls>
        <c:gapWidth val="84"/>
        <c:gapDepth val="53"/>
        <c:shape val="box"/>
        <c:axId val="2029219023"/>
        <c:axId val="2101510751"/>
        <c:axId val="0"/>
      </c:bar3DChart>
      <c:catAx>
        <c:axId val="2029219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101510751"/>
        <c:crosses val="autoZero"/>
        <c:auto val="1"/>
        <c:lblAlgn val="ctr"/>
        <c:lblOffset val="100"/>
        <c:noMultiLvlLbl val="0"/>
      </c:catAx>
      <c:valAx>
        <c:axId val="2101510751"/>
        <c:scaling>
          <c:orientation val="minMax"/>
        </c:scaling>
        <c:delete val="1"/>
        <c:axPos val="l"/>
        <c:numFmt formatCode="General" sourceLinked="1"/>
        <c:majorTickMark val="out"/>
        <c:minorTickMark val="none"/>
        <c:tickLblPos val="nextTo"/>
        <c:crossAx val="202921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04 - Famílias unipessoais.xlsx]condicao!Tabela dinâmica1</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Sua condição é?</a:t>
            </a:r>
            <a:r>
              <a:rPr lang="en-US" baseline="0"/>
              <a:t> (110 respostas)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condicao!$B$3</c:f>
              <c:strCache>
                <c:ptCount val="1"/>
                <c:pt idx="0">
                  <c:v>Total</c:v>
                </c:pt>
              </c:strCache>
            </c:strRef>
          </c:tx>
          <c:dPt>
            <c:idx val="0"/>
            <c:bubble3D val="0"/>
            <c:explosion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0E54-4258-9FA7-AE9E2140F1B6}"/>
              </c:ext>
            </c:extLst>
          </c:dPt>
          <c:dPt>
            <c:idx val="1"/>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EFBD-4D73-A5E0-AE30101C8F73}"/>
              </c:ext>
            </c:extLst>
          </c:dPt>
          <c:dPt>
            <c:idx val="2"/>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EFBD-4D73-A5E0-AE30101C8F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condicao!$A$4:$A$7</c:f>
              <c:strCache>
                <c:ptCount val="3"/>
                <c:pt idx="0">
                  <c:v>Moro sozinho</c:v>
                </c:pt>
                <c:pt idx="1">
                  <c:v>Não moro sozinho, mas irei me colocar na condição de uma pessoa que pretende morar sozinha</c:v>
                </c:pt>
                <c:pt idx="2">
                  <c:v>Pretendo morar sozinho</c:v>
                </c:pt>
              </c:strCache>
            </c:strRef>
          </c:cat>
          <c:val>
            <c:numRef>
              <c:f>condicao!$B$4:$B$7</c:f>
              <c:numCache>
                <c:formatCode>0.00%</c:formatCode>
                <c:ptCount val="3"/>
                <c:pt idx="0">
                  <c:v>0.34545454545454546</c:v>
                </c:pt>
                <c:pt idx="1">
                  <c:v>0.46363636363636362</c:v>
                </c:pt>
                <c:pt idx="2">
                  <c:v>0.19090909090909092</c:v>
                </c:pt>
              </c:numCache>
            </c:numRef>
          </c:val>
          <c:extLst>
            <c:ext xmlns:c16="http://schemas.microsoft.com/office/drawing/2014/chart" uri="{C3380CC4-5D6E-409C-BE32-E72D297353CC}">
              <c16:uniqueId val="{00000000-0E54-4258-9FA7-AE9E2140F1B6}"/>
            </c:ext>
          </c:extLst>
        </c:ser>
        <c:dLbls>
          <c:dLblPos val="ctr"/>
          <c:showLegendKey val="0"/>
          <c:showVal val="0"/>
          <c:showCatName val="0"/>
          <c:showSerName val="0"/>
          <c:showPercent val="1"/>
          <c:showBubbleSize val="0"/>
          <c:showLeaderLines val="1"/>
        </c:dLbls>
        <c:firstSliceAng val="311"/>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[Aula 04 - Famílias unipessoais.xlsx]Pareto!Tabela dinâmica3</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 COMO VOCÊ SE LOCOMOVE?</a:t>
            </a:r>
            <a:br>
              <a:rPr lang="en-US"/>
            </a:br>
            <a:r>
              <a:rPr lang="en-US"/>
              <a:t>(110 respostas)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pt-BR"/>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gradFill>
              <a:gsLst>
                <a:gs pos="0">
                  <a:schemeClr val="accent1"/>
                </a:gs>
                <a:gs pos="100000">
                  <a:schemeClr val="accent1">
                    <a:lumMod val="84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5503570793142E-2"/>
          <c:y val="0.18871798592468983"/>
          <c:w val="0.82747641429758623"/>
          <c:h val="0.56050269866155222"/>
        </c:manualLayout>
      </c:layout>
      <c:barChart>
        <c:barDir val="col"/>
        <c:grouping val="clustered"/>
        <c:varyColors val="0"/>
        <c:ser>
          <c:idx val="0"/>
          <c:order val="0"/>
          <c:tx>
            <c:strRef>
              <c:f>Pareto!$B$3</c:f>
              <c:strCache>
                <c:ptCount val="1"/>
                <c:pt idx="0">
                  <c:v>Quantidade (un)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Pareto!$A$4:$A$10</c:f>
              <c:strCache>
                <c:ptCount val="6"/>
                <c:pt idx="0">
                  <c:v>Com meu carro</c:v>
                </c:pt>
                <c:pt idx="1">
                  <c:v>De transporte público</c:v>
                </c:pt>
                <c:pt idx="2">
                  <c:v>Com minha moto</c:v>
                </c:pt>
                <c:pt idx="3">
                  <c:v>A pé</c:v>
                </c:pt>
                <c:pt idx="4">
                  <c:v>De carona</c:v>
                </c:pt>
                <c:pt idx="5">
                  <c:v>Com minha bicicleta</c:v>
                </c:pt>
              </c:strCache>
            </c:strRef>
          </c:cat>
          <c:val>
            <c:numRef>
              <c:f>Pareto!$B$4:$B$10</c:f>
              <c:numCache>
                <c:formatCode>0%</c:formatCode>
                <c:ptCount val="6"/>
                <c:pt idx="0">
                  <c:v>0.69090909090909092</c:v>
                </c:pt>
                <c:pt idx="1">
                  <c:v>0.25454545454545452</c:v>
                </c:pt>
                <c:pt idx="2">
                  <c:v>1.8181818181818181E-2</c:v>
                </c:pt>
                <c:pt idx="3">
                  <c:v>1.8181818181818181E-2</c:v>
                </c:pt>
                <c:pt idx="4">
                  <c:v>9.0909090909090905E-3</c:v>
                </c:pt>
                <c:pt idx="5">
                  <c:v>9.0909090909090905E-3</c:v>
                </c:pt>
              </c:numCache>
            </c:numRef>
          </c:val>
          <c:extLst>
            <c:ext xmlns:c16="http://schemas.microsoft.com/office/drawing/2014/chart" uri="{C3380CC4-5D6E-409C-BE32-E72D297353CC}">
              <c16:uniqueId val="{00000000-6689-4A1F-B471-0EF23B1ADD81}"/>
            </c:ext>
          </c:extLst>
        </c:ser>
        <c:dLbls>
          <c:dLblPos val="inEnd"/>
          <c:showLegendKey val="0"/>
          <c:showVal val="1"/>
          <c:showCatName val="0"/>
          <c:showSerName val="0"/>
          <c:showPercent val="0"/>
          <c:showBubbleSize val="0"/>
        </c:dLbls>
        <c:gapWidth val="41"/>
        <c:axId val="1737426751"/>
        <c:axId val="2039582191"/>
      </c:barChart>
      <c:lineChart>
        <c:grouping val="standard"/>
        <c:varyColors val="0"/>
        <c:ser>
          <c:idx val="1"/>
          <c:order val="1"/>
          <c:tx>
            <c:strRef>
              <c:f>Pareto!$C$3</c:f>
              <c:strCache>
                <c:ptCount val="1"/>
                <c:pt idx="0">
                  <c:v>Contagem de 4) Como você se locomove em São Paulo?</c:v>
                </c:pt>
              </c:strCache>
            </c:strRef>
          </c:tx>
          <c:spPr>
            <a:ln w="28575" cap="rnd">
              <a:gradFill>
                <a:gsLst>
                  <a:gs pos="0">
                    <a:schemeClr val="accent2"/>
                  </a:gs>
                  <a:gs pos="100000">
                    <a:schemeClr val="accent2">
                      <a:lumMod val="84000"/>
                    </a:schemeClr>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Pareto!$A$4:$A$10</c:f>
              <c:strCache>
                <c:ptCount val="6"/>
                <c:pt idx="0">
                  <c:v>Com meu carro</c:v>
                </c:pt>
                <c:pt idx="1">
                  <c:v>De transporte público</c:v>
                </c:pt>
                <c:pt idx="2">
                  <c:v>Com minha moto</c:v>
                </c:pt>
                <c:pt idx="3">
                  <c:v>A pé</c:v>
                </c:pt>
                <c:pt idx="4">
                  <c:v>De carona</c:v>
                </c:pt>
                <c:pt idx="5">
                  <c:v>Com minha bicicleta</c:v>
                </c:pt>
              </c:strCache>
            </c:strRef>
          </c:cat>
          <c:val>
            <c:numRef>
              <c:f>Pareto!$C$4:$C$10</c:f>
              <c:numCache>
                <c:formatCode>0.00%</c:formatCode>
                <c:ptCount val="6"/>
                <c:pt idx="0">
                  <c:v>0.69090909090909092</c:v>
                </c:pt>
                <c:pt idx="1">
                  <c:v>0.94545454545454544</c:v>
                </c:pt>
                <c:pt idx="2">
                  <c:v>0.96363636363636362</c:v>
                </c:pt>
                <c:pt idx="3">
                  <c:v>0.98181818181818181</c:v>
                </c:pt>
                <c:pt idx="4">
                  <c:v>0.99090909090909096</c:v>
                </c:pt>
                <c:pt idx="5">
                  <c:v>1</c:v>
                </c:pt>
              </c:numCache>
            </c:numRef>
          </c:val>
          <c:smooth val="0"/>
          <c:extLst>
            <c:ext xmlns:c16="http://schemas.microsoft.com/office/drawing/2014/chart" uri="{C3380CC4-5D6E-409C-BE32-E72D297353CC}">
              <c16:uniqueId val="{00000001-6689-4A1F-B471-0EF23B1ADD81}"/>
            </c:ext>
          </c:extLst>
        </c:ser>
        <c:dLbls>
          <c:showLegendKey val="0"/>
          <c:showVal val="0"/>
          <c:showCatName val="0"/>
          <c:showSerName val="0"/>
          <c:showPercent val="0"/>
          <c:showBubbleSize val="0"/>
        </c:dLbls>
        <c:marker val="1"/>
        <c:smooth val="0"/>
        <c:axId val="2028760063"/>
        <c:axId val="1735617055"/>
      </c:lineChart>
      <c:valAx>
        <c:axId val="20395821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a:t>Frequência relativa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1737426751"/>
        <c:crosses val="autoZero"/>
        <c:crossBetween val="between"/>
      </c:valAx>
      <c:catAx>
        <c:axId val="1737426751"/>
        <c:scaling>
          <c:orientation val="minMax"/>
        </c:scaling>
        <c:delete val="1"/>
        <c:axPos val="b"/>
        <c:numFmt formatCode="General" sourceLinked="1"/>
        <c:majorTickMark val="out"/>
        <c:minorTickMark val="none"/>
        <c:tickLblPos val="nextTo"/>
        <c:crossAx val="2039582191"/>
        <c:crosses val="autoZero"/>
        <c:auto val="1"/>
        <c:lblAlgn val="ctr"/>
        <c:lblOffset val="100"/>
        <c:noMultiLvlLbl val="0"/>
      </c:catAx>
      <c:valAx>
        <c:axId val="1735617055"/>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a:t>Frequência acumulativa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2028760063"/>
        <c:crosses val="max"/>
        <c:crossBetween val="between"/>
      </c:valAx>
      <c:catAx>
        <c:axId val="2028760063"/>
        <c:scaling>
          <c:orientation val="minMax"/>
        </c:scaling>
        <c:delete val="1"/>
        <c:axPos val="b"/>
        <c:numFmt formatCode="General" sourceLinked="1"/>
        <c:majorTickMark val="out"/>
        <c:minorTickMark val="none"/>
        <c:tickLblPos val="nextTo"/>
        <c:crossAx val="17356170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data id="1">
      <cx:strDim type="cat">
        <cx:f>_xlchart.v1.0</cx:f>
      </cx:strDim>
      <cx:numDim type="size">
        <cx:f>_xlchart.v1.2</cx:f>
      </cx:numDim>
    </cx:data>
  </cx:chartData>
  <cx:chart>
    <cx:title pos="t" align="ctr" overlay="0">
      <cx:tx>
        <cx:txData>
          <cx:v>Itens de paridade</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a:rPr>
            <a:t>Itens de paridade</a:t>
          </a:r>
        </a:p>
      </cx:txPr>
    </cx:title>
    <cx:plotArea>
      <cx:plotAreaRegion>
        <cx:series layoutId="treemap" uniqueId="{8DA283EB-EF97-48AD-9F01-645707D2D4A9}" formatIdx="0">
          <cx:dataLabels>
            <cx:visibility seriesName="0" categoryName="1" value="1"/>
            <cx:separator>, </cx:separator>
          </cx:dataLabels>
          <cx:dataId val="0"/>
          <cx:layoutPr>
            <cx:parentLabelLayout val="overlapping"/>
          </cx:layoutPr>
        </cx:series>
        <cx:series layoutId="treemap" hidden="1" uniqueId="{9AE6C586-8C8D-4CD9-9B24-75EF94C02D96}" formatIdx="1">
          <cx:dataLabels>
            <cx:visibility seriesName="0" categoryName="1" value="0"/>
          </cx:dataLabels>
          <cx:dataId val="1"/>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6350</xdr:colOff>
      <xdr:row>0</xdr:row>
      <xdr:rowOff>0</xdr:rowOff>
    </xdr:from>
    <xdr:to>
      <xdr:col>7</xdr:col>
      <xdr:colOff>469900</xdr:colOff>
      <xdr:row>10</xdr:row>
      <xdr:rowOff>0</xdr:rowOff>
    </xdr:to>
    <xdr:sp macro="" textlink="">
      <xdr:nvSpPr>
        <xdr:cNvPr id="2" name="CaixaDeTexto 1">
          <a:extLst>
            <a:ext uri="{FF2B5EF4-FFF2-40B4-BE49-F238E27FC236}">
              <a16:creationId xmlns:a16="http://schemas.microsoft.com/office/drawing/2014/main" id="{9969EFA1-20E6-429A-8CC6-4FDDC95FEEB8}"/>
            </a:ext>
          </a:extLst>
        </xdr:cNvPr>
        <xdr:cNvSpPr txBox="1"/>
      </xdr:nvSpPr>
      <xdr:spPr>
        <a:xfrm>
          <a:off x="3854450" y="0"/>
          <a:ext cx="2901950" cy="184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100"/>
            <a:t>CLASSE A e B</a:t>
          </a:r>
        </a:p>
        <a:p>
          <a:pPr algn="l"/>
          <a:endParaRPr lang="pt-BR" sz="1100"/>
        </a:p>
        <a:p>
          <a:pPr algn="l"/>
          <a:r>
            <a:rPr lang="pt-BR" sz="1100"/>
            <a:t>A variável "como</a:t>
          </a:r>
          <a:r>
            <a:rPr lang="pt-BR" sz="1100" baseline="0"/>
            <a:t> se locomove" é qualitativa nominal.</a:t>
          </a:r>
          <a:br>
            <a:rPr lang="pt-BR" sz="1100" baseline="0"/>
          </a:br>
          <a:br>
            <a:rPr lang="pt-BR" sz="1100" baseline="0"/>
          </a:br>
          <a:r>
            <a:rPr lang="pt-BR" sz="1100" baseline="0"/>
            <a:t>Quando houver muitas categorias ou categorias com baixa frequência, o gráfico de barras ou colunas será mais adequado.</a:t>
          </a:r>
          <a:endParaRPr lang="pt-BR" sz="1100"/>
        </a:p>
      </xdr:txBody>
    </xdr:sp>
    <xdr:clientData/>
  </xdr:twoCellAnchor>
  <xdr:twoCellAnchor>
    <xdr:from>
      <xdr:col>2</xdr:col>
      <xdr:colOff>677690</xdr:colOff>
      <xdr:row>12</xdr:row>
      <xdr:rowOff>7471</xdr:rowOff>
    </xdr:from>
    <xdr:to>
      <xdr:col>11</xdr:col>
      <xdr:colOff>14941</xdr:colOff>
      <xdr:row>23</xdr:row>
      <xdr:rowOff>3202</xdr:rowOff>
    </xdr:to>
    <xdr:graphicFrame macro="">
      <xdr:nvGraphicFramePr>
        <xdr:cNvPr id="5" name="Gráfico 4">
          <a:extLst>
            <a:ext uri="{FF2B5EF4-FFF2-40B4-BE49-F238E27FC236}">
              <a16:creationId xmlns:a16="http://schemas.microsoft.com/office/drawing/2014/main" id="{E822C5F6-32A5-4C61-A535-7696FE51C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6350</xdr:rowOff>
    </xdr:from>
    <xdr:to>
      <xdr:col>1</xdr:col>
      <xdr:colOff>0</xdr:colOff>
      <xdr:row>35</xdr:row>
      <xdr:rowOff>177800</xdr:rowOff>
    </xdr:to>
    <xdr:graphicFrame macro="">
      <xdr:nvGraphicFramePr>
        <xdr:cNvPr id="2" name="Gráfico 1">
          <a:extLst>
            <a:ext uri="{FF2B5EF4-FFF2-40B4-BE49-F238E27FC236}">
              <a16:creationId xmlns:a16="http://schemas.microsoft.com/office/drawing/2014/main" id="{56B4B1D6-F515-4167-9420-184255713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18</xdr:row>
      <xdr:rowOff>12700</xdr:rowOff>
    </xdr:from>
    <xdr:to>
      <xdr:col>2</xdr:col>
      <xdr:colOff>6350</xdr:colOff>
      <xdr:row>28</xdr:row>
      <xdr:rowOff>171450</xdr:rowOff>
    </xdr:to>
    <xdr:sp macro="" textlink="">
      <xdr:nvSpPr>
        <xdr:cNvPr id="3" name="CaixaDeTexto 2">
          <a:extLst>
            <a:ext uri="{FF2B5EF4-FFF2-40B4-BE49-F238E27FC236}">
              <a16:creationId xmlns:a16="http://schemas.microsoft.com/office/drawing/2014/main" id="{BF4A5BD0-74AD-4E92-AFE7-99377AF0ABAA}"/>
            </a:ext>
          </a:extLst>
        </xdr:cNvPr>
        <xdr:cNvSpPr txBox="1"/>
      </xdr:nvSpPr>
      <xdr:spPr>
        <a:xfrm>
          <a:off x="5753100" y="3327400"/>
          <a:ext cx="193675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a:t>
          </a:r>
          <a:r>
            <a:rPr lang="pt-BR" sz="1100" baseline="0"/>
            <a:t> de pizza (setor): usado para variaveis nominais com poucas categorias</a:t>
          </a:r>
        </a:p>
        <a:p>
          <a:endParaRPr lang="pt-BR" sz="1100" baseline="0"/>
        </a:p>
        <a:p>
          <a:r>
            <a:rPr lang="pt-BR" sz="1100" baseline="0"/>
            <a:t>Sempre colocar o tamonha da amostra quando utilizarmos %.</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1087196</xdr:colOff>
      <xdr:row>10</xdr:row>
      <xdr:rowOff>158850</xdr:rowOff>
    </xdr:from>
    <xdr:to>
      <xdr:col>11</xdr:col>
      <xdr:colOff>567652</xdr:colOff>
      <xdr:row>26</xdr:row>
      <xdr:rowOff>28863</xdr:rowOff>
    </xdr:to>
    <xdr:graphicFrame macro="">
      <xdr:nvGraphicFramePr>
        <xdr:cNvPr id="4" name="Gráfico 3">
          <a:extLst>
            <a:ext uri="{FF2B5EF4-FFF2-40B4-BE49-F238E27FC236}">
              <a16:creationId xmlns:a16="http://schemas.microsoft.com/office/drawing/2014/main" id="{2C13D0D5-1549-4308-BD72-7E53C6AA5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29882</xdr:colOff>
      <xdr:row>11</xdr:row>
      <xdr:rowOff>22412</xdr:rowOff>
    </xdr:from>
    <xdr:to>
      <xdr:col>1</xdr:col>
      <xdr:colOff>859118</xdr:colOff>
      <xdr:row>18</xdr:row>
      <xdr:rowOff>153939</xdr:rowOff>
    </xdr:to>
    <xdr:sp macro="" textlink="">
      <xdr:nvSpPr>
        <xdr:cNvPr id="5" name="CaixaDeTexto 4">
          <a:extLst>
            <a:ext uri="{FF2B5EF4-FFF2-40B4-BE49-F238E27FC236}">
              <a16:creationId xmlns:a16="http://schemas.microsoft.com/office/drawing/2014/main" id="{FBDC4340-BE70-4D2B-9AC4-707647451E17}"/>
            </a:ext>
          </a:extLst>
        </xdr:cNvPr>
        <xdr:cNvSpPr txBox="1"/>
      </xdr:nvSpPr>
      <xdr:spPr>
        <a:xfrm>
          <a:off x="29882" y="2033245"/>
          <a:ext cx="3090221" cy="1411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1-</a:t>
          </a:r>
          <a:r>
            <a:rPr lang="pt-BR" sz="1100" baseline="0"/>
            <a:t> ordenar as categorias da mais frequente para a menos</a:t>
          </a:r>
        </a:p>
        <a:p>
          <a:endParaRPr lang="pt-BR" sz="1100" baseline="0"/>
        </a:p>
        <a:p>
          <a:r>
            <a:rPr lang="pt-BR" sz="1100" baseline="0"/>
            <a:t>2- obter as frequencias acumuladas</a:t>
          </a:r>
        </a:p>
        <a:p>
          <a:endParaRPr lang="pt-BR" sz="1100" baseline="0"/>
        </a:p>
        <a:p>
          <a:r>
            <a:rPr lang="pt-BR" sz="1100" baseline="0"/>
            <a:t>3- a linha vermelha é chama de ogiva e serve para saber o percentual acumulado</a:t>
          </a:r>
          <a:endParaRPr lang="pt-BR" sz="1100"/>
        </a:p>
      </xdr:txBody>
    </xdr:sp>
    <xdr:clientData/>
  </xdr:twoCellAnchor>
  <xdr:twoCellAnchor>
    <xdr:from>
      <xdr:col>1</xdr:col>
      <xdr:colOff>1086676</xdr:colOff>
      <xdr:row>26</xdr:row>
      <xdr:rowOff>49735</xdr:rowOff>
    </xdr:from>
    <xdr:to>
      <xdr:col>11</xdr:col>
      <xdr:colOff>577273</xdr:colOff>
      <xdr:row>33</xdr:row>
      <xdr:rowOff>181263</xdr:rowOff>
    </xdr:to>
    <xdr:sp macro="" textlink="">
      <xdr:nvSpPr>
        <xdr:cNvPr id="6" name="CaixaDeTexto 5">
          <a:extLst>
            <a:ext uri="{FF2B5EF4-FFF2-40B4-BE49-F238E27FC236}">
              <a16:creationId xmlns:a16="http://schemas.microsoft.com/office/drawing/2014/main" id="{3CB6FACD-6ABB-427E-8D9C-FB6A24E08F59}"/>
            </a:ext>
          </a:extLst>
        </xdr:cNvPr>
        <xdr:cNvSpPr txBox="1"/>
      </xdr:nvSpPr>
      <xdr:spPr>
        <a:xfrm>
          <a:off x="3347661" y="4802614"/>
          <a:ext cx="8890521" cy="1411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 maioria dos respondentes (95%) utiliza a minoria (2/6 = 33%) dos meios de locomoção</a:t>
          </a:r>
        </a:p>
        <a:p>
          <a:endParaRPr lang="pt-BR" sz="1100"/>
        </a:p>
        <a:p>
          <a:r>
            <a:rPr lang="pt-BR" sz="1100"/>
            <a:t>insight: o produto precisa possuir vagas de garagem e estar próximo aos meios de tranporte público.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552450</xdr:colOff>
      <xdr:row>0</xdr:row>
      <xdr:rowOff>95250</xdr:rowOff>
    </xdr:from>
    <xdr:to>
      <xdr:col>17</xdr:col>
      <xdr:colOff>409575</xdr:colOff>
      <xdr:row>25</xdr:row>
      <xdr:rowOff>66675</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8EBF1AA4-1619-AE1A-0519-DBB3443439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62650" y="95250"/>
              <a:ext cx="5343525" cy="47339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oneCellAnchor>
    <xdr:from>
      <xdr:col>9</xdr:col>
      <xdr:colOff>304801</xdr:colOff>
      <xdr:row>25</xdr:row>
      <xdr:rowOff>171450</xdr:rowOff>
    </xdr:from>
    <xdr:ext cx="3810000" cy="1470146"/>
    <xdr:sp macro="" textlink="">
      <xdr:nvSpPr>
        <xdr:cNvPr id="2" name="CaixaDeTexto 1">
          <a:extLst>
            <a:ext uri="{FF2B5EF4-FFF2-40B4-BE49-F238E27FC236}">
              <a16:creationId xmlns:a16="http://schemas.microsoft.com/office/drawing/2014/main" id="{8943FC53-7175-74C0-4578-D53A25EDEFE7}"/>
            </a:ext>
          </a:extLst>
        </xdr:cNvPr>
        <xdr:cNvSpPr txBox="1"/>
      </xdr:nvSpPr>
      <xdr:spPr>
        <a:xfrm>
          <a:off x="6324601" y="4933950"/>
          <a:ext cx="38100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pt-BR" sz="1100"/>
            <a:t>Exericicio: Faça a mesma análise</a:t>
          </a:r>
          <a:r>
            <a:rPr lang="pt-BR" sz="1100" baseline="0"/>
            <a:t> para a questão 8. Quais são os itens de diferenciação?</a:t>
          </a:r>
        </a:p>
        <a:p>
          <a:endParaRPr lang="pt-BR" sz="1100" baseline="0"/>
        </a:p>
        <a:p>
          <a:r>
            <a:rPr lang="pt-BR" sz="1100" baseline="0"/>
            <a:t>O que pode diferencifar o imóvel?</a:t>
          </a:r>
        </a:p>
        <a:p>
          <a:r>
            <a:rPr lang="pt-BR" sz="1100" baseline="0"/>
            <a:t>Academia, vagas extras para visitantes, piscina, faxineira.</a:t>
          </a:r>
        </a:p>
        <a:p>
          <a:r>
            <a:rPr lang="pt-BR" sz="1100" baseline="0"/>
            <a:t>A ideia de conhecer os itens de diferenciação é saber como trabalhar a comunicação para destacar o produto frente a concorrência.</a:t>
          </a:r>
          <a:endParaRPr lang="pt-BR"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A SOUZA GOMES" refreshedDate="45330.526880555553" createdVersion="6" refreshedVersion="6" minRefreshableVersion="3" recordCount="141" xr:uid="{82C08628-8C01-413F-89A1-9B5C6408CABA}">
  <cacheSource type="worksheet">
    <worksheetSource ref="A1:Y142" sheet="Dados"/>
  </cacheSource>
  <cacheFields count="25">
    <cacheField name="Timestamp" numFmtId="0">
      <sharedItems containsDate="1" containsMixedTypes="1" minDate="2014-07-10T00:06:39" maxDate="2014-12-10T19:15:04" count="140">
        <d v="2014-07-10T00:06:39"/>
        <d v="2014-07-10T09:24:22"/>
        <d v="2014-07-10T10:48:06"/>
        <d v="2014-07-10T14:07:53"/>
        <d v="2014-07-10T14:51:08"/>
        <d v="2014-07-10T15:17:34"/>
        <d v="2014-07-10T15:27:31"/>
        <d v="2014-07-10T15:35:56"/>
        <d v="2014-07-10T15:56:50"/>
        <d v="2014-07-10T16:44:42"/>
        <d v="2014-07-10T16:45:01"/>
        <d v="2014-07-10T16:45:33"/>
        <d v="2014-07-10T16:46:22"/>
        <d v="2014-07-10T16:49:44"/>
        <d v="2014-07-10T16:50:34"/>
        <d v="2014-07-10T16:51:21"/>
        <d v="2014-07-10T16:51:27"/>
        <d v="2014-07-10T16:52:36"/>
        <d v="2014-07-10T17:56:55"/>
        <d v="2014-07-10T18:10:23"/>
        <d v="2014-07-10T18:11:19"/>
        <d v="2014-07-10T18:37:40"/>
        <d v="2014-07-10T18:40:47"/>
        <d v="2014-07-10T18:40:55"/>
        <d v="2014-07-10T19:39:22"/>
        <d v="2014-07-10T20:08:31"/>
        <d v="2014-07-10T20:13:08"/>
        <d v="2014-07-10T20:12:56"/>
        <d v="2014-07-10T20:16:39"/>
        <d v="2014-07-10T20:17:41"/>
        <d v="2014-07-10T20:21:34"/>
        <d v="2014-07-10T20:24:25"/>
        <d v="2014-07-10T20:30:35"/>
        <d v="2014-07-10T20:33:47"/>
        <d v="2014-07-10T20:53:18"/>
        <d v="2014-07-10T20:55:18"/>
        <d v="2014-07-10T20:57:41"/>
        <d v="2014-07-10T20:58:12"/>
        <d v="2014-07-10T20:58:22"/>
        <d v="2014-07-10T20:58:51"/>
        <d v="2014-07-10T21:00:13"/>
        <d v="2014-07-10T21:03:28"/>
        <d v="2014-07-10T21:04:53"/>
        <d v="2014-07-10T21:15:15"/>
        <d v="2014-07-10T21:15:55"/>
        <d v="2014-07-10T21:21:26"/>
        <d v="2014-07-10T21:36:56"/>
        <d v="2014-07-10T21:37:23"/>
        <d v="2014-07-10T21:42:42"/>
        <d v="2014-07-10T21:50:53"/>
        <d v="2014-07-10T21:55:23"/>
        <d v="2014-07-10T21:58:48"/>
        <d v="2014-07-10T22:02:12"/>
        <d v="2014-07-10T22:02:23"/>
        <d v="2014-07-10T22:07:11"/>
        <d v="2014-07-10T22:09:25"/>
        <d v="2014-07-10T22:11:38"/>
        <d v="2014-07-10T22:21:00"/>
        <d v="2014-07-10T22:21:26"/>
        <d v="2014-07-10T22:58:12"/>
        <d v="2014-07-10T23:30:29"/>
        <d v="2014-07-10T23:40:34"/>
        <d v="2014-07-10T23:42:20"/>
        <d v="2014-08-10T00:06:09"/>
        <d v="2014-08-10T00:39:51"/>
        <d v="2014-08-10T01:11:44"/>
        <d v="2014-08-10T01:20:22"/>
        <d v="2014-08-10T01:32:02"/>
        <d v="2014-08-10T01:37:07"/>
        <d v="2014-08-10T07:40:15"/>
        <d v="2014-08-10T08:29:47"/>
        <d v="2014-08-10T08:42:08"/>
        <d v="2014-08-10T08:44:39"/>
        <d v="2014-08-10T09:37:03"/>
        <d v="2014-08-10T09:38:01"/>
        <d v="2014-08-10T11:51:37"/>
        <d v="2014-08-10T12:07:55"/>
        <d v="2014-08-10T12:42:18"/>
        <d v="2014-08-10T13:01:57"/>
        <d v="2014-08-10T13:47:19"/>
        <d v="2014-08-10T14:49:31"/>
        <d v="2014-08-10T15:24:36"/>
        <d v="2014-08-10T15:25:24"/>
        <d v="2014-08-10T15:27:57"/>
        <d v="2014-08-10T17:38:53"/>
        <d v="2014-08-10T18:12:19"/>
        <d v="2014-08-10T18:41:07"/>
        <d v="2014-08-10T19:53:30"/>
        <d v="2014-08-10T22:34:34"/>
        <d v="2014-08-10T22:41:49"/>
        <d v="2014-09-10T01:02:09"/>
        <d v="2014-09-10T11:56:10"/>
        <d v="2014-09-10T12:02:15"/>
        <d v="2014-09-10T12:04:36"/>
        <d v="2014-09-10T12:19:47"/>
        <d v="2014-09-10T12:26:17"/>
        <d v="2014-09-10T15:56:26"/>
        <d v="2014-09-10T17:54:42"/>
        <d v="2014-09-10T19:46:54"/>
        <d v="2014-10-10T14:24:35"/>
        <d v="2014-10-10T15:37:10"/>
        <d v="2014-10-10T17:56:51"/>
        <d v="2014-10-10T19:54:50"/>
        <d v="2014-10-10T20:29:09"/>
        <d v="2014-10-10T21:37:11"/>
        <d v="2014-11-10T01:29:11"/>
        <d v="2014-11-10T10:36:25"/>
        <d v="2014-11-10T16:30:38"/>
        <d v="2014-12-10T18:15:51"/>
        <d v="2014-12-10T18:38:15"/>
        <d v="2014-12-10T19:15:04"/>
        <s v="10/13/2014 11:48:32"/>
        <s v="10/13/2014 15:43:41"/>
        <s v="10/14/2014 10:16:30"/>
        <s v="10/14/2014 15:30:59"/>
        <s v="10/15/2014 9:32:01"/>
        <s v="10/15/2014 9:41:53"/>
        <s v="10/15/2014 9:48:27"/>
        <s v="10/15/2014 14:31:04"/>
        <s v="10/15/2014 17:35:27"/>
        <s v="10/16/2014 16:12:26"/>
        <s v="10/17/2014 16:34:26"/>
        <s v="10/17/2014 16:51:24"/>
        <s v="10/17/2014 16:54:33"/>
        <s v="10/17/2014 17:11:03"/>
        <s v="10/17/2014 17:14:35"/>
        <s v="10/17/2014 17:17:24"/>
        <s v="10/17/2014 17:22:00"/>
        <s v="10/17/2014 17:43:20"/>
        <s v="10/17/2014 17:49:04"/>
        <s v="10/17/2014 18:07:06"/>
        <s v="10/17/2014 18:08:14"/>
        <s v="10/17/2014 19:28:31"/>
        <s v="10/17/2014 20:31:40"/>
        <s v="10/17/2014 21:20:09"/>
        <s v="10/17/2014 23:04:41"/>
        <s v="10/17/2014 23:19:41"/>
        <s v="10/18/2014 0:08:33"/>
        <s v="10/18/2014 9:40:43"/>
        <s v="10/19/2014 3:03:17"/>
      </sharedItems>
    </cacheField>
    <cacheField name="1) Sua condição é:" numFmtId="0">
      <sharedItems count="3">
        <s v="Não moro sozinho, mas irei me colocar na condição de uma pessoa que pretende morar sozinha"/>
        <s v="Pretendo morar sozinho"/>
        <s v="Moro sozinho"/>
      </sharedItems>
    </cacheField>
    <cacheField name="2) Qual é a sua idade?" numFmtId="0">
      <sharedItems/>
    </cacheField>
    <cacheField name="3) Qual a sua renda familiar mensal?" numFmtId="0">
      <sharedItems containsMixedTypes="1" containsNumber="1" minValue="1499.99" maxValue="1499.99" count="5">
        <s v="R$14.500,00 ou mais"/>
        <s v="R$1.450,00 a R$2.899,99"/>
        <s v="R$7.250,00 a R$14.499,99"/>
        <s v="R$2.900,00 a R$7.249,99"/>
        <n v="1499.99"/>
      </sharedItems>
    </cacheField>
    <cacheField name="4) Como você se locomove em São Paulo?" numFmtId="0">
      <sharedItems/>
    </cacheField>
    <cacheField name="5) Se você precisasse alugar um apartamento para morar sozinho, qual faixa de preço de aluguel você estaria disposto a pagar?" numFmtId="0">
      <sharedItems/>
    </cacheField>
    <cacheField name="6) Você teria interesse em adquirir, como forma de investimento, um apartamento destinado a pessoas que moram sozinhas para locação?" numFmtId="0">
      <sharedItems/>
    </cacheField>
    <cacheField name="7) Na hipótese de você optar por morar sozinho, quais atributos abaixo seriam o MÍNIMO necessário que o imóvel deve ter para que você o escolhesse?" numFmtId="0">
      <sharedItems containsBlank="1" longText="1"/>
    </cacheField>
    <cacheField name="8) Na hipótese de você optar por morar sozinho, quais atributos abaixo você consideraria um diferencial positivo para o imóvel onde você moraria?" numFmtId="0">
      <sharedItems containsBlank="1" longText="1"/>
    </cacheField>
    <cacheField name="9) Na hipótese de você optar por morar sozinho, quais atributos abaixo te fariam PAGAR A MAIS por um apartamento que os tivesse?" numFmtId="0">
      <sharedItems longText="1"/>
    </cacheField>
    <cacheField name="10) A existência de itens de sustentabilidade (reciclagem seletiva, reaproveitamento de água, uso de energia solar para preaquecimento de água) no imóvel seria um atrativo para a compra?" numFmtId="0">
      <sharedItems/>
    </cacheField>
    <cacheField name="11) Você estaria disposto a pagar a mais pelos itens de sustentabilidade?" numFmtId="0">
      <sharedItems/>
    </cacheField>
    <cacheField name="12) Considero muito importante o prédio oferecer mais de uma vaga por apartamento." numFmtId="0">
      <sharedItems containsSemiMixedTypes="0" containsString="0" containsNumber="1" containsInteger="1" minValue="1" maxValue="5"/>
    </cacheField>
    <cacheField name="13) Caso eu fosse alugar um apartamento para morar sozinho, preferiria contratos curtos, de no máximo 2 anos." numFmtId="0">
      <sharedItems containsSemiMixedTypes="0" containsString="0" containsNumber="1" containsInteger="1" minValue="1" maxValue="5"/>
    </cacheField>
    <cacheField name="14) Eu pagaria por serviços per pay use (como lavanderia, diarista, manicure e central de serviços gráficos) para ter mais conforto no dia-a-dia?" numFmtId="0">
      <sharedItems containsSemiMixedTypes="0" containsString="0" containsNumber="1" containsInteger="1" minValue="1" maxValue="5"/>
    </cacheField>
    <cacheField name="15) O que mais importa pra mim são os serviços oferecidos, como diarista, dog walker, segurança, manobrista e concierge." numFmtId="0">
      <sharedItems containsSemiMixedTypes="0" containsString="0" containsNumber="1" containsInteger="1" minValue="1" maxValue="5"/>
    </cacheField>
    <cacheField name="16) Acredito que haverá valorização dos imóveis nos próximos anos." numFmtId="0">
      <sharedItems containsSemiMixedTypes="0" containsString="0" containsNumber="1" containsInteger="1" minValue="1" maxValue="5"/>
    </cacheField>
    <cacheField name="17) Considero atrativo o investimento em apartamentos destinados a pessoas que moram sozinhas como forma de investimento." numFmtId="0">
      <sharedItems containsSemiMixedTypes="0" containsString="0" containsNumber="1" containsInteger="1" minValue="1" maxValue="5"/>
    </cacheField>
    <cacheField name="18) Considero importante o conceito de prédio verde (sustentável)." numFmtId="0">
      <sharedItems containsSemiMixedTypes="0" containsString="0" containsNumber="1" containsInteger="1" minValue="1" maxValue="5"/>
    </cacheField>
    <cacheField name="19) Considero o conceito de sustentabilidade nos imóveis um fator relevante para a compra do apartamento." numFmtId="0">
      <sharedItems containsSemiMixedTypes="0" containsString="0" containsNumber="1" containsInteger="1" minValue="1" maxValue="5"/>
    </cacheField>
    <cacheField name="20) Em relação às vagas na garagem, qual você considera o número ideal por apartamento?" numFmtId="0">
      <sharedItems containsMixedTypes="1" containsNumber="1" containsInteger="1" minValue="1" maxValue="2"/>
    </cacheField>
    <cacheField name="21) Qual a metragem que você julga adequada para um apartamento destinado a uma pessoa que mora sozinha?" numFmtId="0">
      <sharedItems/>
    </cacheField>
    <cacheField name="22) Em relação ao número de apartamentos por andar, caso você morasse sozinho, preferiria morar num imóvel de:" numFmtId="0">
      <sharedItems/>
    </cacheField>
    <cacheField name="23) Em relação à localidade, marque quais dos atributos abaixo são mais importantes para a escolha de um imóvel para pessoas que moram sozinhas" numFmtId="0">
      <sharedItems/>
    </cacheField>
    <cacheField name="24) Para a escolha de um imóvel destinado a pessoas que moram sozinhas, a sua preferência seria por uma área com maior disponibilidade de restaurantes, bares e baladas; ou por uma localidade mais tranquila?"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A SOUZA GOMES" refreshedDate="45342.485147453706" createdVersion="6" refreshedVersion="6" minRefreshableVersion="3" recordCount="142" xr:uid="{AAA4E0B4-6C57-4AF7-B30D-9AA8E0D1B4CF}">
  <cacheSource type="worksheet">
    <worksheetSource ref="A1:Y218" sheet="Dados"/>
  </cacheSource>
  <cacheFields count="25">
    <cacheField name="Timestamp" numFmtId="0">
      <sharedItems containsDate="1" containsBlank="1" containsMixedTypes="1" minDate="2014-07-10T00:06:39" maxDate="2014-12-10T19:15:04"/>
    </cacheField>
    <cacheField name="1) Sua condição é:" numFmtId="0">
      <sharedItems containsBlank="1"/>
    </cacheField>
    <cacheField name="2) Qual é a sua idade?" numFmtId="0">
      <sharedItems containsBlank="1"/>
    </cacheField>
    <cacheField name="3) Qual a sua renda familiar mensal?" numFmtId="0">
      <sharedItems containsBlank="1" containsMixedTypes="1" containsNumber="1" minValue="1499.99" maxValue="1499.99" count="6">
        <s v="R$14.500,00 ou mais"/>
        <s v="R$1.450,00 a R$2.899,99"/>
        <s v="R$7.250,00 a R$14.499,99"/>
        <s v="R$2.900,00 a R$7.249,99"/>
        <n v="1499.99"/>
        <m/>
      </sharedItems>
    </cacheField>
    <cacheField name="4) Como você se locomove em São Paulo?" numFmtId="0">
      <sharedItems containsBlank="1" count="7">
        <s v="Com meu carro"/>
        <s v="Com minha moto"/>
        <s v="De transporte público"/>
        <s v="Com minha bicicleta"/>
        <s v="De carona"/>
        <s v="A pé"/>
        <m/>
      </sharedItems>
    </cacheField>
    <cacheField name="5) Se você precisasse alugar um apartamento para morar sozinho, qual faixa de preço de aluguel você estaria disposto a pagar?" numFmtId="0">
      <sharedItems containsBlank="1"/>
    </cacheField>
    <cacheField name="6) Você teria interesse em adquirir, como forma de investimento, um apartamento destinado a pessoas que moram sozinhas para locação?" numFmtId="0">
      <sharedItems containsBlank="1"/>
    </cacheField>
    <cacheField name="7) Na hipótese de você optar por morar sozinho, quais atributos abaixo seriam o MÍNIMO necessário que o imóvel deve ter para que você o escolhesse?" numFmtId="0">
      <sharedItems containsBlank="1" longText="1"/>
    </cacheField>
    <cacheField name="8) Na hipótese de você optar por morar sozinho, quais atributos abaixo você consideraria um diferencial positivo para o imóvel onde você moraria?" numFmtId="0">
      <sharedItems containsBlank="1" longText="1"/>
    </cacheField>
    <cacheField name="9) Na hipótese de você optar por morar sozinho, quais atributos abaixo te fariam PAGAR A MAIS por um apartamento que os tivesse?" numFmtId="0">
      <sharedItems containsBlank="1" longText="1"/>
    </cacheField>
    <cacheField name="10) A existência de itens de sustentabilidade (reciclagem seletiva, reaproveitamento de água, uso de energia solar para preaquecimento de água) no imóvel seria um atrativo para a compra?" numFmtId="0">
      <sharedItems containsBlank="1"/>
    </cacheField>
    <cacheField name="11) Você estaria disposto a pagar a mais pelos itens de sustentabilidade?" numFmtId="0">
      <sharedItems containsBlank="1"/>
    </cacheField>
    <cacheField name="12) Considero muito importante o prédio oferecer mais de uma vaga por apartamento." numFmtId="0">
      <sharedItems containsString="0" containsBlank="1" containsNumber="1" containsInteger="1" minValue="1" maxValue="5"/>
    </cacheField>
    <cacheField name="13) Caso eu fosse alugar um apartamento para morar sozinho, preferiria contratos curtos, de no máximo 2 anos." numFmtId="0">
      <sharedItems containsString="0" containsBlank="1" containsNumber="1" containsInteger="1" minValue="1" maxValue="5"/>
    </cacheField>
    <cacheField name="14) Eu pagaria por serviços per pay use (como lavanderia, diarista, manicure e central de serviços gráficos) para ter mais conforto no dia-a-dia?" numFmtId="0">
      <sharedItems containsString="0" containsBlank="1" containsNumber="1" containsInteger="1" minValue="1" maxValue="5"/>
    </cacheField>
    <cacheField name="15) O que mais importa pra mim são os serviços oferecidos, como diarista, dog walker, segurança, manobrista e concierge." numFmtId="0">
      <sharedItems containsString="0" containsBlank="1" containsNumber="1" containsInteger="1" minValue="1" maxValue="5"/>
    </cacheField>
    <cacheField name="16) Acredito que haverá valorização dos imóveis nos próximos anos." numFmtId="0">
      <sharedItems containsString="0" containsBlank="1" containsNumber="1" containsInteger="1" minValue="1" maxValue="5"/>
    </cacheField>
    <cacheField name="17) Considero atrativo o investimento em apartamentos destinados a pessoas que moram sozinhas como forma de investimento." numFmtId="0">
      <sharedItems containsString="0" containsBlank="1" containsNumber="1" containsInteger="1" minValue="1" maxValue="5"/>
    </cacheField>
    <cacheField name="18) Considero importante o conceito de prédio verde (sustentável)." numFmtId="0">
      <sharedItems containsString="0" containsBlank="1" containsNumber="1" containsInteger="1" minValue="1" maxValue="5"/>
    </cacheField>
    <cacheField name="19) Considero o conceito de sustentabilidade nos imóveis um fator relevante para a compra do apartamento." numFmtId="0">
      <sharedItems containsString="0" containsBlank="1" containsNumber="1" containsInteger="1" minValue="1" maxValue="5"/>
    </cacheField>
    <cacheField name="20) Em relação às vagas na garagem, qual você considera o número ideal por apartamento?" numFmtId="0">
      <sharedItems containsBlank="1" containsMixedTypes="1" containsNumber="1" containsInteger="1" minValue="1" maxValue="2"/>
    </cacheField>
    <cacheField name="21) Qual a metragem que você julga adequada para um apartamento destinado a uma pessoa que mora sozinha?" numFmtId="0">
      <sharedItems containsBlank="1"/>
    </cacheField>
    <cacheField name="22) Em relação ao número de apartamentos por andar, caso você morasse sozinho, preferiria morar num imóvel de:" numFmtId="0">
      <sharedItems containsBlank="1"/>
    </cacheField>
    <cacheField name="23) Em relação à localidade, marque quais dos atributos abaixo são mais importantes para a escolha de um imóvel para pessoas que moram sozinhas" numFmtId="0">
      <sharedItems containsBlank="1"/>
    </cacheField>
    <cacheField name="24) Para a escolha de um imóvel destinado a pessoas que moram sozinhas, a sua preferência seria por uma área com maior disponibilidade de restaurantes, bares e baladas; ou por uma localidade mais tranquil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x v="0"/>
    <s v="&gt;30"/>
    <x v="0"/>
    <s v="Com meu carro"/>
    <s v="Abaixo de R$2.000,00 por mês"/>
    <s v="Sim"/>
    <s v="wi-fi, academia, tomada USB para carregamento de aparelhos eletrônicos, vaga de garagem, segurança 24 horas, piscina, vagas extras para visitantes"/>
    <s v="faxineira, personal trainer"/>
    <s v="faxineira, personal trainer"/>
    <s v="Sim"/>
    <s v="Não"/>
    <n v="5"/>
    <n v="3"/>
    <n v="5"/>
    <n v="4"/>
    <n v="1"/>
    <n v="2"/>
    <n v="4"/>
    <n v="3"/>
    <n v="2"/>
    <s v="De 51 a 60m"/>
    <s v="Mais de um por andar"/>
    <s v="Próximo a trabalho, Próximo a supermercados, farmácias e restaurantes"/>
    <s v="Segunda opção"/>
  </r>
  <r>
    <x v="1"/>
    <x v="0"/>
    <s v="22 a 25"/>
    <x v="1"/>
    <s v="Com meu carro"/>
    <s v="Entre R$2.000,00 e R$3.800,00"/>
    <s v="Não"/>
    <s v="wi-fi, vaga de garagem, segurança 24 horas"/>
    <s v="faxineira, academia, vagas extras para visitantes"/>
    <s v="vagas extras para visitantes"/>
    <s v="Sim"/>
    <s v="Não"/>
    <n v="4"/>
    <n v="5"/>
    <n v="4"/>
    <n v="3"/>
    <n v="2"/>
    <n v="4"/>
    <n v="4"/>
    <n v="3"/>
    <n v="2"/>
    <s v="De 61 a 70m"/>
    <s v="Um por andar"/>
    <s v="Próximo a trabalho, Próximo a supermercados, farmácias e restaurantes"/>
    <s v="Primeira opção"/>
  </r>
  <r>
    <x v="2"/>
    <x v="0"/>
    <s v="&gt;30"/>
    <x v="2"/>
    <s v="Com meu carro"/>
    <s v="Entre R$3.900,00 e R$4.500,00"/>
    <s v="Não"/>
    <s v="wi-fi, vaga de garagem, segurança 24 horas, mais de um dormitório, vagas extras para visitantes"/>
    <s v="bike sharing - bicicletas disponíveis para uso comunitário no prédio, fechaduras de impressão digital (ausência de fechaduras para chaves)"/>
    <s v="bike sharing - bicicletas disponíveis para uso comunitário no prédio, motorista sharing, vagas extras para visitantes"/>
    <s v="Sim"/>
    <s v="Sim"/>
    <n v="4"/>
    <n v="4"/>
    <n v="5"/>
    <n v="4"/>
    <n v="4"/>
    <n v="4"/>
    <n v="5"/>
    <n v="4"/>
    <n v="2"/>
    <s v="De 91 a 100m"/>
    <s v="Mais de um por andar"/>
    <s v="Próximo a supermercados, farmácias e restaurantes, Próximo a áreas de lazer, parques, clubes e academias"/>
    <s v="Primeira opção"/>
  </r>
  <r>
    <x v="3"/>
    <x v="1"/>
    <s v="22 a 25"/>
    <x v="0"/>
    <s v="Com minha moto"/>
    <s v="Abaixo de R$2.000,00 por mês"/>
    <s v="Sim"/>
    <s v="academia, vaga de garagem, segurança 24 horas, vagas extras para visitantes"/>
    <s v="restaurante, cabeleireiro, mais de um dormitório, piscina, sala de jogos"/>
    <s v="academia, vaga de garagem, segurança 24 horas"/>
    <s v="Sim"/>
    <s v="Não"/>
    <n v="3"/>
    <n v="4"/>
    <n v="4"/>
    <n v="4"/>
    <n v="4"/>
    <n v="4"/>
    <n v="4"/>
    <n v="3"/>
    <n v="2"/>
    <s v="De 61 a 70m"/>
    <s v="Mais de um por andar"/>
    <s v="Próximo a trabalho"/>
    <s v="Primeira opção"/>
  </r>
  <r>
    <x v="4"/>
    <x v="2"/>
    <s v="22 a 25"/>
    <x v="0"/>
    <s v="De transporte público"/>
    <s v="Entre R$3.900,00 e R$4.500,00"/>
    <s v="Sim"/>
    <s v="academia, vaga de garagem, segurança 24 horas, som ambiente nos apartamentos, mais de um dormitório, vagas extras para visitantes"/>
    <s v="mini spa, com jacuzzi e massagista, motorista sharing, piscina, churrasqueira, sala de jogos"/>
    <s v="segurança 24 horas, som ambiente nos apartamentos, vagas para condomínios, mais de um dormitório, piscina, churrasqueira"/>
    <s v="Sim"/>
    <s v="Sim"/>
    <n v="5"/>
    <n v="5"/>
    <n v="4"/>
    <n v="3"/>
    <n v="5"/>
    <n v="5"/>
    <n v="5"/>
    <n v="3"/>
    <n v="2"/>
    <s v="De 91 a 100m"/>
    <s v="Mais de um por andar"/>
    <s v="Próximo a metrô"/>
    <s v="Primeira opção"/>
  </r>
  <r>
    <x v="5"/>
    <x v="1"/>
    <s v="22 a 25"/>
    <x v="0"/>
    <s v="De transporte público"/>
    <s v="Abaixo de R$2.000,00 por mês"/>
    <s v="Sim"/>
    <m/>
    <s v="wi-fi, academia, tomada USB para carregamento de aparelhos eletrônicos, fechaduras de impressão digital (ausência de fechaduras para chaves), segurança 24 horas, vagas para condomínios, piscina, churrasqueira, sala de jogos, vagas extras para visitantes"/>
    <s v="academia"/>
    <s v="Sim"/>
    <s v="Não"/>
    <n v="2"/>
    <n v="5"/>
    <n v="5"/>
    <n v="2"/>
    <n v="3"/>
    <n v="5"/>
    <n v="5"/>
    <n v="3"/>
    <n v="1"/>
    <s v="De 51 a 60m"/>
    <s v="Mais de um por andar"/>
    <s v="Próximo a trabalho, Próximo a metrô"/>
    <s v="Localidade mais tranquila"/>
  </r>
  <r>
    <x v="6"/>
    <x v="2"/>
    <s v="26 a 30"/>
    <x v="2"/>
    <s v="Com minha bicicleta"/>
    <s v="Abaixo de R$2.000,00 por mês"/>
    <s v="Não"/>
    <s v="vaga de garagem, segurança 24 horas"/>
    <s v="bike sharing - bicicletas disponíveis para uso comunitário no prédio, piscina, churrasqueira, lounge"/>
    <s v="bike sharing - bicicletas disponíveis para uso comunitário no prédio"/>
    <s v="Sim"/>
    <s v="Sim"/>
    <n v="2"/>
    <n v="5"/>
    <n v="3"/>
    <n v="1"/>
    <n v="1"/>
    <n v="1"/>
    <n v="4"/>
    <n v="4"/>
    <n v="1"/>
    <s v="De 30 a 40m"/>
    <s v="Um por andar"/>
    <s v="Próximo a trabalho, Próximo a metrô, Próximo a instituição de ensino frequentada, Próximo a supermercados, farmácias e restaurantes, Próximo a áreas de lazer, parques, clubes e academias"/>
    <s v="Localidade mais tranquila"/>
  </r>
  <r>
    <x v="7"/>
    <x v="1"/>
    <s v="18 a 21"/>
    <x v="2"/>
    <s v="Com meu carro"/>
    <s v="Entre R$2.000,00 e R$3.800,00"/>
    <s v="Sim"/>
    <s v="wi-fi, vaga de garagem, segurança 24 horas, vagas para condomínios"/>
    <s v="academia, janelas automatizadas nos apartamentos, vagas extras para visitantes"/>
    <s v="academia, mais de um dormitório, piscina"/>
    <s v="Sim"/>
    <s v="Sim"/>
    <n v="5"/>
    <n v="3"/>
    <n v="3"/>
    <n v="1"/>
    <n v="5"/>
    <n v="4"/>
    <n v="4"/>
    <n v="3"/>
    <n v="2"/>
    <s v="De 41 a 50m"/>
    <s v="Um por andar"/>
    <s v="Próximo a trabalho, Próximo a instituição de ensino frequentada, Próximo a supermercados, farmácias e restaurantes"/>
    <s v="Localidade mais tranquila"/>
  </r>
  <r>
    <x v="8"/>
    <x v="2"/>
    <s v="18 a 21"/>
    <x v="0"/>
    <s v="De transporte público"/>
    <s v="Abaixo de R$2.000,00 por mês"/>
    <s v="Sim"/>
    <s v="vaga de garagem, segurança 24 horas"/>
    <s v="academia, central para impressões, cópias e outros serviços de gráficas, bike sharing - bicicletas disponíveis para uso comunitário no prédio, piscina, churrasqueira, sala de jogos, dog walker, lounge, vagas extras para visitantes"/>
    <s v="faxineira, restaurante, wi-fi"/>
    <s v="Sim"/>
    <s v="Sim"/>
    <n v="1"/>
    <n v="5"/>
    <n v="5"/>
    <n v="1"/>
    <n v="3"/>
    <n v="5"/>
    <n v="5"/>
    <n v="5"/>
    <n v="1"/>
    <s v="De 51 a 60m"/>
    <s v="Mais de um por andar"/>
    <s v="Próximo a trabalho, Próximo a metrô, Próximo a instituição de ensino frequentada, Próximo a supermercados, farmácias e restaurantes, Próximo a áreas de lazer, parques, clubes e academias"/>
    <s v="Localidade mais tranquila"/>
  </r>
  <r>
    <x v="9"/>
    <x v="0"/>
    <s v="&gt;30"/>
    <x v="3"/>
    <s v="Com meu carro"/>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x v="10"/>
    <x v="0"/>
    <s v="&gt;30"/>
    <x v="3"/>
    <s v="Com meu carro"/>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x v="11"/>
    <x v="1"/>
    <s v="&gt;30"/>
    <x v="0"/>
    <s v="Com meu carro"/>
    <s v="Entre R$2.000,00 e R$3.800,00"/>
    <s v="Não"/>
    <s v="manobrista, wi-fi"/>
    <s v="wi-fi, academia, tomada USB para carregamento de aparelhos eletrônicos, vaga de garagem, segurança 24 horas, vagas para condomínios, lounge, vagas extras para visitantes"/>
    <s v="academia, central para impressões, cópias e outros serviços de gráficas, vaga de garagem, segurança 24 horas, vagas para condomínios, vagas extras para visitantes"/>
    <s v="Sim"/>
    <s v="Sim"/>
    <n v="4"/>
    <n v="3"/>
    <n v="3"/>
    <n v="1"/>
    <n v="4"/>
    <n v="3"/>
    <n v="2"/>
    <n v="2"/>
    <n v="2"/>
    <s v="De 71 a 80m"/>
    <s v="Mais de um por andar"/>
    <s v="Próximo a supermercados, farmácias e restaurantes"/>
    <s v="Localidade mais tranquila"/>
  </r>
  <r>
    <x v="12"/>
    <x v="0"/>
    <s v="&gt;30"/>
    <x v="0"/>
    <s v="Com meu carro"/>
    <s v="Entre R$2.000,00 e R$3.800,00"/>
    <s v="Sim"/>
    <s v="bike sharing - bicicletas disponíveis para uso comunitário no prédio, vaga de garagem, segurança 24 horas, vagas para condomínios, mais de um dormitório"/>
    <s v="academia, personal trainer, vagas extras para visitantes"/>
    <s v="academia, personal trainer, janelas automatizadas nos apartamentos"/>
    <s v="Sim"/>
    <s v="Sim"/>
    <n v="4"/>
    <n v="3"/>
    <n v="3"/>
    <n v="3"/>
    <n v="4"/>
    <n v="4"/>
    <n v="4"/>
    <n v="3"/>
    <n v="2"/>
    <s v="De 81 a 90m"/>
    <s v="Um por andar"/>
    <s v="Próximo a metrô, Próximo a supermercados, farmácias e restaurantes, Próximo a áreas de lazer, parques, clubes e academias"/>
    <s v="Localidade mais próxima a restaurantes, baladas, bares "/>
  </r>
  <r>
    <x v="13"/>
    <x v="1"/>
    <s v="26 a 30"/>
    <x v="0"/>
    <s v="Com meu carro"/>
    <s v="Entre R$2.000,00 e R$3.800,00"/>
    <s v="Sim"/>
    <s v="faxineira,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oncierge, vagas extras para visitantes"/>
    <s v="faxineira, restaurante,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piscina, concierge, vagas extras para visitantes"/>
    <s v="faxineira, restaurante, wi-fi, central para impressões, cópias e outros serviços de gráficas, motorista sharing, tomada USB para carregamento de aparelhos eletrônicos, janelas automatizadas nos apartamentos, fechaduras de impressão digital (ausência de fechaduras para chaves), vaga de garagem, segurança 24 horas, vagas para condomínios, mais de um dormitório, piscina, concierge, vagas extras para visitantes"/>
    <s v="Sim"/>
    <s v="Sim"/>
    <n v="5"/>
    <n v="2"/>
    <n v="5"/>
    <n v="5"/>
    <n v="3"/>
    <n v="4"/>
    <n v="5"/>
    <n v="4"/>
    <n v="2"/>
    <s v="De 61 a 70m"/>
    <s v="Um por andar"/>
    <s v="Próximo a trabalho, Próximo a metrô, Próximo a supermercados, farmácias e restaurantes"/>
    <s v="Localidade mais tranquila"/>
  </r>
  <r>
    <x v="14"/>
    <x v="0"/>
    <s v="&gt;30"/>
    <x v="0"/>
    <s v="Com meu carro"/>
    <s v="Abaixo de R$2.000,00 por mês"/>
    <s v="Sim"/>
    <s v="vaga de garagem"/>
    <s v="wi-fi, tomada USB para carregamento de aparelhos eletrônicos, vagas extras para visitantes"/>
    <s v="mais de um dormitório"/>
    <s v="Sim"/>
    <s v="Não"/>
    <n v="4"/>
    <n v="3"/>
    <n v="5"/>
    <n v="1"/>
    <n v="3"/>
    <n v="4"/>
    <n v="5"/>
    <n v="3"/>
    <n v="2"/>
    <s v="De 41 a 50m"/>
    <s v="Um por andar"/>
    <s v="Próximo a trabalho"/>
    <s v="Localidade mais próxima a restaurantes, baladas, bares "/>
  </r>
  <r>
    <x v="15"/>
    <x v="0"/>
    <s v="&gt;30"/>
    <x v="2"/>
    <s v="Com meu carro"/>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x v="16"/>
    <x v="0"/>
    <s v="&gt;30"/>
    <x v="2"/>
    <s v="Com meu carro"/>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x v="17"/>
    <x v="0"/>
    <s v="26 a 30"/>
    <x v="0"/>
    <s v="Com meu carro"/>
    <s v="Entre R$3.900,00 e R$4.500,00"/>
    <s v="Sim"/>
    <s v="academia, vaga de garagem, segurança 24 horas, mais de um dormitório, vagas extras para visitantes"/>
    <s v="academia, vaga de garagem, segurança 24 horas, mais de um dormitório, concierge, vagas extras para visitantes"/>
    <s v="academia, concierge"/>
    <s v="Sim"/>
    <s v="Não"/>
    <n v="4"/>
    <n v="3"/>
    <n v="2"/>
    <n v="3"/>
    <n v="3"/>
    <n v="3"/>
    <n v="3"/>
    <n v="2"/>
    <n v="2"/>
    <s v="De 91 a 100m"/>
    <s v="Um por andar"/>
    <s v="Próximo a trabalho, Próximo a supermercados, farmácias e restaurantes, Próximo a áreas de lazer, parques, clubes e academias"/>
    <s v="Localidade mais próxima a restaurantes, baladas, bares "/>
  </r>
  <r>
    <x v="18"/>
    <x v="1"/>
    <s v="22 a 25"/>
    <x v="0"/>
    <s v="Com meu carro"/>
    <s v="Entre R$2.000,00 e R$3.800,00"/>
    <s v="Sim"/>
    <s v="vaga de garagem"/>
    <s v="academia, segurança 24 horas, som ambiente nos apartamentos, mais de um dormitório, piscina, churrasqueira, vagas extras para visitantes"/>
    <s v="segurança 24 horas, piscina, churrasqueira"/>
    <s v="Sim"/>
    <s v="Não"/>
    <n v="3"/>
    <n v="2"/>
    <n v="4"/>
    <n v="1"/>
    <n v="2"/>
    <n v="2"/>
    <n v="1"/>
    <n v="1"/>
    <n v="1"/>
    <s v="De 51 a 60m"/>
    <s v="Um por andar"/>
    <s v="Próximo a trabalho, Próximo a metrô"/>
    <s v="Localidade mais próxima a restaurantes, baladas, bares"/>
  </r>
  <r>
    <x v="19"/>
    <x v="0"/>
    <s v="&gt;30"/>
    <x v="0"/>
    <s v="Com meu carro"/>
    <s v="Abaixo de R$2.000,00 por mês"/>
    <s v="Sim"/>
    <s v="faxineira, academia, vaga de garagem, segurança 24 horas"/>
    <s v="faxineira, academia, vaga de garagem, segurança 24 horas"/>
    <s v="faxineira, academia, vaga de garagem, segurança 24 horas"/>
    <s v="Sim"/>
    <s v="Sim"/>
    <n v="5"/>
    <n v="5"/>
    <n v="5"/>
    <n v="3"/>
    <n v="4"/>
    <n v="5"/>
    <n v="5"/>
    <n v="5"/>
    <n v="2"/>
    <s v="De 30 a 40m"/>
    <s v="Mais de um por andar"/>
    <s v="Próximo a trabalho, Próximo a metrô, Próximo a supermercados, farmácias e restaurantes"/>
    <s v="Localidade mais tranquila"/>
  </r>
  <r>
    <x v="20"/>
    <x v="0"/>
    <s v="&gt;30"/>
    <x v="0"/>
    <s v="Com meu carro"/>
    <s v="Entre R$4.600,00 e R$5.500,00"/>
    <s v="Sim"/>
    <s v="vaga de garagem, segurança 24 horas, mais de um dormitório, piscina"/>
    <s v="wi-fi, vaga de garagem, segurança 24 horas, vagas para condomínios, mais de um dormitório, piscina, vagas extras para visitantes"/>
    <s v="vaga de garagem, segurança 24 horas, mais de um dormitório, piscina"/>
    <s v="Sim"/>
    <s v="Não"/>
    <n v="3"/>
    <n v="3"/>
    <n v="5"/>
    <n v="3"/>
    <n v="4"/>
    <n v="4"/>
    <n v="5"/>
    <n v="4"/>
    <n v="2"/>
    <s v="De 51 a 60m"/>
    <s v="Mais de um por andar"/>
    <s v="Próximo a trabalho, Próximo a metrô, Próximo a supermercados, farmácias e restaurantes, Próximo a áreas de lazer, parques, clubes e academias"/>
    <s v="Localidade mais tranquila"/>
  </r>
  <r>
    <x v="21"/>
    <x v="2"/>
    <s v="&gt;30"/>
    <x v="3"/>
    <s v="Com meu carro"/>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x v="22"/>
    <x v="0"/>
    <s v="18 a 21"/>
    <x v="4"/>
    <s v="De carona"/>
    <s v="Abaixo de R$2.000,00 por mês"/>
    <s v="Sim"/>
    <s v="faxineira, wi-fi, academia, tomada USB para carregamento de aparelhos eletrônicos, vaga de garagem, segurança 24 horas, piscina, vagas extras para visitantes"/>
    <s v="restaurante, personal trainer, mini spa, com jacuzzi e massagista, som ambiente nos apartamentos"/>
    <s v="faxineira, personal trainer, segurança 24 horas, concierge"/>
    <s v="Sim"/>
    <s v="Não"/>
    <n v="4"/>
    <n v="4"/>
    <n v="4"/>
    <n v="1"/>
    <n v="3"/>
    <n v="4"/>
    <n v="2"/>
    <n v="2"/>
    <s v="Mais de 2 vagas por apartamento"/>
    <s v="De 51 a 60m"/>
    <s v="Mais de um por andar"/>
    <s v="Próximo a metrô, Próximo a supermercados, farmácias e restaurantes, Próximo a áreas de lazer, parques, clubes e academias"/>
    <s v="Localidade mais próxima a restaurantes, baladas, bares "/>
  </r>
  <r>
    <x v="23"/>
    <x v="1"/>
    <s v="18 a 21"/>
    <x v="2"/>
    <s v="Com meu carro"/>
    <s v="Entre R$3.900,00 e R$4.500,00"/>
    <s v="Sim"/>
    <s v="faxineira, wi-fi, academia, vaga de garagem, segurança 24 horas, vagas para condomínios, mais de um dormitório, piscina, churrasqueira, sala de jogos"/>
    <s v="faxineira, wi-fi, academia, vaga de garagem, segurança 24 horas, vagas para condomínios, mais de um dormitório, piscina, churrasqueira, sala de jogos"/>
    <s v="faxineira, manobrista, wi-fi, academia, personal trainer, central para impressões, cópias e outros serviços de gráficas,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vagas extras para visitantes"/>
    <s v="Sim"/>
    <s v="Não"/>
    <n v="4"/>
    <n v="4"/>
    <n v="2"/>
    <n v="2"/>
    <n v="4"/>
    <n v="2"/>
    <n v="4"/>
    <n v="3"/>
    <n v="2"/>
    <s v="De 61 a 70m"/>
    <s v="Mais de um por andar"/>
    <s v="Próximo a trabalho, Próximo a instituição de ensino frequentada, Próximo a supermercados, farmácias e restaurantes, Próximo a áreas de lazer, parques, clubes e academias"/>
    <s v="Localidade mais próxima a restaurantes, baladas, bares "/>
  </r>
  <r>
    <x v="24"/>
    <x v="2"/>
    <s v="18 a 21"/>
    <x v="1"/>
    <s v="De transporte público"/>
    <s v="Abaixo de R$2.000,00 por mês"/>
    <s v="Sim"/>
    <s v="vaga de garagem, segurança 24 horas, vagas extras para visitantes"/>
    <s v="academia, bike sharing - bicicletas disponíveis para uso comunitário no prédio, janelas automatizadas nos apartamentos, piscina, churrasqueira, sala de jogos"/>
    <s v="academia"/>
    <s v="Sim"/>
    <s v="Sim"/>
    <n v="1"/>
    <n v="5"/>
    <n v="3"/>
    <n v="2"/>
    <n v="2"/>
    <n v="3"/>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x v="25"/>
    <x v="1"/>
    <s v="&gt;30"/>
    <x v="2"/>
    <s v="Com meu carro"/>
    <s v="Abaixo de R$2.000,00 por mês"/>
    <s v="Sim"/>
    <s v="faxineira, academia, vaga de garagem, segurança 24 horas, mais de um dormitório, churrasqueira"/>
    <s v="faxineira, academia, vaga de garagem, mais de um dormitório"/>
    <s v="academia, vaga de garagem"/>
    <s v="Não"/>
    <s v="Não"/>
    <n v="4"/>
    <n v="3"/>
    <n v="1"/>
    <n v="1"/>
    <n v="4"/>
    <n v="2"/>
    <n v="1"/>
    <n v="1"/>
    <n v="2"/>
    <s v="De 81 a 90m"/>
    <s v="Mais de um por andar"/>
    <s v="Próximo a supermercados, farmácias e restaurantes"/>
    <s v="Localidade mais próxima a restaurantes, baladas, bares "/>
  </r>
  <r>
    <x v="26"/>
    <x v="2"/>
    <s v="22 a 25"/>
    <x v="0"/>
    <s v="Com meu carro"/>
    <s v="Abaixo de R$2.000,00 por mês"/>
    <s v="Sim"/>
    <s v="wi-fi, academia, vaga de garagem"/>
    <s v="faxineira, personal trainer, central para impressões, cópias e outros serviços de gráficas, janelas automatizadas nos apartamentos, fechaduras de impressão digital (ausência de fechaduras para chaves), som ambiente nos apartamentos, sala de jogos"/>
    <s v="academia"/>
    <s v="Sim"/>
    <s v="Não"/>
    <n v="3"/>
    <n v="3"/>
    <n v="5"/>
    <n v="1"/>
    <n v="5"/>
    <n v="5"/>
    <n v="3"/>
    <n v="2"/>
    <n v="2"/>
    <s v="De 41 a 50m"/>
    <s v="Mais de um por andar"/>
    <s v="Próximo a trabalho, Próximo a metrô"/>
    <s v="Localidade mais próxima a restaurantes, baladas, bares "/>
  </r>
  <r>
    <x v="27"/>
    <x v="0"/>
    <s v="22 a 25"/>
    <x v="0"/>
    <s v="Com meu carro"/>
    <s v="Entre R$2.000,00 e R$3.800,00"/>
    <s v="Não"/>
    <s v="faxineira, wi-fi, vaga de garagem, segurança 24 horas, mais de um dormitório, piscina, vagas extras para visitantes"/>
    <s v="faxineira, cabeleireiro"/>
    <s v="cabeleireiro"/>
    <s v="Não"/>
    <s v="Não"/>
    <n v="3"/>
    <n v="4"/>
    <n v="4"/>
    <n v="3"/>
    <n v="3"/>
    <n v="2"/>
    <n v="2"/>
    <n v="1"/>
    <n v="2"/>
    <s v="De 71 a 80m"/>
    <s v="Mais de um por andar"/>
    <s v="Próximo a supermercados, farmácias e restaurantes"/>
    <s v="Localidade mais próxima a restaurantes, baladas, bares "/>
  </r>
  <r>
    <x v="28"/>
    <x v="0"/>
    <s v="18 a 21"/>
    <x v="0"/>
    <s v="De transporte público"/>
    <s v="Abaixo de R$2.000,00 por mês"/>
    <s v="Sim"/>
    <s v="wi-fi, vaga de garagem, segurança 24 horas, vagas extras para visitantes"/>
    <s v="faxineira, academia, tomada USB para carregamento de aparelhos eletrônicos, piscina"/>
    <s v="faxineira, academia, tomada USB para carregamento de aparelhos eletrônicos, piscina"/>
    <s v="Sim"/>
    <s v="Sim"/>
    <n v="5"/>
    <n v="5"/>
    <n v="2"/>
    <n v="1"/>
    <n v="3"/>
    <n v="5"/>
    <n v="5"/>
    <n v="5"/>
    <n v="2"/>
    <s v="De 41 a 50m"/>
    <s v="Mais de um por andar"/>
    <s v="Próximo a trabalho, Próximo a metrô, Próximo a supermercados, farmácias e restaurantes"/>
    <s v="Localidade mais tranquila"/>
  </r>
  <r>
    <x v="29"/>
    <x v="2"/>
    <s v="18 a 21"/>
    <x v="0"/>
    <s v="De transporte público"/>
    <s v="Entre R$2.000,00 e R$3.800,00"/>
    <s v="Sim"/>
    <s v="vaga de garagem, segurança 24 horas"/>
    <s v="faxineira, academia, central para impressões, cópias e outros serviços de gráficas, tomada USB para carregamento de aparelhos eletrônicos, vaga de garagem, segurança 24 horas, piscina, churrasqueira, vagas extras para visitantes"/>
    <s v="faxineira"/>
    <s v="Sim"/>
    <s v="Não"/>
    <n v="2"/>
    <n v="5"/>
    <n v="3"/>
    <n v="1"/>
    <n v="4"/>
    <n v="5"/>
    <n v="2"/>
    <n v="1"/>
    <n v="1"/>
    <s v="De 41 a 50m"/>
    <s v="Mais de um por andar"/>
    <s v="Próximo a trabalho, Próximo a metrô, Próximo a instituição de ensino frequentada, Próximo a supermercados, farmácias e restaurantes"/>
    <s v="Localidade mais tranquila"/>
  </r>
  <r>
    <x v="30"/>
    <x v="2"/>
    <s v="18 a 21"/>
    <x v="0"/>
    <s v="Com meu carro"/>
    <s v="Entre R$2.000,00 e R$3.800,00"/>
    <s v="Sim"/>
    <s v="wi-fi, central para impressões, cópias e outros serviços de gráficas, tomada USB para carregamento de aparelhos eletrônicos, vaga de garagem, segurança 24 horas, mais de um dormitório"/>
    <s v="faxineira, bike sharing - bicicletas disponíveis para uso comunitário no prédio, som ambiente nos apartamentos, piscina, churrasqueira, sala de jogos, vagas extras para visitantes"/>
    <s v="manobrista, restaurante, cabeleireiro, personal trainer, motorista sharing, fechaduras de impressão digital (ausência de fechaduras para chaves), som ambiente nos apartamentos"/>
    <s v="Sim"/>
    <s v="Sim"/>
    <n v="5"/>
    <n v="3"/>
    <n v="5"/>
    <n v="2"/>
    <n v="5"/>
    <n v="5"/>
    <n v="4"/>
    <n v="4"/>
    <s v="Mais de 2 vagas por apartamento"/>
    <s v="De 71 a 80m"/>
    <s v="Mais de um por andar"/>
    <s v="Próximo a instituição de ensino frequentada, Próximo a supermercados, farmácias e restaurantes"/>
    <s v="Localidade mais próxima a restaurantes, baladas, bares "/>
  </r>
  <r>
    <x v="31"/>
    <x v="2"/>
    <s v="18 a 21"/>
    <x v="0"/>
    <s v="Com meu carro"/>
    <s v="Entre R$2.000,00 e R$3.800,00"/>
    <s v="Não"/>
    <m/>
    <m/>
    <s v="faxineira, wi-fi, segurança 24 horas, vagas para condomínios, mais de um dormitório, piscina, churrasqueira, vagas extras para visitantes"/>
    <s v="Não"/>
    <s v="Sim"/>
    <n v="5"/>
    <n v="3"/>
    <n v="4"/>
    <n v="2"/>
    <n v="5"/>
    <n v="2"/>
    <n v="3"/>
    <n v="5"/>
    <n v="2"/>
    <s v="De 61 a 7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32"/>
    <x v="2"/>
    <s v="18 a 21"/>
    <x v="2"/>
    <s v="A pé"/>
    <s v="Entre R$2.000,00 e R$3.800,00"/>
    <s v="Não"/>
    <s v="faxineira, wi-fi, academia, tomada USB para carregamento de aparelhos eletrônicos, vaga de garagem, segurança 24 horas, vagas para condomínios, vagas extras para visitantes"/>
    <s v="faxineira, manobrista, restaurante, wi-fi, academia, personal trainer, central para impressões, cópias e outros serviços de gráficas, mini spa, com jacuzzi e massagista, tomada USB para carregamento de aparelhos eletrônicos, janelas automatizadas nos apartamentos"/>
    <s v="faxineira"/>
    <s v="Sim"/>
    <s v="Não"/>
    <n v="4"/>
    <n v="5"/>
    <n v="4"/>
    <n v="2"/>
    <n v="3"/>
    <n v="3"/>
    <n v="2"/>
    <n v="1"/>
    <n v="1"/>
    <s v="De 71 a 80m"/>
    <s v="Mais de um por andar"/>
    <s v="Próximo a metrô, Próximo a instituição de ensino frequentada, Próximo a supermercados, farmácias e restaurantes"/>
    <s v="Localidade mais próxima a restaurantes, baladas, bares "/>
  </r>
  <r>
    <x v="33"/>
    <x v="1"/>
    <s v="26 a 30"/>
    <x v="0"/>
    <s v="Com meu carro"/>
    <s v="Entre R$4.600,00 e R$5.500,00"/>
    <s v="Sim"/>
    <s v="faxineira, janelas automatizadas nos apartamentos, fechaduras de impressão digital (ausência de fechaduras para chaves), vaga de garagem, segurança 24 horas, vagas para condomínios, piscina"/>
    <s v="restaurante, academia, vagas extras para visitantes"/>
    <s v="faxineira, mais de um dormitório"/>
    <s v="Não"/>
    <s v="Não"/>
    <n v="4"/>
    <n v="3"/>
    <n v="4"/>
    <n v="1"/>
    <n v="3"/>
    <n v="5"/>
    <n v="1"/>
    <n v="1"/>
    <s v="Mais de 2 vagas por apartamento"/>
    <s v="De 81 a 90m"/>
    <s v="Um por andar"/>
    <s v="Próximo a trabalho, Próximo a áreas de lazer, parques, clubes e academias"/>
    <s v="Localidade mais próxima a restaurantes, baladas, bares "/>
  </r>
  <r>
    <x v="34"/>
    <x v="2"/>
    <s v="18 a 21"/>
    <x v="0"/>
    <s v="Com meu carro"/>
    <s v="Entre R$2.000,00 e R$3.800,00"/>
    <s v="Sim"/>
    <s v="faxineira, wi-fi, academia, vaga de garagem, segurança 24 horas, vagas para condomínios, piscina, churrasqueira, sala de jogos, vagas extras para visitantes"/>
    <s v="faxineira, restaurante, mini spa, com jacuzzi e massagista"/>
    <s v="segurança 24 horas"/>
    <s v="Sim"/>
    <s v="Não"/>
    <n v="3"/>
    <n v="2"/>
    <n v="3"/>
    <n v="3"/>
    <n v="2"/>
    <n v="3"/>
    <n v="4"/>
    <n v="3"/>
    <n v="2"/>
    <s v="De 71 a 80m"/>
    <s v="Mais de um por andar"/>
    <s v="Próximo a supermercados, farmácias e restaurantes"/>
    <s v="Localidade mais tranquila"/>
  </r>
  <r>
    <x v="35"/>
    <x v="0"/>
    <s v="&gt;30"/>
    <x v="0"/>
    <s v="Com meu carro"/>
    <s v="Entre R$2.000,00 e R$3.800,00"/>
    <s v="Sim"/>
    <s v="wi-fi, tomada USB para carregamento de aparelhos eletrônicos, vaga de garagem, segurança 24 horas, vagas para condomínios, vagas extras para visitantes"/>
    <s v="faxineira, wi-fi, central para impressões, cópias e outros serviços de gráficas, tomada USB para carregamento de aparelhos eletrônicos, vagas extras para visitantes"/>
    <s v="faxineira, vaga de garagem, vagas extras para visitantes"/>
    <s v="Sim"/>
    <s v="Não"/>
    <n v="4"/>
    <n v="5"/>
    <n v="5"/>
    <n v="1"/>
    <n v="3"/>
    <n v="5"/>
    <n v="3"/>
    <n v="2"/>
    <n v="2"/>
    <s v="De 51 a 60m"/>
    <s v="Um por andar"/>
    <s v="Próximo a trabalho, Próximo a metrô, Próximo a instituição de ensino frequentada, Próximo a supermercados, farmácias e restaurantes"/>
    <s v="Localidade mais tranquila"/>
  </r>
  <r>
    <x v="36"/>
    <x v="2"/>
    <s v="22 a 25"/>
    <x v="0"/>
    <s v="Com meu carro"/>
    <s v="Entre R$2.000,00 e R$3.800,00"/>
    <s v="Sim"/>
    <s v="faxineira, wi-fi, academia, vaga de garagem, segurança 24 horas, vagas para condomínios, mais de um dormitório, vagas extras para visitantes"/>
    <s v="personal trainer, bike sharing - bicicletas disponíveis para uso comunitário no prédio, fechaduras de impressão digital (ausência de fechaduras para chaves), piscina, churrasqueira"/>
    <s v="cabeleireiro, tomada USB para carregamento de aparelhos eletrônicos"/>
    <s v="Sim"/>
    <s v="Sim"/>
    <n v="4"/>
    <n v="4"/>
    <n v="4"/>
    <n v="2"/>
    <n v="3"/>
    <n v="4"/>
    <n v="4"/>
    <n v="3"/>
    <s v="Mais de 2 vagas por apartamento"/>
    <s v="De 81 a 90m"/>
    <s v="Um por andar"/>
    <s v="Próximo a trabalho, Próximo a supermercados, farmácias e restaurantes, Próximo a áreas de lazer, parques, clubes e academias"/>
    <s v="Localidade mais próxima a restaurantes, baladas, bares "/>
  </r>
  <r>
    <x v="37"/>
    <x v="0"/>
    <s v="22 a 25"/>
    <x v="2"/>
    <s v="De transporte público"/>
    <s v="Entre R$2.000,00 e R$3.800,00"/>
    <s v="Sim"/>
    <s v="faxineira, wi-fi, academia, vaga de garagem"/>
    <s v="faxineira, wi-fi, academia, janelas automatizadas nos apartamentos, fechaduras de impressão digital (ausência de fechaduras para chaves), segurança 24 horas, mais de um dormitório, piscina, churrasqueira, vagas extras para visitantes"/>
    <s v="janelas automatizadas nos apartamentos, fechaduras de impressão digital (ausência de fechaduras para chaves), concierge"/>
    <s v="Sim"/>
    <s v="Sim"/>
    <n v="4"/>
    <n v="2"/>
    <n v="3"/>
    <n v="3"/>
    <n v="2"/>
    <n v="4"/>
    <n v="4"/>
    <n v="4"/>
    <n v="2"/>
    <s v="De 41 a 50m"/>
    <s v="Um por andar"/>
    <s v="Próximo a trabalho, Próximo a metrô, Próximo a instituição de ensino frequentada, Próximo a supermercados, farmácias e restaurantes, Próximo a áreas de lazer, parques, clubes e academias"/>
    <s v="Localidade mais tranquila"/>
  </r>
  <r>
    <x v="38"/>
    <x v="0"/>
    <s v="22 a 25"/>
    <x v="2"/>
    <s v="De transporte público"/>
    <s v="Abaixo de R$2.000,00 por mês"/>
    <s v="Sim"/>
    <s v="faxineira, wi-fi, vaga de garagem, segurança 24 horas, mais de um dormitório"/>
    <s v="faxineira, wi-fi, segurança 24 horas"/>
    <s v="academia, segurança 24 horas, piscina, churrasqueira"/>
    <s v="Sim"/>
    <s v="Sim"/>
    <n v="2"/>
    <n v="4"/>
    <n v="1"/>
    <n v="2"/>
    <n v="4"/>
    <n v="2"/>
    <n v="2"/>
    <n v="2"/>
    <n v="2"/>
    <s v="De 41 a 50m"/>
    <s v="Um por andar"/>
    <s v="Próximo a trabalho, Próximo a metrô, Próximo a supermercados, farmácias e restaurantes, Próximo a áreas de lazer, parques, clubes e academias"/>
    <s v="Localidade mais tranquila"/>
  </r>
  <r>
    <x v="39"/>
    <x v="0"/>
    <s v="26 a 30"/>
    <x v="0"/>
    <s v="Com meu carro"/>
    <s v="Abaixo de R$2.000,00 por mês"/>
    <s v="Sim"/>
    <s v="vaga de garagem"/>
    <s v="faxineira, restaurante, academia, fechaduras de impressão digital (ausência de fechaduras para chaves), vaga de garagem, segurança 24 horas, mais de um dormitório, piscina, churrasqueira, sala de jogos, vagas extras para visitantes"/>
    <s v="faxineira, vaga de garagem, segurança 24 horas"/>
    <s v="Sim"/>
    <s v="Sim"/>
    <n v="3"/>
    <n v="5"/>
    <n v="3"/>
    <n v="2"/>
    <n v="2"/>
    <n v="4"/>
    <n v="5"/>
    <n v="3"/>
    <n v="2"/>
    <s v="De 41 a 50m"/>
    <s v="Mais de um por andar"/>
    <s v="Próximo a trabalho, Próximo a metrô, Próximo a instituição de ensino frequentada, Próximo a supermercados, farmácias e restaurantes, Próximo a áreas de lazer, parques, clubes e academias"/>
    <s v="Localidade mais tranquila"/>
  </r>
  <r>
    <x v="40"/>
    <x v="0"/>
    <s v="22 a 25"/>
    <x v="0"/>
    <s v="Com meu carro"/>
    <s v="Entre R$2.000,00 e R$3.800,00"/>
    <s v="Sim"/>
    <s v="faxineira, wi-fi, vaga de garagem, segurança 24 horas, vagas para condomínios, mais de um dormitório, piscina, churrasqueira, vagas extras para visitantes"/>
    <s v="manobrista, restaurante, cabeleireiro, academia, personal trainer, central para impressões, cópias e outros serviços de gráficas, mini spa, com jacuzzi e massagista, bike sharing - bicicletas disponíveis para uso comunitário no prédio, dog walker, concierge, lounge"/>
    <s v="faxineira, cabeleireiro, wi-fi, academia, central para impressões, cópias e outros serviços de gráficas, mini spa, com jacuzzi e massagista, bike sharing - bicicletas disponíveis para uso comunitário no prédio, segurança 24 horas, piscina, churrasqueira, sala de jogos"/>
    <s v="Sim"/>
    <s v="Sim"/>
    <n v="3"/>
    <n v="3"/>
    <n v="4"/>
    <n v="4"/>
    <n v="4"/>
    <n v="3"/>
    <n v="3"/>
    <n v="2"/>
    <n v="2"/>
    <s v="De 61 a 70m"/>
    <s v="Um por andar"/>
    <s v="Próximo a trabalho"/>
    <s v="Localidade mais tranquila"/>
  </r>
  <r>
    <x v="41"/>
    <x v="1"/>
    <s v="18 a 21"/>
    <x v="0"/>
    <s v="Com meu carro"/>
    <s v="Entre R$2.000,00 e R$3.800,00"/>
    <s v="Sim"/>
    <s v="vaga de garagem, segurança 24 horas"/>
    <s v="faxineira, wi-fi, academia, bike sharing - bicicletas disponíveis para uso comunitário no prédio, fechaduras de impressão digital (ausência de fechaduras para chaves), piscina, dog walker, concierge, vagas extras para visitantes"/>
    <s v="vaga de garagem"/>
    <s v="Sim"/>
    <s v="Sim"/>
    <n v="1"/>
    <n v="5"/>
    <n v="4"/>
    <n v="1"/>
    <n v="4"/>
    <n v="4"/>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x v="42"/>
    <x v="2"/>
    <s v="22 a 25"/>
    <x v="2"/>
    <s v="Com meu carro"/>
    <s v="Entre R$2.000,00 e R$3.800,00"/>
    <s v="Sim"/>
    <s v="vaga de garagem, segurança 24 horas, vagas para condomínios, mais de um dormitório"/>
    <s v="faxineira, restaurante, academia, fechaduras de impressão digital (ausência de fechaduras para chaves), vaga de garagem, segurança 24 horas, vagas para condomínios, mais de um dormitório, piscina, churrasqueira, vagas extras para visitantes"/>
    <s v="faxineira, restaurante, cabeleireiro, wi-fi, academia, personal trainer, mini spa, com jacuzzi e massagista, janelas automatizadas nos apartamentos, fechaduras de impressão digital (ausência de fechaduras para chaves), segurança 24 horas, piscina, churrasqueira"/>
    <s v="Sim"/>
    <s v="Sim"/>
    <n v="5"/>
    <n v="4"/>
    <n v="3"/>
    <n v="3"/>
    <n v="3"/>
    <n v="5"/>
    <n v="4"/>
    <n v="3"/>
    <n v="2"/>
    <s v="De 51 a 60m"/>
    <s v="Mais de um por andar"/>
    <s v="Próximo a trabalho, Próximo a instituição de ensino frequentada, Próximo a supermercados, farmácias e restaurantes, Próximo a áreas de lazer, parques, clubes e academias"/>
    <s v="Localidade mais tranquila"/>
  </r>
  <r>
    <x v="43"/>
    <x v="0"/>
    <s v="22 a 25"/>
    <x v="0"/>
    <s v="Com meu carro"/>
    <s v="Entre R$2.000,00 e R$3.800,00"/>
    <s v="Sim"/>
    <s v="faxineira, vaga de garagem, segurança 24 horas"/>
    <s v="faxineira, manobrista, academia, motorista sharing, janelas automatizadas nos apartamentos, vaga de garagem, segurança 24 horas, piscina, churrasqueira, sala de jogos, vagas extras para visitantes"/>
    <s v="manobrista"/>
    <s v="Sim"/>
    <s v="Não"/>
    <n v="4"/>
    <n v="4"/>
    <n v="1"/>
    <n v="1"/>
    <n v="1"/>
    <n v="4"/>
    <n v="3"/>
    <n v="1"/>
    <s v="Mais de 2 vagas por apartamento"/>
    <s v="De 81 a 90m"/>
    <s v="Um por andar"/>
    <s v="Próximo a trabalho"/>
    <s v="Localidade mais tranquila"/>
  </r>
  <r>
    <x v="44"/>
    <x v="0"/>
    <s v="18 a 21"/>
    <x v="0"/>
    <s v="Com meu carro"/>
    <s v="Entre R$2.000,00 e R$3.800,00"/>
    <s v="Sim"/>
    <s v="manobrista, wi-fi, vaga de garagem, vagas para condomínios, mais de um dormitório, piscina"/>
    <s v="restaurante, academia, janelas automatizadas nos apartamentos, segurança 24 horas, lounge, vagas extras para visitantes"/>
    <s v="faxineira, manobrista, restaurante, cabeleireiro, wi-fi, academia, janelas automatizadas nos apartamentos, vagas para condomínios, mais de um dormitório, vagas extras para visitantes"/>
    <s v="Não"/>
    <s v="Sim"/>
    <n v="3"/>
    <n v="4"/>
    <n v="4"/>
    <n v="2"/>
    <n v="3"/>
    <n v="4"/>
    <n v="3"/>
    <n v="3"/>
    <n v="2"/>
    <s v="De 91 a 100m"/>
    <s v="Mais de um por andar"/>
    <s v="Próximo a trabalho, Próximo a instituição de ensino frequentada, Próximo a supermercados, farmácias e restaurantes"/>
    <s v="Localidade mais tranquila"/>
  </r>
  <r>
    <x v="45"/>
    <x v="0"/>
    <s v="18 a 21"/>
    <x v="0"/>
    <s v="Com meu carro"/>
    <s v="Abaixo de R$2.000,00 por mês"/>
    <s v="Sim"/>
    <s v="academia, vaga de garagem, segurança 24 horas, vagas para condomínios, piscina"/>
    <s v="faxineira, manobrista, restaurante, cabeleireiro, wi-fi, academia, personal trainer, mini spa, com jacuzzi e massagista, bike sharing - bicicletas disponíveis para uso comunitário no prédio, fechaduras de impressão digital (ausência de fechaduras para chaves), vaga de garagem, segurança 24 horas, vagas para condomínios, mais de um dormitório, piscina, churrasqueira, dog walker, concierge, lounge, vagas extras para visitantes"/>
    <s v="faxineira, academia, personal trainer, fechaduras de impressão digital (ausência de fechaduras para chaves), vaga de garagem, segurança 24 horas, vagas para condomínios, piscina"/>
    <s v="Não"/>
    <s v="Sim"/>
    <n v="4"/>
    <n v="4"/>
    <n v="4"/>
    <n v="3"/>
    <n v="2"/>
    <n v="4"/>
    <n v="3"/>
    <n v="2"/>
    <n v="2"/>
    <s v="De 41 a 50m"/>
    <s v="Mais de um por andar"/>
    <s v="Próximo a trabalho, Próximo a metrô, Próximo a instituição de ensino frequentada, Próximo a supermercados, farmácias e restaurantes, Próximo a áreas de lazer, parques, clubes e academias"/>
    <s v="Localidade mais tranquila"/>
  </r>
  <r>
    <x v="46"/>
    <x v="0"/>
    <s v="26 a 30"/>
    <x v="0"/>
    <s v="Com meu carro"/>
    <s v="Entre R$3.900,00 e R$4.500,00"/>
    <s v="Não"/>
    <s v="faxineira, wi-fi, academia, vaga de garagem, segurança 24 horas, vagas para condomínio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vagas extras para visitantes"/>
    <s v="faxineira, wi-fi, vaga de garagem"/>
    <s v="Sim"/>
    <s v="Não"/>
    <n v="4"/>
    <n v="1"/>
    <n v="4"/>
    <n v="4"/>
    <n v="1"/>
    <n v="1"/>
    <n v="4"/>
    <n v="4"/>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x v="47"/>
    <x v="2"/>
    <s v="22 a 25"/>
    <x v="0"/>
    <s v="De transporte público"/>
    <s v="Entre R$2.000,00 e R$3.800,00"/>
    <s v="Sim"/>
    <s v="faxineira, manobrista, wi-fi, academia, motorista sharing, janelas automatizadas nos apartamentos, fechaduras de impressão digital (ausência de fechaduras para chaves), vaga de garagem, segurança 24 horas, vagas para condomínios, piscina, churrasqueira, dog walker, vagas extras para visitantes"/>
    <s v="personal trainer, mini spa, com jacuzzi e massagista, mais de um dormitório, concierge"/>
    <s v="faxineira, manobrista, personal trainer, dog walker"/>
    <s v="Sim"/>
    <s v="Não"/>
    <n v="3"/>
    <n v="5"/>
    <n v="5"/>
    <n v="5"/>
    <n v="1"/>
    <n v="5"/>
    <n v="5"/>
    <n v="5"/>
    <n v="2"/>
    <s v="De 30 a 40m"/>
    <s v="Mais de um por andar"/>
    <s v="Próximo a trabalho, Próximo a metrô, Próximo a supermercados, farmácias e restaurantes, Próximo a áreas de lazer, parques, clubes e academias"/>
    <s v="Localidade mais próxima a restaurantes, baladas, bares "/>
  </r>
  <r>
    <x v="48"/>
    <x v="1"/>
    <s v="26 a 30"/>
    <x v="0"/>
    <s v="Com meu carro"/>
    <s v="Abaixo de R$2.000,00 por mês"/>
    <s v="Sim"/>
    <s v="wi-fi, vaga de garagem, segurança 24 horas"/>
    <s v="academia, mini spa, com jacuzzi e massagista, bike sharing - bicicletas disponíveis para uso comunitário no prédio, motorista sharing, piscina, churrasqueira, sala de jogos"/>
    <s v="academia, mini spa, com jacuzzi e massagista, motorista sharing, vaga de garagem"/>
    <s v="Sim"/>
    <s v="Não"/>
    <n v="3"/>
    <n v="5"/>
    <n v="4"/>
    <n v="2"/>
    <n v="5"/>
    <n v="5"/>
    <n v="4"/>
    <n v="3"/>
    <n v="2"/>
    <s v="De 41 a 50m"/>
    <s v="Mais de um por andar"/>
    <s v="Próximo a trabalho"/>
    <s v="Localidade mais próxima a restaurantes, baladas, bares "/>
  </r>
  <r>
    <x v="49"/>
    <x v="2"/>
    <s v="18 a 21"/>
    <x v="0"/>
    <s v="Com meu carro"/>
    <s v="Abaixo de R$2.000,00 por mês"/>
    <s v="Sim"/>
    <s v="wi-fi, vaga de garagem, segurança 24 horas, vagas para condomínios, mais de um dormitório, piscina"/>
    <s v="faxineira, wi-fi, academia, personal trainer, central para impressões, cópias e outros serviços de gráficas, fechaduras de impressão digital (ausência de fechaduras para chaves), vaga de garagem, segurança 24 horas, som ambiente nos apartamentos, piscina, churrasqueira"/>
    <s v="faxineira, vaga de garagem, segurança 24 horas, vagas para condomínios, mais de um dormitório"/>
    <s v="Não"/>
    <s v="Não"/>
    <n v="4"/>
    <n v="4"/>
    <n v="3"/>
    <n v="1"/>
    <n v="2"/>
    <n v="4"/>
    <n v="1"/>
    <n v="1"/>
    <n v="2"/>
    <s v="De 61 a 70m"/>
    <s v="Mais de um por andar"/>
    <s v="Próximo a metrô, Próximo a instituição de ensino frequentada, Próximo a supermercados, farmácias e restaurantes, Próximo a áreas de lazer, parques, clubes e academias"/>
    <s v="Localidade mais próxima a restaurantes, baladas, bares "/>
  </r>
  <r>
    <x v="50"/>
    <x v="2"/>
    <s v="18 a 21"/>
    <x v="0"/>
    <s v="Com meu carro"/>
    <s v="Abaixo de R$2.000,00 por mês"/>
    <s v="Sim"/>
    <s v="faxineira, wi-fi, central para impressões, cópias e outros serviços de gráficas, tomada USB para carregamento de aparelhos eletrônicos, vaga de garagem, segurança 24 horas, mais de um dormitório, vagas extras para visitantes"/>
    <s v="faxineira, manobrista, restaurante, cabeleireiro, wi-fi, academia, personal trainer, central para impressões, cópias e outros serviços de gráficas, tomada USB para carregamento de aparelhos eletrônicos, fechaduras de impressão digital (ausência de fechaduras para chaves), vaga de garagem, segurança 24 horas, mais de um dormitório, piscina, churrasqueira, sala de jogos, concierge, lounge, vagas extras para visitantes"/>
    <s v="faxineira, wi-fi, tomada USB para carregamento de aparelhos eletrônicos, vaga de garagem, segurança 24 horas, vagas extras para visitantes"/>
    <s v="Sim"/>
    <s v="Sim"/>
    <n v="4"/>
    <n v="2"/>
    <n v="3"/>
    <n v="2"/>
    <n v="3"/>
    <n v="4"/>
    <n v="3"/>
    <n v="3"/>
    <s v="Mais de 2 vagas por apartamento"/>
    <s v="De 71 a 80m"/>
    <s v="Um por andar"/>
    <s v="Próximo a trabalho, Próximo a metrô, Próximo a instituição de ensino frequentada, Próximo a supermercados, farmácias e restaurantes"/>
    <s v="Localidade mais tranquila"/>
  </r>
  <r>
    <x v="51"/>
    <x v="0"/>
    <s v="22 a 25"/>
    <x v="3"/>
    <s v="Com meu carro"/>
    <s v="Abaixo de R$2.000,00 por mês"/>
    <s v="Sim"/>
    <s v="faxineira, vaga de garagem, segurança 24 horas,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personal trainer, vaga de garagem, segurança 24 horas, churrasqueira"/>
    <s v="Sim"/>
    <s v="Não"/>
    <n v="4"/>
    <n v="4"/>
    <n v="5"/>
    <n v="1"/>
    <n v="3"/>
    <n v="3"/>
    <n v="2"/>
    <n v="1"/>
    <n v="1"/>
    <s v="De 61 a 70m"/>
    <s v="Mais de um por andar"/>
    <s v="Próximo a trabalho, Próximo a metrô, Próximo a supermercados, farmácias e restaurantes"/>
    <s v="Localidade mais próxima a restaurantes, baladas, bares "/>
  </r>
  <r>
    <x v="52"/>
    <x v="0"/>
    <s v="18 a 21"/>
    <x v="0"/>
    <s v="Com meu carro"/>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53"/>
    <x v="0"/>
    <s v="18 a 21"/>
    <x v="0"/>
    <s v="Com meu carro"/>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54"/>
    <x v="2"/>
    <s v="22 a 25"/>
    <x v="0"/>
    <s v="Com meu carro"/>
    <s v="Entre R$2.000,00 e R$3.800,00"/>
    <s v="Sim"/>
    <s v="wi-fi, vaga de garagem, segurança 24 horas, vagas extras para visitantes"/>
    <s v="faxineira, restaurante, cabeleireiro, academia, personal trainer, central para impressões, cópias e outros serviços de gráficas, churrasqueira"/>
    <s v="faxineira, segurança 24 horas"/>
    <s v="Sim"/>
    <s v="Não"/>
    <n v="3"/>
    <n v="3"/>
    <n v="4"/>
    <n v="3"/>
    <n v="2"/>
    <n v="3"/>
    <n v="2"/>
    <n v="1"/>
    <n v="2"/>
    <s v="De 51 a 60m"/>
    <s v="Um por andar"/>
    <s v="Próximo a trabalho, Próximo a supermercados, farmácias e restaurantes, Próximo a áreas de lazer, parques, clubes e academias"/>
    <s v="Localidade mais próxima a restaurantes, baladas, bares "/>
  </r>
  <r>
    <x v="55"/>
    <x v="2"/>
    <s v="18 a 21"/>
    <x v="0"/>
    <s v="De transporte público"/>
    <s v="Abaixo de R$2.000,00 por mês"/>
    <s v="Sim"/>
    <s v="vaga de garagem, segurança 24 horas"/>
    <s v="restaurante, wi-fi, academia, central para impressões, cópias e outros serviços de gráficas, bike sharing - bicicletas disponíveis para uso comunitário no prédio, tomada USB para carregamento de aparelhos eletrônicos, fechaduras de impressão digital (ausência de fechaduras para chaves), piscina, vagas extras para visitantes"/>
    <s v="vaga de garagem, segurança 24 horas"/>
    <s v="Sim"/>
    <s v="Sim"/>
    <n v="2"/>
    <n v="5"/>
    <n v="4"/>
    <n v="2"/>
    <n v="4"/>
    <n v="5"/>
    <n v="5"/>
    <n v="5"/>
    <n v="1"/>
    <s v="De 61 a 70m"/>
    <s v="Mais de um por andar"/>
    <s v="Próximo a metrô, Próximo a instituição de ensino frequentada, Próximo a supermercados, farmácias e restaurantes"/>
    <s v="Localidade mais próxima a restaurantes, baladas, bares "/>
  </r>
  <r>
    <x v="56"/>
    <x v="0"/>
    <s v="22 a 25"/>
    <x v="3"/>
    <s v="Com meu carro"/>
    <s v="Abaixo de R$2.000,00 por mês"/>
    <s v="Sim"/>
    <s v="faxineira, wi-fi, academia, personal trainer, vaga de garagem, segurança 24 horas, mais de um dormitório, piscina, vagas extras para visitantes"/>
    <m/>
    <s v="personal trainer, mini spa, com jacuzzi e massagista, vaga de garagem, segurança 24 horas, piscina, vagas extras para visitantes"/>
    <s v="Sim"/>
    <s v="Não"/>
    <n v="4"/>
    <n v="4"/>
    <n v="1"/>
    <n v="4"/>
    <n v="4"/>
    <n v="4"/>
    <n v="4"/>
    <n v="2"/>
    <n v="2"/>
    <s v="De 81 a 90m"/>
    <s v="Mais de um por andar"/>
    <s v="Próximo a trabalho, Próximo a metrô, Próximo a instituição de ensino frequentada, Próximo a áreas de lazer, parques, clubes e academias"/>
    <s v="Localidade mais tranquila"/>
  </r>
  <r>
    <x v="57"/>
    <x v="0"/>
    <s v="&gt;30"/>
    <x v="0"/>
    <s v="Com meu carro"/>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x v="58"/>
    <x v="0"/>
    <s v="&gt;30"/>
    <x v="0"/>
    <s v="Com meu carro"/>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x v="59"/>
    <x v="2"/>
    <s v="18 a 21"/>
    <x v="0"/>
    <s v="De transporte público"/>
    <s v="Entre R$2.000,00 e R$3.800,00"/>
    <s v="Sim"/>
    <s v="vaga de garagem"/>
    <s v="wi-fi, bike sharing - bicicletas disponíveis para uso comunitário no prédio"/>
    <s v="wi-fi"/>
    <s v="Sim"/>
    <s v="Sim"/>
    <n v="2"/>
    <n v="5"/>
    <n v="3"/>
    <n v="1"/>
    <n v="4"/>
    <n v="4"/>
    <n v="5"/>
    <n v="5"/>
    <n v="1"/>
    <s v="De 30 a 40m"/>
    <s v="Mais de um por andar"/>
    <s v="Próximo a metrô, Próximo a supermercados, farmácias e restaurantes"/>
    <s v="Localidade mais próxima a restaurantes, baladas, bares "/>
  </r>
  <r>
    <x v="60"/>
    <x v="1"/>
    <s v="18 a 21"/>
    <x v="4"/>
    <s v="De transporte público"/>
    <s v="Abaixo de R$2.000,00 por mês"/>
    <s v="Sim"/>
    <s v="wi-fi, central para impressões, cópias e outros serviços de gráficas, bike sharing - bicicletas disponíveis para uso comunitário no prédio"/>
    <s v="piscina"/>
    <s v="piscina"/>
    <s v="Sim"/>
    <s v="Sim"/>
    <n v="1"/>
    <n v="5"/>
    <n v="4"/>
    <n v="1"/>
    <n v="5"/>
    <n v="3"/>
    <n v="4"/>
    <n v="4"/>
    <n v="1"/>
    <s v="De 41 a 50m"/>
    <s v="Mais de um por andar"/>
    <s v="Próximo a metrô, Próximo a supermercados, farmácias e restaurantes"/>
    <s v="Localidade mais próxima a restaurantes, baladas, bares "/>
  </r>
  <r>
    <x v="61"/>
    <x v="2"/>
    <s v="26 a 30"/>
    <x v="0"/>
    <s v="Com meu carro"/>
    <s v="Entre R$2.000,00 e R$3.800,00"/>
    <s v="Sim"/>
    <s v="faxineira, wi-fi, vaga de garagem, segurança 24 horas"/>
    <s v="vaga de garagem, segurança 24 horas, lounge"/>
    <s v="segurança 24 horas"/>
    <s v="Sim"/>
    <s v="Não"/>
    <n v="4"/>
    <n v="3"/>
    <n v="5"/>
    <n v="3"/>
    <n v="3"/>
    <n v="4"/>
    <n v="3"/>
    <n v="2"/>
    <n v="2"/>
    <s v="De 61 a 70m"/>
    <s v="Mais de um por andar"/>
    <s v="Próximo a trabalho, Próximo a supermercados, farmácias e restaurantes, Próximo a áreas de lazer, parques, clubes e academias"/>
    <s v="Localidade mais tranquila"/>
  </r>
  <r>
    <x v="62"/>
    <x v="0"/>
    <s v="22 a 25"/>
    <x v="3"/>
    <s v="De transporte público"/>
    <s v="Abaixo de R$2.000,00 por mês"/>
    <s v="Sim"/>
    <s v="faxineira, wi-fi, tomada USB para carregamento de aparelhos eletrônicos, vaga de garagem, segurança 24 horas"/>
    <s v="faxineira, academia, fechaduras de impressão digital (ausência de fechaduras para chaves), segurança 24 horas, mais de um dormitório, piscina"/>
    <s v="faxineira, academia, fechaduras de impressão digital (ausência de fechaduras para chaves), segurança 24 horas, mais de um dormitório"/>
    <s v="Sim"/>
    <s v="Sim"/>
    <n v="4"/>
    <n v="5"/>
    <n v="3"/>
    <n v="1"/>
    <n v="5"/>
    <n v="5"/>
    <n v="5"/>
    <n v="4"/>
    <s v="Mais de 2 vagas por apartamento"/>
    <s v="De 41 a 50m"/>
    <s v="Mais de um por andar"/>
    <s v="Próximo a instituição de ensino frequentada"/>
    <s v="Localidade mais próxima a restaurantes, baladas, bares "/>
  </r>
  <r>
    <x v="63"/>
    <x v="2"/>
    <s v="22 a 25"/>
    <x v="0"/>
    <s v="De transporte público"/>
    <s v="Entre R$2.000,00 e R$3.800,00"/>
    <s v="Sim"/>
    <s v="faxineira, wi-fi, vaga de garagem, segurança 24 horas"/>
    <s v="academia, fechaduras de impressão digital (ausência de fechaduras para chaves), piscina, churrasqueira, vagas extras para visitantes"/>
    <s v="mini spa, com jacuzzi e massagista, janelas automatizadas nos apartamentos, fechaduras de impressão digital (ausência de fechaduras para chaves)"/>
    <s v="Sim"/>
    <s v="Não"/>
    <n v="5"/>
    <n v="5"/>
    <n v="5"/>
    <n v="2"/>
    <n v="5"/>
    <n v="5"/>
    <n v="3"/>
    <n v="3"/>
    <n v="2"/>
    <s v="De 41 a 50m"/>
    <s v="Mais de um por andar"/>
    <s v="Próximo a metrô, Próximo a instituição de ensino frequentada"/>
    <s v="Localidade mais próxima a restaurantes, baladas, bares "/>
  </r>
  <r>
    <x v="64"/>
    <x v="1"/>
    <s v="18 a 21"/>
    <x v="2"/>
    <s v="De transporte público"/>
    <s v="Abaixo de R$2.000,00 por mês"/>
    <s v="Sim"/>
    <s v="faxineira, wi-fi, central para impressões, cópias e outros serviços de gráficas, vaga de garagem, segurança 24 horas"/>
    <s v="faxineira, restaurante, academia, vaga de garagem, segurança 24 horas, piscina, sala de jogos"/>
    <s v="faxineira, restaurante, wi-fi, academia, vaga de garagem, segurança 24 horas"/>
    <s v="Sim"/>
    <s v="Não"/>
    <n v="1"/>
    <n v="5"/>
    <n v="1"/>
    <n v="1"/>
    <n v="3"/>
    <n v="5"/>
    <n v="5"/>
    <n v="4"/>
    <n v="1"/>
    <s v="De 41 a 50m"/>
    <s v="Mais de um por andar"/>
    <s v="Próximo a trabalho, Próximo a metrô, Próximo a instituição de ensino frequentada, Próximo a supermercados, farmácias e restaurantes"/>
    <s v="Localidade mais tranquila"/>
  </r>
  <r>
    <x v="65"/>
    <x v="2"/>
    <s v="22 a 25"/>
    <x v="2"/>
    <s v="Com meu carro"/>
    <s v="Abaixo de R$2.000,00 por mês"/>
    <s v="Sim"/>
    <m/>
    <s v="wi-fi, segurança 24 horas, piscina"/>
    <s v="wi-fi"/>
    <s v="Sim"/>
    <s v="Não"/>
    <n v="1"/>
    <n v="5"/>
    <n v="2"/>
    <n v="1"/>
    <n v="3"/>
    <n v="3"/>
    <n v="5"/>
    <n v="5"/>
    <n v="1"/>
    <s v="De 41 a 50m"/>
    <s v="Um por andar"/>
    <s v="Próximo a trabalho, Próximo a instituição de ensino frequentada"/>
    <s v="Localidade mais tranquila"/>
  </r>
  <r>
    <x v="65"/>
    <x v="2"/>
    <s v="18 a 21"/>
    <x v="0"/>
    <s v="Com meu carro"/>
    <s v="Abaixo de R$2.000,00 por mês"/>
    <s v="Não"/>
    <s v="faxineira, wi-fi, academia, vaga de garagem, segurança 24 horas, piscina, churrasqueira, sala de jogos, lounge, vagas extras para visitantes"/>
    <s v="personal trainer, central para impressões, cópias e outros serviços de gráficas, bike sharing - bicicletas disponíveis para uso comunitário no prédio, tomada USB para carregamento de aparelhos eletrônicos, janelas automatizadas nos apartamentos, fechaduras de impressão digital (ausência de fechaduras para chaves), som ambiente nos apartamentos"/>
    <s v="academia, personal trainer, fechaduras de impressão digital (ausência de fechaduras para chaves), segurança 24 horas, piscina, churrasqueira, sala de jogos, concierge, lounge"/>
    <s v="Sim"/>
    <s v="Sim"/>
    <n v="1"/>
    <n v="5"/>
    <n v="5"/>
    <n v="4"/>
    <n v="3"/>
    <n v="2"/>
    <n v="4"/>
    <n v="4"/>
    <n v="2"/>
    <s v="De 71 a 8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66"/>
    <x v="1"/>
    <s v="22 a 25"/>
    <x v="0"/>
    <s v="Com meu carro"/>
    <s v="Abaixo de R$2.000,00 por mês"/>
    <s v="Não"/>
    <s v="faxineira, wi-fi, academia, vaga de garagem, segurança 24 horas, mais de um dormitório, churrasqueira"/>
    <s v="bike sharing - bicicletas disponíveis para uso comunitário no prédio, tomada USB para carregamento de aparelhos eletrônicos, piscina, vagas extras para visitantes"/>
    <s v="vaga de garagem, mais de um dormitório, piscina, churrasqueira"/>
    <s v="Sim"/>
    <s v="Não"/>
    <n v="3"/>
    <n v="4"/>
    <n v="4"/>
    <n v="3"/>
    <n v="4"/>
    <n v="3"/>
    <n v="4"/>
    <n v="2"/>
    <n v="1"/>
    <s v="De 61 a 70m"/>
    <s v="Mais de um por andar"/>
    <s v="Próximo a metrô, Próximo a instituição de ensino frequentada, Próximo a supermercados, farmácias e restaurantes"/>
    <s v="Localidade mais próxima a restaurantes, baladas, bares "/>
  </r>
  <r>
    <x v="67"/>
    <x v="1"/>
    <s v="18 a 21"/>
    <x v="0"/>
    <s v="Com meu carro"/>
    <s v="Entre R$3.900,00 e R$4.500,00"/>
    <s v="Sim"/>
    <s v="faxineira, wi-fi, vaga de garagem, segurança 24 horas, vagas para condomínios, vagas extras para visitantes"/>
    <s v="faxineira, cabeleireiro, wi-fi, academia, mini spa, com jacuzzi e massagista, motorista sharing, tomada USB para carregamento de aparelhos eletrônicos, janelas automatizadas nos apartamentos, fechaduras de impressão digital (ausência de fechaduras para chaves), vaga de garagem, segurança 24 horas, mais de um dormitório, piscina, concierge, vagas extras para visitantes"/>
    <s v="faxineira, wi-fi, motorista sharing, tomada USB para carregamento de aparelhos eletrônicos, fechaduras de impressão digital (ausência de fechaduras para chaves), vaga de garagem, segurança 24 horas, concierge"/>
    <s v="Não"/>
    <s v="Não"/>
    <n v="5"/>
    <n v="3"/>
    <n v="5"/>
    <n v="1"/>
    <n v="3"/>
    <n v="5"/>
    <n v="1"/>
    <n v="1"/>
    <n v="2"/>
    <s v="De 81 a 90m"/>
    <s v="Um por andar"/>
    <s v="Próximo a trabalho, Próximo a supermercados, farmácias e restaurantes, Próximo a áreas de lazer, parques, clubes e academias"/>
    <s v="Localidade mais tranquila"/>
  </r>
  <r>
    <x v="68"/>
    <x v="1"/>
    <s v="&gt;30"/>
    <x v="3"/>
    <s v="De transporte público"/>
    <s v="Abaixo de R$2.000,00 por mês"/>
    <s v="Sim"/>
    <s v="wi-fi, academia, vaga de garagem, segurança 24 horas, vagas para condomínios, mais de um dormitório, piscina, vagas extras para visitantes"/>
    <s v="faxineira"/>
    <s v="academia"/>
    <s v="Sim"/>
    <s v="Sim"/>
    <n v="3"/>
    <n v="5"/>
    <n v="4"/>
    <n v="5"/>
    <n v="5"/>
    <n v="5"/>
    <n v="5"/>
    <n v="5"/>
    <n v="1"/>
    <s v="De 71 a 80m"/>
    <s v="Um por andar"/>
    <s v="Próximo a trabalho, Próximo a metrô, Próximo a supermercados, farmácias e restaurantes, Próximo a áreas de lazer, parques, clubes e academias"/>
    <s v="Localidade mais tranquila"/>
  </r>
  <r>
    <x v="69"/>
    <x v="2"/>
    <s v="18 a 21"/>
    <x v="0"/>
    <s v="Com meu carro"/>
    <s v="Entre R$2.000,00 e R$3.800,00"/>
    <s v="Sim"/>
    <s v="faxineira, wi-fi, academia, bike sharing - bicicletas disponíveis para uso comunitário no prédio, vaga de garagem, segurança 24 horas, mais de um dormitório, piscina, vagas extras para visitantes"/>
    <s v="faxineira, academia, vaga de garagem, segurança 24 horas, vagas extras para visitantes"/>
    <s v="manobrista, cabeleireiro, wi-fi, personal trainer, mini spa, com jacuzzi e massagista, bike sharing - bicicletas disponíveis para uso comunitário no prédio, motorista sharing"/>
    <s v="Sim"/>
    <s v="Não"/>
    <n v="5"/>
    <n v="5"/>
    <n v="5"/>
    <n v="1"/>
    <n v="4"/>
    <n v="5"/>
    <n v="5"/>
    <n v="1"/>
    <n v="2"/>
    <s v="De 41 a 50m"/>
    <s v="Mais de um por andar"/>
    <s v="Próximo a trabalho, Próximo a metrô, Próximo a instituição de ensino frequentada, Próximo a supermercados, farmácias e restaurantes"/>
    <s v="Localidade mais tranquila"/>
  </r>
  <r>
    <x v="70"/>
    <x v="0"/>
    <s v="18 a 21"/>
    <x v="2"/>
    <s v="Com meu carro"/>
    <s v="Entre R$2.000,00 e R$3.800,00"/>
    <s v="Sim"/>
    <s v="vaga de garagem, segurança 24 horas"/>
    <s v="faxineira, manobrista, wi-fi, academia, bike sharing - bicicletas disponíveis para uso comunitário no prédio, vaga de garagem, segurança 24 horas, mais de um dormitório, churrasqueira, vagas extras para visitantes"/>
    <s v="academia, vaga de garagem, segurança 24 horas"/>
    <s v="Sim"/>
    <s v="Sim"/>
    <n v="1"/>
    <n v="5"/>
    <n v="3"/>
    <n v="4"/>
    <n v="4"/>
    <n v="4"/>
    <n v="5"/>
    <n v="5"/>
    <n v="1"/>
    <s v="De 41 a 50m"/>
    <s v="Mais de um por andar"/>
    <s v="Próximo a metrô, Próximo a supermercados, farmácias e restaurantes, Próximo a áreas de lazer, parques, clubes e academias"/>
    <s v="Localidade mais próxima a restaurantes, baladas, bares "/>
  </r>
  <r>
    <x v="71"/>
    <x v="0"/>
    <s v="18 a 21"/>
    <x v="0"/>
    <s v="De transporte público"/>
    <s v="Abaixo de R$2.000,00 por mês"/>
    <s v="Não"/>
    <s v="vaga de garagem, segurança 24 horas, vagas para condomínios, mais de um dormitório, vagas extras para visitantes"/>
    <s v="academia, personal trainer, central para impressões, cópias e outros serviços de gráficas, motorista sharing, piscina, churrasqueira, dog walker, vagas extras para visitantes"/>
    <s v="vaga de garagem"/>
    <s v="Sim"/>
    <s v="Não"/>
    <n v="4"/>
    <n v="4"/>
    <n v="2"/>
    <n v="1"/>
    <n v="3"/>
    <n v="2"/>
    <n v="4"/>
    <n v="4"/>
    <n v="2"/>
    <s v="De 51 a 60m"/>
    <s v="Um por andar"/>
    <s v="Próximo a trabalho, Próximo a metrô, Próximo a instituição de ensino frequentada, Próximo a supermercados, farmácias e restaurantes"/>
    <s v="Localidade mais tranquila"/>
  </r>
  <r>
    <x v="72"/>
    <x v="1"/>
    <s v="18 a 21"/>
    <x v="3"/>
    <s v="De transporte público"/>
    <s v="Abaixo de R$2.000,00 por mês"/>
    <s v="Não"/>
    <s v="vaga de garagem, segurança 24 horas"/>
    <s v="wi-fi, bike sharing - bicicletas disponíveis para uso comunitário no prédio, tomada USB para carregamento de aparelhos eletrônicos, som ambiente nos apartamentos"/>
    <s v="faxineira, restaurante, wi-fi, tomada USB para carregamento de aparelhos eletrônicos, vaga de garagem, segurança 24 horas, som ambiente nos apartamentos"/>
    <s v="Sim"/>
    <s v="Sim"/>
    <n v="5"/>
    <n v="3"/>
    <n v="5"/>
    <n v="2"/>
    <n v="3"/>
    <n v="2"/>
    <n v="4"/>
    <n v="4"/>
    <n v="2"/>
    <s v="De 61 a 70m"/>
    <s v="Mais de um por andar"/>
    <s v="Próximo a trabalho, Próximo a metrô, Próximo a supermercados, farmácias e restaurantes, Próximo a áreas de lazer, parques, clubes e academias"/>
    <s v="Localidade mais próxima a restaurantes, baladas, bares "/>
  </r>
  <r>
    <x v="73"/>
    <x v="2"/>
    <s v="18 a 21"/>
    <x v="0"/>
    <s v="Com meu carro"/>
    <s v="Entre R$2.000,00 e R$3.800,00"/>
    <s v="Sim"/>
    <s v="faxineira, restaurante, cabeleireiro, wi-fi, academia, vaga de garagem, segurança 24 horas, mais de um dormitório, dog walker, vagas extras para visitantes"/>
    <s v="manobrista, restaurante, cabeleireiro,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lounge, vagas extras para visitantes"/>
    <s v="faxineira, restaurante, cabeleireiro, segurança 24 horas, dog walker, vagas extras para visitantes"/>
    <s v="Não"/>
    <s v="Não"/>
    <n v="4"/>
    <n v="5"/>
    <n v="5"/>
    <n v="3"/>
    <n v="4"/>
    <n v="3"/>
    <n v="4"/>
    <n v="1"/>
    <n v="2"/>
    <s v="Acima de 100m"/>
    <s v="Um por andar"/>
    <s v="Próximo a instituição de ensino frequentada, Próximo a supermercados, farmácias e restaurantes"/>
    <s v="Localidade mais tranquila"/>
  </r>
  <r>
    <x v="74"/>
    <x v="1"/>
    <s v="22 a 25"/>
    <x v="0"/>
    <s v="Com meu carro"/>
    <s v="Entre R$2.000,00 e R$3.800,00"/>
    <s v="Sim"/>
    <s v="faxineira, restaurante, wi-fi, academia, vaga de garagem, segurança 24 horas, mais de um dormitório"/>
    <s v="restaurante, academia, bike sharing - bicicletas disponíveis para uso comunitário no prédio, tomada USB para carregamento de aparelhos eletrônicos, janelas automatizadas nos apartamentos, piscina, churrasqueira, sala de jogos, vagas extras para visitantes"/>
    <s v="mini spa, com jacuzzi e massagista, bike sharing - bicicletas disponíveis para uso comunitário no prédio, vagas extras para visitantes"/>
    <s v="Sim"/>
    <s v="Não"/>
    <n v="4"/>
    <n v="5"/>
    <n v="5"/>
    <n v="1"/>
    <n v="1"/>
    <n v="3"/>
    <n v="2"/>
    <n v="1"/>
    <s v="Mais de 2 vagas por apartamento"/>
    <s v="De 91 a 100m"/>
    <s v="Mais de um por andar"/>
    <s v="Próximo a trabalho, Próximo a metrô, Próximo a supermercados, farmácias e restaurantes"/>
    <s v="Localidade mais próxima a restaurantes, baladas, bares "/>
  </r>
  <r>
    <x v="75"/>
    <x v="0"/>
    <s v="&gt;30"/>
    <x v="0"/>
    <s v="De carona"/>
    <s v="Abaixo de R$2.000,00 por mês"/>
    <s v="Não"/>
    <s v="faxineira, manobrista, restaurante, cabeleireiro, wi-fi, academia, personal trainer,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mini spa, com jacuzzi e massagista,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 v="Sim"/>
    <s v="Sim"/>
    <n v="3"/>
    <n v="1"/>
    <n v="1"/>
    <n v="1"/>
    <n v="1"/>
    <n v="1"/>
    <n v="1"/>
    <n v="1"/>
    <s v="Mais de 2 vagas por apartamento"/>
    <s v="Acima de 100m"/>
    <s v="Um por andar"/>
    <s v="Próximo a metrô, Próximo a supermercados, farmácias e restaurantes, Próximo a áreas de lazer, parques, clubes e academias"/>
    <s v="Localidade mais tranquila"/>
  </r>
  <r>
    <x v="76"/>
    <x v="1"/>
    <s v="18 a 21"/>
    <x v="3"/>
    <s v="Com meu carro"/>
    <s v="Abaixo de R$2.000,00 por mês"/>
    <s v="Sim"/>
    <s v="wi-fi, vaga de garagem"/>
    <s v="academia, som ambiente nos apartamentos, piscina, churrasqueira, vagas extras para visitantes"/>
    <s v="vaga de garagem"/>
    <s v="Sim"/>
    <s v="Sim"/>
    <n v="3"/>
    <n v="5"/>
    <n v="1"/>
    <n v="1"/>
    <n v="5"/>
    <n v="5"/>
    <n v="5"/>
    <n v="3"/>
    <n v="2"/>
    <s v="De 41 a 50m"/>
    <s v="Um por andar"/>
    <s v="Próximo a trabalho, Próximo a instituição de ensino frequentada, Próximo a supermercados, farmácias e restaurantes, Próximo a áreas de lazer, parques, clubes e academias"/>
    <s v="Localidade mais tranquila"/>
  </r>
  <r>
    <x v="77"/>
    <x v="1"/>
    <s v="22 a 25"/>
    <x v="0"/>
    <s v="De transporte público"/>
    <s v="Entre R$2.000,00 e R$3.800,00"/>
    <s v="Sim"/>
    <s v="vaga de garagem, segurança 24 horas, mais de um dormitório, vagas extras para visitantes"/>
    <s v="piscina, churrasqueira, lounge"/>
    <s v="faxineira, academia, fechaduras de impressão digital (ausência de fechaduras para chaves), piscina, churrasqueira"/>
    <s v="Sim"/>
    <s v="Sim"/>
    <n v="4"/>
    <n v="5"/>
    <n v="3"/>
    <n v="2"/>
    <n v="4"/>
    <n v="4"/>
    <n v="3"/>
    <n v="4"/>
    <n v="2"/>
    <s v="De 61 a 70m"/>
    <s v="Mais de um por andar"/>
    <s v="Próximo a metrô, Próximo a supermercados, farmácias e restaurantes"/>
    <s v="Localidade mais próxima a restaurantes, baladas, bares "/>
  </r>
  <r>
    <x v="78"/>
    <x v="2"/>
    <s v="22 a 25"/>
    <x v="2"/>
    <s v="Com meu carro"/>
    <s v="Entre R$2.000,00 e R$3.800,00"/>
    <s v="Sim"/>
    <s v="vaga de garagem"/>
    <s v="restaurante, central para impressões, cópias e outros serviços de gráficas, bike sharing - bicicletas disponíveis para uso comunitário no prédio, vaga de garagem, segurança 24 horas, mais de um dormitório, dog walker"/>
    <s v="wi-fi, personal trainer"/>
    <s v="Sim"/>
    <s v="Sim"/>
    <n v="1"/>
    <n v="3"/>
    <n v="3"/>
    <n v="2"/>
    <n v="2"/>
    <n v="3"/>
    <n v="3"/>
    <n v="2"/>
    <n v="1"/>
    <s v="De 61 a 70m"/>
    <s v="Mais de um por andar"/>
    <s v="Próximo a supermercados, farmácias e restaurantes"/>
    <s v="Localidade mais tranquila"/>
  </r>
  <r>
    <x v="79"/>
    <x v="0"/>
    <s v="18 a 21"/>
    <x v="0"/>
    <s v="De transporte público"/>
    <s v="Abaixo de R$2.000,00 por mês"/>
    <s v="Sim"/>
    <s v="academia, vaga de garagem, segurança 24 horas, piscina"/>
    <m/>
    <s v="academia, vaga de garagem, segurança 24 horas, mais de um dormitório, piscina"/>
    <s v="Sim"/>
    <s v="Sim"/>
    <n v="1"/>
    <n v="5"/>
    <n v="5"/>
    <n v="1"/>
    <n v="5"/>
    <n v="5"/>
    <n v="5"/>
    <n v="3"/>
    <n v="2"/>
    <s v="De 41 a 50m"/>
    <s v="Mais de um por andar"/>
    <s v="Próximo a metrô"/>
    <s v="Localidade mais próxima a restaurantes, baladas, bares "/>
  </r>
  <r>
    <x v="80"/>
    <x v="2"/>
    <s v="22 a 25"/>
    <x v="2"/>
    <s v="De transporte público"/>
    <s v="Abaixo de R$2.000,00 por mês"/>
    <s v="Sim"/>
    <s v="wi-fi, vaga de garagem, segurança 24 horas, vagas extras para visitantes"/>
    <s v="faxineira, academia, central para impressões, cópias e outros serviços de gráficas, piscina, churrasqueira, sala de jogos, lounge"/>
    <s v="faxineira, segurança 24 horas, piscina, vagas extras para visitantes"/>
    <s v="Sim"/>
    <s v="Sim"/>
    <n v="5"/>
    <n v="4"/>
    <n v="4"/>
    <n v="1"/>
    <n v="2"/>
    <n v="5"/>
    <n v="5"/>
    <n v="4"/>
    <n v="2"/>
    <s v="De 51 a 60m"/>
    <s v="Mais de um por andar"/>
    <s v="Próximo a trabalho, Próximo a metrô, Próximo a instituição de ensino frequentada, Próximo a supermercados, farmácias e restaurantes, Próximo a áreas de lazer, parques, clubes e academias"/>
    <s v="Localidade mais tranquila"/>
  </r>
  <r>
    <x v="81"/>
    <x v="0"/>
    <s v="22 a 25"/>
    <x v="0"/>
    <s v="Com meu carro"/>
    <s v="Entre R$4.600,00 e R$5.500,00"/>
    <s v="Não"/>
    <s v="faxineira, wi-fi, academia, vaga de garagem"/>
    <s v="segurança 24 horas, mais de um dormitório, piscina, dog walker, vagas extras para visitantes"/>
    <s v="cabeleireiro, personal trainer, mini spa, com jacuzzi e massagista, fechaduras de impressão digital (ausência de fechaduras para chaves), segurança 24 horas, dog walker"/>
    <s v="Não"/>
    <s v="Não"/>
    <n v="5"/>
    <n v="3"/>
    <n v="5"/>
    <n v="4"/>
    <n v="3"/>
    <n v="3"/>
    <n v="4"/>
    <n v="2"/>
    <n v="2"/>
    <s v="Acima de 100m"/>
    <s v="Um por andar"/>
    <s v="Próximo a trabalho, Próximo a áreas de lazer, parques, clubes e academias"/>
    <s v="Localidade mais tranquila"/>
  </r>
  <r>
    <x v="82"/>
    <x v="1"/>
    <s v="22 a 25"/>
    <x v="0"/>
    <s v="Com meu carro"/>
    <s v="Abaixo de R$2.000,00 por mês"/>
    <s v="Sim"/>
    <s v="faxineira, academia, vaga de garagem, segurança 24 horas, vagas para condomínios, piscina"/>
    <s v="wi-fi, mini spa, com jacuzzi e massagista, janelas automatizadas nos apartamentos, fechaduras de impressão digital (ausência de fechaduras para chaves), churrasqueira, concierge, lounge"/>
    <s v="manobrista, restaurante, cabeleireiro, personal trainer, central para impressões, cópias e outros serviços de gráficas, bike sharing - bicicletas disponíveis para uso comunitário no prédio, tomada USB para carregamento de aparelhos eletrônicos, som ambiente nos apartamentos, concierge, lounge, vagas extras para visitantes"/>
    <s v="Sim"/>
    <s v="Não"/>
    <n v="2"/>
    <n v="4"/>
    <n v="5"/>
    <n v="2"/>
    <n v="2"/>
    <n v="5"/>
    <n v="4"/>
    <n v="4"/>
    <n v="2"/>
    <s v="De 51 a 60m"/>
    <s v="Mais de um por andar"/>
    <s v="Próximo a trabalho, Próximo a supermercados, farmácias e restaurantes, Próximo a áreas de lazer, parques, clubes e academias"/>
    <s v="Localidade mais próxima a restaurantes, baladas, bares "/>
  </r>
  <r>
    <x v="83"/>
    <x v="0"/>
    <s v="18 a 21"/>
    <x v="0"/>
    <s v="Com meu carro"/>
    <s v="Entre R$2.000,00 e R$3.800,00"/>
    <s v="Sim"/>
    <s v="faxineira, wi-fi, academia, tomada USB para carregamento de aparelhos eletrônicos, vagas para condomínios"/>
    <s v="manobrista, personal trainer, central para impressões, cópias e outros serviços de gráficas, mini spa, com jacuzzi e massagista, bike sharing - bicicletas disponíveis para uso comunitário no prédio, motorista sharing, janelas automatizadas nos apartamentos, fechaduras de impressão digital (ausência de fechaduras para chaves), segurança 24 horas, som ambiente nos apartamentos, mais de um dormitório, piscina, churrasqueira, sala de jogos, dog walker, concierge, lounge, vagas extras para visitantes"/>
    <s v="academia, central para impressões, cópias e outros serviços de gráficas, segurança 24 horas, piscina, churrasqueira, vagas extras para visitantes"/>
    <s v="Sim"/>
    <s v="Não"/>
    <n v="5"/>
    <n v="5"/>
    <n v="5"/>
    <n v="1"/>
    <n v="4"/>
    <n v="5"/>
    <n v="3"/>
    <n v="2"/>
    <n v="2"/>
    <s v="De 71 a 80m"/>
    <s v="Um por andar"/>
    <s v="Próximo a áreas de lazer, parques, clubes e academias"/>
    <s v="Localidade mais próxima a restaurantes, baladas, bares "/>
  </r>
  <r>
    <x v="84"/>
    <x v="2"/>
    <s v="18 a 21"/>
    <x v="2"/>
    <s v="De transporte público"/>
    <s v="Abaixo de R$2.000,00 por mês"/>
    <s v="Sim"/>
    <s v="wi-fi, academia, vaga de garagem, segurança 24 horas, piscina, churrasqueira, vagas extras para visitantes"/>
    <s v="faxineira, manobrista, cabeleireiro, mais de um dormitório"/>
    <s v="wi-fi, segurança 24 horas"/>
    <s v="Sim"/>
    <s v="Sim"/>
    <n v="4"/>
    <n v="5"/>
    <n v="1"/>
    <n v="1"/>
    <n v="2"/>
    <n v="3"/>
    <n v="4"/>
    <n v="4"/>
    <n v="2"/>
    <s v="De 41 a 50m"/>
    <s v="Mais de um por andar"/>
    <s v="Próximo a metrô, Próximo a instituição de ensino frequentada, Próximo a supermercados, farmácias e restaurantes"/>
    <s v="Localidade mais próxima a restaurantes, baladas, bares "/>
  </r>
  <r>
    <x v="85"/>
    <x v="2"/>
    <s v="18 a 21"/>
    <x v="0"/>
    <s v="De transporte público"/>
    <s v="Entre R$2.000,00 e R$3.800,00"/>
    <s v="Sim"/>
    <s v="faxineira, wi-fi, vaga de garagem, segurança 24 horas, vagas extras para visitantes"/>
    <s v="faxineira, wi-fi, academia, bike sharing - bicicletas disponíveis para uso comunitário no prédio, tomada USB para carregamento de aparelhos eletrônicos, vaga de garagem, segurança 24 horas, vagas para condomínios, mais de um dormitório, piscina, churrasqueira, vagas extras para visitantes"/>
    <s v="faxineira, wi-fi, churrasqueira"/>
    <s v="Sim"/>
    <s v="Sim"/>
    <n v="2"/>
    <n v="5"/>
    <n v="5"/>
    <n v="2"/>
    <n v="4"/>
    <n v="4"/>
    <n v="3"/>
    <n v="3"/>
    <n v="1"/>
    <s v="De 71 a 80m"/>
    <s v="Mais de um por andar"/>
    <s v="Próximo a trabalho, Próximo a metrô, Próximo a instituição de ensino frequentada, Próximo a supermercados, farmácias e restaurantes"/>
    <s v="Localidade mais tranquila"/>
  </r>
  <r>
    <x v="86"/>
    <x v="0"/>
    <s v="22 a 25"/>
    <x v="0"/>
    <s v="Com meu carro"/>
    <s v="Abaixo de R$2.000,00 por mês"/>
    <s v="Sim"/>
    <s v="academia, vaga de garagem, segurança 24 horas, vagas extras para visitantes"/>
    <s v="faxineira, cabeleireiro, personal trainer, bike sharing - bicicletas disponíveis para uso comunitário no prédio"/>
    <s v="faxineira, cabeleireiro, personal trainer"/>
    <s v="Sim"/>
    <s v="Não"/>
    <n v="3"/>
    <n v="2"/>
    <n v="4"/>
    <n v="3"/>
    <n v="3"/>
    <n v="3"/>
    <n v="4"/>
    <n v="2"/>
    <n v="2"/>
    <s v="De 41 a 50m"/>
    <s v="Mais de um por andar"/>
    <s v="Próximo a trabalho, Próximo a metrô, Próximo a supermercados, farmácias e restaurantes, Próximo a áreas de lazer, parques, clubes e academias"/>
    <s v="Localidade mais próxima a restaurantes, baladas, bares "/>
  </r>
  <r>
    <x v="87"/>
    <x v="0"/>
    <s v="18 a 21"/>
    <x v="2"/>
    <s v="Com meu carro"/>
    <s v="Abaixo de R$2.000,00 por mês"/>
    <s v="Sim"/>
    <s v="faxineira, tomada USB para carregamento de aparelhos eletrônicos, vaga de garagem, segurança 24 horas, vagas para condomínios"/>
    <s v="manobrista, restaurante, cabeleireiro, wi-fi, academia, central para impressões, cópias e outros serviços de gráficas, mini spa, com jacuzzi e massagista, janelas automatizadas nos apartamentos, mais de um dormitório, sala de jogos, dog walker"/>
    <s v="faxineira"/>
    <s v="Sim"/>
    <s v="Sim"/>
    <n v="3"/>
    <n v="4"/>
    <n v="3"/>
    <n v="2"/>
    <n v="3"/>
    <n v="3"/>
    <n v="3"/>
    <n v="3"/>
    <n v="1"/>
    <s v="De 41 a 50m"/>
    <s v="Mais de um por andar"/>
    <s v="Próximo a trabalho, Próximo a instituição de ensino frequentada, Próximo a supermercados, farmácias e restaurantes"/>
    <s v="Localidade mais tranquila"/>
  </r>
  <r>
    <x v="88"/>
    <x v="0"/>
    <s v="18 a 21"/>
    <x v="2"/>
    <s v="De transporte público"/>
    <s v="Abaixo de R$2.000,00 por mês"/>
    <s v="Não"/>
    <s v="academia, vaga de garagem, mais de um dormitório"/>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piscina, churrasqueira, sala de jogos, dog walker, concierge, lounge, vagas extras para visitantes"/>
    <s v="faxineira, academia, personal trainer, vaga de garagem, segurança 24 horas, vagas para condomínios, mais de um dormitório, piscina, churrasqueira, lounge, vagas extras para visitantes"/>
    <s v="Sim"/>
    <s v="Sim"/>
    <n v="3"/>
    <n v="4"/>
    <n v="4"/>
    <n v="2"/>
    <n v="4"/>
    <n v="5"/>
    <n v="4"/>
    <n v="3"/>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x v="89"/>
    <x v="1"/>
    <s v="22 a 25"/>
    <x v="3"/>
    <s v="A pé"/>
    <s v="Entre R$2.000,00 e R$3.800,00"/>
    <s v="Sim"/>
    <s v="faxineira, fechaduras de impressão digital (ausência de fechaduras para chaves), vaga de garagem, segurança 24 horas, lounge, vagas extras para visitantes"/>
    <s v="faxineira, restaurante, personal trainer, janelas automatizadas nos apartamentos, som ambiente nos apartamentos"/>
    <s v="faxineira, janelas automatizadas nos apartamentos, fechaduras de impressão digital (ausência de fechaduras para chaves), vaga de garagem, vagas para condomínios, vagas extras para visitantes"/>
    <s v="Não"/>
    <s v="Não"/>
    <n v="3"/>
    <n v="5"/>
    <n v="5"/>
    <n v="5"/>
    <n v="3"/>
    <n v="3"/>
    <n v="3"/>
    <n v="3"/>
    <n v="1"/>
    <s v="De 30 a 40m"/>
    <s v="Mais de um por andar"/>
    <s v="Próximo a trabalho, Próximo a supermercados, farmácias e restaurantes, Próximo a áreas de lazer, parques, clubes e academias"/>
    <s v="Localidade mais próxima a restaurantes, baladas, bares "/>
  </r>
  <r>
    <x v="90"/>
    <x v="2"/>
    <s v="22 a 25"/>
    <x v="0"/>
    <s v="De transporte público"/>
    <s v="Entre R$2.000,00 e R$3.800,00"/>
    <s v="Não"/>
    <s v="academia, vaga de garagem, segurança 24 horas, piscina, churrasqueira"/>
    <s v="manobrista, restaurante, wi-fi, mais de um dormitório, sala de jogos, vagas extras para visitantes"/>
    <s v="faxineira, cabeleireiro, personal trainer, central para impressões, cópias e outros serviços de gráficas,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s v="Sim"/>
    <s v="Sim"/>
    <n v="3"/>
    <n v="4"/>
    <n v="4"/>
    <n v="2"/>
    <n v="2"/>
    <n v="2"/>
    <n v="4"/>
    <n v="4"/>
    <n v="1"/>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x v="91"/>
    <x v="2"/>
    <s v="26 a 30"/>
    <x v="0"/>
    <s v="Com meu carro"/>
    <s v="Abaixo de R$2.000,00 por mês"/>
    <s v="Sim"/>
    <s v="faxineira, academia, vaga de garagem, segurança 24 horas"/>
    <s v="manobrista, wi-fi, fechaduras de impressão digital (ausência de fechaduras para chaves), som ambiente nos apartamentos, mais de um dormitório, piscina, churrasqueira, vagas extras para visitantes"/>
    <s v="faxineira, manobrista, wi-fi, personal trainer, vaga de garagem, segurança 24 horas, mais de um dormitório, piscina, vagas extras para visitantes"/>
    <s v="Sim"/>
    <s v="Sim"/>
    <n v="5"/>
    <n v="5"/>
    <n v="4"/>
    <n v="3"/>
    <n v="3"/>
    <n v="4"/>
    <n v="4"/>
    <n v="3"/>
    <s v="Mais de 2 vagas por apartamento"/>
    <s v="De 51 a 60m"/>
    <s v="Mais de um por andar"/>
    <s v="Próximo a metrô"/>
    <s v="Localidade mais próxima a restaurantes, baladas, bares "/>
  </r>
  <r>
    <x v="92"/>
    <x v="1"/>
    <s v="26 a 30"/>
    <x v="0"/>
    <s v="Com meu carro"/>
    <s v="Abaixo de R$2.000,00 por mês"/>
    <s v="Sim"/>
    <s v="faxineira, wi-fi, vaga de garagem, segurança 24 horas, mais de um dormitório"/>
    <s v="manobrista, restaurante, academia, tomada USB para carregamento de aparelhos eletrônicos, fechaduras de impressão digital (ausência de fechaduras para chaves), piscina, concierge, vagas extras para visitantes"/>
    <s v="wi-fi, tomada USB para carregamento de aparelhos eletrônicos, janelas automatizadas nos apartamentos, fechaduras de impressão digital (ausência de fechaduras para chaves), churrasqueira"/>
    <s v="Sim"/>
    <s v="Sim"/>
    <n v="3"/>
    <n v="5"/>
    <n v="4"/>
    <n v="2"/>
    <n v="3"/>
    <n v="4"/>
    <n v="4"/>
    <n v="4"/>
    <n v="2"/>
    <s v="De 51 a 60m"/>
    <s v="Mais de um por andar"/>
    <s v="Próximo a trabalho"/>
    <s v="Localidade mais próxima a restaurantes, baladas, bares "/>
  </r>
  <r>
    <x v="93"/>
    <x v="0"/>
    <s v="&gt;30"/>
    <x v="0"/>
    <s v="Com meu carro"/>
    <s v="Abaixo de R$2.000,00 por mês"/>
    <s v="Sim"/>
    <s v="faxineira, restaurante, wi-fi, vaga de garagem, segurança 24 horas"/>
    <s v="faxineira, restaurante, wi-fi, vaga de garagem, segurança 24 horas"/>
    <s v="faxineira, restaurante, wi-fi, vaga de garagem, segurança 24 horas"/>
    <s v="Sim"/>
    <s v="Sim"/>
    <n v="4"/>
    <n v="4"/>
    <n v="4"/>
    <n v="4"/>
    <n v="2"/>
    <n v="4"/>
    <n v="4"/>
    <n v="4"/>
    <n v="2"/>
    <s v="De 41 a 50m"/>
    <s v="Mais de um por andar"/>
    <s v="Próximo a trabalho, Próximo a supermercados, farmácias e restaurantes, Próximo a áreas de lazer, parques, clubes e academias"/>
    <s v="Localidade mais tranquila"/>
  </r>
  <r>
    <x v="94"/>
    <x v="2"/>
    <s v="&gt;30"/>
    <x v="2"/>
    <s v="Com meu carro"/>
    <s v="Abaixo de R$2.000,00 por mês"/>
    <s v="Sim"/>
    <s v="faxineira, academia, vaga de garagem, segurança 24 horas, mais de um dormitório, piscina, churrasqueira, vagas extras para visitantes"/>
    <s v="faxineira, wi-fi, academia, vaga de garagem, segurança 24 horas, mais de um dormitório, piscina, churrasqueira, sala de jogos, lounge, vagas extras para visitantes"/>
    <s v="faxineira, restaurante, cabeleireiro, wi-fi, academia, janelas automatizadas nos apartamentos, fechaduras de impressão digital (ausência de fechaduras para chaves), vaga de garagem, segurança 24 horas, som ambiente nos apartamentos, mais de um dormitório, dog walker, concierge, lounge, vagas extras para visitantes"/>
    <s v="Sim"/>
    <s v="Não"/>
    <n v="5"/>
    <n v="5"/>
    <n v="5"/>
    <n v="2"/>
    <n v="3"/>
    <n v="5"/>
    <n v="5"/>
    <n v="4"/>
    <n v="2"/>
    <s v="De 51 a 60m"/>
    <s v="Um por andar"/>
    <s v="Próximo a trabalho"/>
    <s v="Localidade mais tranquila"/>
  </r>
  <r>
    <x v="95"/>
    <x v="2"/>
    <s v="&gt;30"/>
    <x v="2"/>
    <s v="Com meu carro"/>
    <s v="Abaixo de R$2.000,00 por mês"/>
    <s v="Sim"/>
    <s v="faxineira, wi-fi, academia, tomada USB para carregamento de aparelhos eletrônicos, fechaduras de impressão digital (ausência de fechaduras para chaves), vaga de garagem, segurança 24 horas, vagas para condomínios, vagas extras para visitantes"/>
    <s v="faxineira, manobrista, restaurante"/>
    <s v="segurança 24 horas"/>
    <s v="Não"/>
    <s v="Não"/>
    <n v="3"/>
    <n v="1"/>
    <n v="4"/>
    <n v="3"/>
    <n v="2"/>
    <n v="3"/>
    <n v="2"/>
    <n v="2"/>
    <n v="2"/>
    <s v="De 41 a 50m"/>
    <s v="Um por andar"/>
    <s v="Próximo a trabalho, Próximo a metrô"/>
    <s v="Localidade mais próxima a restaurantes, baladas, bares "/>
  </r>
  <r>
    <x v="96"/>
    <x v="0"/>
    <s v="&gt;30"/>
    <x v="0"/>
    <s v="Com minha moto"/>
    <s v="Abaixo de R$2.000,00 por mês"/>
    <s v="Não"/>
    <s v="vaga de garagem, segurança 24 horas, vagas extras para visitantes"/>
    <s v="faxineira, academia, bike sharing - bicicletas disponíveis para uso comunitário no prédio, janelas automatizadas nos apartamentos, fechaduras de impressão digital (ausência de fechaduras para chaves)"/>
    <s v="academia, vaga de garagem, segurança 24 horas, mais de um dormitório"/>
    <s v="Sim"/>
    <s v="Sim"/>
    <n v="4"/>
    <n v="2"/>
    <n v="2"/>
    <n v="1"/>
    <n v="3"/>
    <n v="4"/>
    <n v="5"/>
    <n v="5"/>
    <n v="2"/>
    <s v="De 51 a 60m"/>
    <s v="Mais de um por andar"/>
    <s v="Próximo a metrô, Próximo a áreas de lazer, parques, clubes e academias"/>
    <s v="Localidade mais tranquila"/>
  </r>
  <r>
    <x v="97"/>
    <x v="0"/>
    <s v="&gt;30"/>
    <x v="2"/>
    <s v="Com meu carro"/>
    <s v="Entre R$2.000,00 e R$3.800,00"/>
    <s v="Não"/>
    <s v="academia, vaga de garagem, segurança 24 horas, mais de um dormitório, piscina, churrasqueira, vagas extras para visitantes"/>
    <s v="lounge"/>
    <s v="lounge"/>
    <s v="Sim"/>
    <s v="Não"/>
    <n v="5"/>
    <n v="5"/>
    <n v="5"/>
    <n v="2"/>
    <n v="5"/>
    <n v="2"/>
    <n v="3"/>
    <n v="2"/>
    <n v="2"/>
    <s v="De 71 a 80m"/>
    <s v="Mais de um por andar"/>
    <s v="Próximo a supermercados, farmácias e restaurantes, Próximo a áreas de lazer, parques, clubes e academias"/>
    <s v="Localidade mais próxima a restaurantes, baladas, bares "/>
  </r>
  <r>
    <x v="98"/>
    <x v="2"/>
    <s v="22 a 25"/>
    <x v="0"/>
    <s v="Com meu carro"/>
    <s v="Entre R$2.000,00 e R$3.800,00"/>
    <s v="Sim"/>
    <s v="segurança 24 horas, vagas para condomínios, piscina"/>
    <s v="mini spa, com jacuzzi e massagista, bike sharing - bicicletas disponíveis para uso comunitário no prédio"/>
    <s v="mini spa, com jacuzzi e massagista"/>
    <s v="Não"/>
    <s v="Não"/>
    <n v="2"/>
    <n v="5"/>
    <n v="5"/>
    <n v="3"/>
    <n v="4"/>
    <n v="3"/>
    <n v="3"/>
    <n v="3"/>
    <n v="2"/>
    <s v="De 51 a 60m"/>
    <s v="Mais de um por andar"/>
    <s v="Próximo a trabalho, Próximo a instituição de ensino frequentada"/>
    <s v="Localidade mais próxima a restaurantes, baladas, bares "/>
  </r>
  <r>
    <x v="99"/>
    <x v="0"/>
    <s v="&gt;30"/>
    <x v="2"/>
    <s v="A pé"/>
    <s v="Abaixo de R$2.000,00 por mês"/>
    <s v="Sim"/>
    <s v="mais de um dormitório"/>
    <s v="academia, bike sharing - bicicletas disponíveis para uso comunitário no prédio, vaga de garagem, churrasqueira"/>
    <s v="fechaduras de impressão digital (ausência de fechaduras para chaves), som ambiente nos apartamentos, mais de um dormitório, churrasqueira"/>
    <s v="Sim"/>
    <s v="Sim"/>
    <n v="1"/>
    <n v="3"/>
    <n v="3"/>
    <n v="1"/>
    <n v="1"/>
    <n v="3"/>
    <n v="4"/>
    <n v="4"/>
    <s v="Zero, vagas não são necessárias"/>
    <s v="Acima de 100m"/>
    <s v="Um por andar"/>
    <s v="Próximo a trabalho, Próximo a metrô"/>
    <s v="Localidade mais próxima a restaurantes, baladas, bares "/>
  </r>
  <r>
    <x v="100"/>
    <x v="0"/>
    <s v="&gt;30"/>
    <x v="2"/>
    <s v="Com meu carro"/>
    <s v="Entre R$2.000,00 e R$3.800,00"/>
    <s v="Sim"/>
    <s v="faxineira, wi-fi, bike sharing - bicicletas disponíveis para uso comunitário no prédio, tomada USB para carregamento de aparelhos eletrônicos, vaga de garagem, mais de um dormitório"/>
    <s v="faxineira, wi-fi, tomada USB para carregamento de aparelhos eletrônicos, vaga de garagem, mais de um dormitório, vagas extras para visitantes"/>
    <s v="faxineira, tomada USB para carregamento de aparelhos eletrônicos, mais de um dormitório, vagas extras para visitantes"/>
    <s v="Sim"/>
    <s v="Sim"/>
    <n v="2"/>
    <n v="1"/>
    <n v="1"/>
    <n v="1"/>
    <n v="1"/>
    <n v="1"/>
    <n v="1"/>
    <n v="1"/>
    <s v="Mais de 2 vagas por apartamento"/>
    <s v="De 91 a 100m"/>
    <s v="Um por andar"/>
    <s v="Próximo a áreas de lazer, parques, clubes e academias"/>
    <s v="Localidade mais tranquila"/>
  </r>
  <r>
    <x v="101"/>
    <x v="0"/>
    <s v="26 a 30"/>
    <x v="2"/>
    <s v="Com meu carro"/>
    <s v="Entre R$2.000,00 e R$3.800,00"/>
    <s v="Sim"/>
    <s v="faxineira, academia, vaga de garagem, segurança 24 horas, vagas para condomínios, vagas extras para visitantes"/>
    <s v="cabeleireiro, central para impressões, cópias e outros serviços de gráficas, motorista sharing, tomada USB para carregamento de aparelhos eletrônicos"/>
    <s v="motorista sharing, tomada USB para carregamento de aparelhos eletrônicos, janelas automatizadas nos apartamentos, mais de um dormitório"/>
    <s v="Não"/>
    <s v="Não"/>
    <n v="4"/>
    <n v="2"/>
    <n v="4"/>
    <n v="4"/>
    <n v="2"/>
    <n v="3"/>
    <n v="2"/>
    <n v="2"/>
    <n v="2"/>
    <s v="De 71 a 80m"/>
    <s v="Mais de um por andar"/>
    <s v="Próximo a trabalho, Próximo a áreas de lazer, parques, clubes e academias"/>
    <s v="Localidade mais tranquila"/>
  </r>
  <r>
    <x v="102"/>
    <x v="1"/>
    <s v="26 a 30"/>
    <x v="0"/>
    <s v="De transporte público"/>
    <s v="Abaixo de R$2.000,00 por mês"/>
    <s v="Sim"/>
    <m/>
    <s v="wi-fi, bike sharing - bicicletas disponíveis para uso comunitário no prédio, vaga de garagem, vagas extras para visitantes"/>
    <s v="wi-fi, vaga de garagem"/>
    <s v="Sim"/>
    <s v="Sim"/>
    <n v="1"/>
    <n v="4"/>
    <n v="4"/>
    <n v="1"/>
    <n v="2"/>
    <n v="4"/>
    <n v="5"/>
    <n v="4"/>
    <n v="1"/>
    <s v="De 41 a 50m"/>
    <s v="Mais de um por andar"/>
    <s v="Próximo a metrô, Próximo a supermercados, farmácias e restaurantes, Próximo a áreas de lazer, parques, clubes e academias"/>
    <s v="Localidade mais próxima a restaurantes, baladas, bares "/>
  </r>
  <r>
    <x v="103"/>
    <x v="0"/>
    <s v="&gt;30"/>
    <x v="0"/>
    <s v="Com meu carro"/>
    <s v="Entre R$3.900,00 e R$4.500,00"/>
    <s v="Não"/>
    <s v="faxineira, wi-fi, tomada USB para carregamento de aparelhos eletrônicos, vaga de garagem, segurança 24 horas, vagas para condomínios, mais de um dormitório, lounge, vagas extras para visitantes"/>
    <s v="faxineira, manobrista, 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oncierge, lounge, vagas extras para visitantes"/>
    <s v="manobrista, mini spa, com jacuzzi e massagista, janelas automatizadas nos apartamentos, segurança 24 horas, mais de um dormitório, piscina, vagas extras para visitantes"/>
    <s v="Sim"/>
    <s v="Sim"/>
    <n v="5"/>
    <n v="5"/>
    <n v="3"/>
    <n v="2"/>
    <n v="2"/>
    <n v="4"/>
    <n v="5"/>
    <n v="4"/>
    <n v="2"/>
    <s v="De 61 a 70m"/>
    <s v="Um por andar"/>
    <s v="Próximo a trabalho, Próximo a supermercados, farmácias e restaurantes, Próximo a áreas de lazer, parques, clubes e academias"/>
    <s v="Localidade mais tranquila"/>
  </r>
  <r>
    <x v="104"/>
    <x v="2"/>
    <s v="22 a 25"/>
    <x v="3"/>
    <s v="Com meu carro"/>
    <s v="Entre R$2.000,00 e R$3.800,00"/>
    <s v="Sim"/>
    <s v="vaga de garagem, segurança 24 horas, vagas para condomínios, mais de um dormitório, piscina, churrasqueira, vagas extras para visitantes"/>
    <s v="academia, mini spa, com jacuzzi e massagista"/>
    <s v="academia, mini spa, com jacuzzi e massagista"/>
    <s v="Sim"/>
    <s v="Sim"/>
    <n v="5"/>
    <n v="5"/>
    <n v="3"/>
    <n v="1"/>
    <n v="5"/>
    <n v="3"/>
    <n v="4"/>
    <n v="3"/>
    <n v="2"/>
    <s v="De 51 a 60m"/>
    <s v="Mais de um por andar"/>
    <s v="Próximo a trabalho, Próximo a metrô, Próximo a supermercados, farmácias e restaurantes, Próximo a áreas de lazer, parques, clubes e academias"/>
    <s v="Localidade mais próxima a restaurantes, baladas, bares "/>
  </r>
  <r>
    <x v="105"/>
    <x v="0"/>
    <s v="18 a 21"/>
    <x v="0"/>
    <s v="Com meu carro"/>
    <s v="Entre R$2.000,00 e R$3.800,00"/>
    <s v="Sim"/>
    <s v="vaga de garagem, segurança 24 horas, mais de um dormitório, vagas extras para visitantes"/>
    <s v="manobrista, restaurante, cabeleireiro, wi-fi, academia, fechaduras de impressão digital (ausência de fechaduras para chaves), vaga de garagem, segurança 24 horas, mais de um dormitório, piscina, churrasqueira, sala de jogos, lounge, vagas extras para visitantes"/>
    <s v="personal trainer, mini spa, com jacuzzi e massagista, janelas automatizadas nos apartamentos, concierge"/>
    <s v="Sim"/>
    <s v="Sim"/>
    <n v="5"/>
    <n v="4"/>
    <n v="4"/>
    <n v="3"/>
    <n v="2"/>
    <n v="5"/>
    <n v="4"/>
    <n v="3"/>
    <n v="2"/>
    <s v="De 61 a 70m"/>
    <s v="Um por andar"/>
    <s v="Próximo a supermercados, farmácias e restaurantes"/>
    <s v="Localidade mais tranquila"/>
  </r>
  <r>
    <x v="106"/>
    <x v="0"/>
    <s v="22 a 25"/>
    <x v="2"/>
    <s v="Com meu carro"/>
    <s v="Abaixo de R$2.000,00 por mês"/>
    <s v="Sim"/>
    <s v="faxineira, wi-fi, academia, vaga de garagem, segurança 24 horas, vagas para condomínios, piscina, churrasqueira, vagas extras para visitantes"/>
    <s v="faxineira"/>
    <s v="faxineira"/>
    <s v="Sim"/>
    <s v="Sim"/>
    <n v="4"/>
    <n v="3"/>
    <n v="3"/>
    <n v="1"/>
    <n v="4"/>
    <n v="4"/>
    <n v="3"/>
    <n v="3"/>
    <n v="2"/>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x v="107"/>
    <x v="2"/>
    <s v="&gt;30"/>
    <x v="3"/>
    <s v="Com meu carro"/>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x v="108"/>
    <x v="2"/>
    <s v="22 a 25"/>
    <x v="3"/>
    <s v="Com meu carro"/>
    <s v="Entre R$2.000,00 e R$3.800,00"/>
    <s v="Sim"/>
    <m/>
    <s v="manobrista, academia, motorista sharing, segurança 24 horas, vagas para condomínios, piscina, lounge, vagas extras para visitantes"/>
    <s v="manobrista, central para impressões, cópias e outros serviços de gráficas, mini spa, com jacuzzi e massagista, bike sharing - bicicletas disponíveis para uso comunitário no prédio, janelas automatizadas nos apartamentos, vaga de garagem, segurança 24 horas, piscina, lounge, vagas extras para visitantes"/>
    <s v="Sim"/>
    <s v="Sim"/>
    <n v="5"/>
    <n v="4"/>
    <n v="5"/>
    <n v="3"/>
    <n v="5"/>
    <n v="5"/>
    <n v="3"/>
    <n v="2"/>
    <n v="2"/>
    <s v="De 71 a 80m"/>
    <s v="Mais de um por andar"/>
    <s v="Próximo a trabalho, Próximo a supermercados, farmácias e restaurantes"/>
    <s v="Localidade mais próxima a restaurantes, baladas, bares "/>
  </r>
  <r>
    <x v="109"/>
    <x v="2"/>
    <s v="26 a 30"/>
    <x v="3"/>
    <s v="Com meu carro"/>
    <s v="Abaixo de R$2.000,00 por mês"/>
    <s v="Sim"/>
    <s v="wi-fi, vaga de garagem, segurança 24 horas, churrasqueira"/>
    <s v="faxineira, vaga de garagem, segurança 24 horas, piscina, churrasqueira"/>
    <s v="faxineira"/>
    <s v="Sim"/>
    <s v="Sim"/>
    <n v="5"/>
    <n v="3"/>
    <n v="3"/>
    <n v="1"/>
    <n v="3"/>
    <n v="3"/>
    <n v="5"/>
    <n v="5"/>
    <n v="1"/>
    <s v="De 51 a 60m"/>
    <s v="Mais de um por andar"/>
    <s v="Próximo a trabalho, Próximo a metrô, Próximo a supermercados, farmácias e restaurantes"/>
    <s v="Localidade mais tranquila"/>
  </r>
  <r>
    <x v="110"/>
    <x v="0"/>
    <s v="22 a 25"/>
    <x v="0"/>
    <s v="Com meu carro"/>
    <s v="Abaixo de R$2.000,00 por mês"/>
    <s v="Não"/>
    <s v="faxineira, wi-fi, vaga de garagem, segurança 24 horas, mais de um dormitório, vagas extras para visitantes"/>
    <s v="academia, piscina, churrasqueira"/>
    <s v="faxineira, wi-fi, vaga de garagem, segurança 24 horas, vagas extras para visitantes"/>
    <s v="Sim"/>
    <s v="Não"/>
    <n v="5"/>
    <n v="3"/>
    <n v="5"/>
    <n v="3"/>
    <n v="5"/>
    <n v="3"/>
    <n v="4"/>
    <n v="3"/>
    <n v="2"/>
    <s v="Acima de 100m"/>
    <s v="Mais de um por andar"/>
    <s v="Próximo a trabalho, Próximo a instituição de ensino frequentada, Próximo a supermercados, farmácias e restaurantes"/>
    <s v="Localidade mais tranquila"/>
  </r>
  <r>
    <x v="111"/>
    <x v="0"/>
    <s v="&gt;30"/>
    <x v="3"/>
    <s v="De transporte público"/>
    <s v="Abaixo de R$2.000,00 por mês"/>
    <s v="Não"/>
    <s v="mais de um dormitório"/>
    <s v="vagas extras para visitantes"/>
    <s v="vaga de garagem, segurança 24 horas"/>
    <s v="Sim"/>
    <s v="Sim"/>
    <n v="1"/>
    <n v="5"/>
    <n v="1"/>
    <n v="1"/>
    <n v="5"/>
    <n v="1"/>
    <n v="5"/>
    <n v="5"/>
    <n v="1"/>
    <s v="De 81 a 90m"/>
    <s v="Mais de um por andar"/>
    <s v="Próximo a metrô, Próximo a supermercados, farmácias e restaurantes"/>
    <s v="Localidade mais tranquila"/>
  </r>
  <r>
    <x v="112"/>
    <x v="0"/>
    <s v="18 a 21"/>
    <x v="0"/>
    <s v="Com meu carro"/>
    <s v="Abaixo de R$2.000,00 por mês"/>
    <s v="Não"/>
    <m/>
    <s v="faxineira, wi-fi, academia, tomada USB para carregamento de aparelhos eletrônicos, piscina"/>
    <s v="faxineira, wi-fi, academia"/>
    <s v="Sim"/>
    <s v="Não"/>
    <n v="3"/>
    <n v="3"/>
    <n v="4"/>
    <n v="2"/>
    <n v="4"/>
    <n v="3"/>
    <n v="5"/>
    <n v="3"/>
    <n v="1"/>
    <s v="De 71 a 80m"/>
    <s v="Um por andar"/>
    <s v="Próximo a trabalho, Próximo a metrô, Próximo a instituição de ensino frequentada"/>
    <s v="Localidade mais próxima a restaurantes, baladas, bares "/>
  </r>
  <r>
    <x v="113"/>
    <x v="1"/>
    <s v="&gt;30"/>
    <x v="3"/>
    <s v="Com meu carro"/>
    <s v="Abaixo de R$2.000,00 por mês"/>
    <s v="Não"/>
    <s v="faxineira, wi-fi, academia, tomada USB para carregamento de aparelhos eletrônicos, vaga de garagem, segurança 24 horas, piscina, churrasqueira"/>
    <s v="faxineira, restaurante, wi-fi, academia, central para impressões, cópias e outros serviços de gráficas, tomada USB para carregamento de aparelhos eletrônicos, vaga de garagem, segurança 24 horas, piscina, churrasqueira, sala de jogos"/>
    <s v="wi-fi, tomada USB para carregamento de aparelhos eletrônicos, segurança 24 horas, mais de um dormitório, piscina, churrasqueira, vagas extras para visitantes"/>
    <s v="Sim"/>
    <s v="Sim"/>
    <n v="2"/>
    <n v="4"/>
    <n v="4"/>
    <n v="2"/>
    <n v="4"/>
    <n v="4"/>
    <n v="4"/>
    <n v="4"/>
    <n v="2"/>
    <s v="De 41 a 50m"/>
    <s v="Mais de um por andar"/>
    <s v="Próximo a trabalho, Próximo a metrô, Próximo a supermercados, farmácias e restaurantes, Próximo a áreas de lazer, parques, clubes e academias"/>
    <s v="Localidade mais tranquila"/>
  </r>
  <r>
    <x v="114"/>
    <x v="1"/>
    <s v="22 a 25"/>
    <x v="0"/>
    <s v="Com meu carro"/>
    <s v="Abaixo de R$2.000,00 por mês"/>
    <s v="Sim"/>
    <s v="wi-fi, vaga de garagem, segurança 24 horas, churrasqueira"/>
    <s v="faxineira, restaurante, academia, personal trainer, bike sharing - bicicletas disponíveis para uso comunitário no prédio, vagas para condomínios, mais de um dormitório, piscina, lounge, vagas extras para visitantes"/>
    <s v="academia, bike sharing - bicicletas disponíveis para uso comunitário no prédio, vaga de garagem, segurança 24 horas, piscina, churrasqueira"/>
    <s v="Sim"/>
    <s v="Não"/>
    <n v="4"/>
    <n v="5"/>
    <n v="2"/>
    <n v="3"/>
    <n v="3"/>
    <n v="4"/>
    <n v="4"/>
    <n v="3"/>
    <n v="2"/>
    <s v="De 71 a 80m"/>
    <s v="Mais de um por andar"/>
    <s v="Próximo a trabalho, Próximo a metrô, Próximo a supermercados, farmácias e restaurantes, Próximo a áreas de lazer, parques, clubes e academias"/>
    <s v="Localidade mais tranquila"/>
  </r>
  <r>
    <x v="115"/>
    <x v="2"/>
    <s v="&gt;30"/>
    <x v="0"/>
    <s v="Com meu carro"/>
    <s v="Entre R$2.000,00 e R$3.800,00"/>
    <s v="Sim"/>
    <s v="vaga de garagem, mais de um dormitório"/>
    <m/>
    <s v="academia"/>
    <s v="Sim"/>
    <s v="Sim"/>
    <n v="4"/>
    <n v="5"/>
    <n v="3"/>
    <n v="2"/>
    <n v="3"/>
    <n v="3"/>
    <n v="4"/>
    <n v="4"/>
    <n v="2"/>
    <s v="Acima de 100m"/>
    <s v="Um por andar"/>
    <s v="Próximo a trabalho, Próximo a metrô, Próximo a supermercados, farmácias e restaurantes, Próximo a áreas de lazer, parques, clubes e academias"/>
    <s v="Localidade mais tranquila"/>
  </r>
  <r>
    <x v="116"/>
    <x v="0"/>
    <s v="&gt;30"/>
    <x v="0"/>
    <s v="Com meu carro"/>
    <s v="Abaixo de R$2.000,00 por mês"/>
    <s v="Sim"/>
    <s v="faxineira, wi-fi, vaga de garagem, segurança 24 horas"/>
    <s v="faxineira, wi-fi, academia, fechaduras de impressão digital (ausência de fechaduras para chaves), segurança 24 horas, mais de um dormitório"/>
    <s v="faxineira, restaurante, wi-fi, academia, segurança 24 horas, mais de um dormitório"/>
    <s v="Sim"/>
    <s v="Sim"/>
    <n v="5"/>
    <n v="3"/>
    <n v="4"/>
    <n v="3"/>
    <n v="2"/>
    <n v="4"/>
    <n v="4"/>
    <n v="4"/>
    <n v="2"/>
    <s v="De 51 a 60m"/>
    <s v="Mais de um por andar"/>
    <s v="Próximo a supermercados, farmácias e restaurantes"/>
    <s v="Localidade mais tranquila"/>
  </r>
  <r>
    <x v="117"/>
    <x v="0"/>
    <s v="&gt;30"/>
    <x v="2"/>
    <s v="Com meu carro"/>
    <s v="Entre R$2.000,00 e R$3.800,00"/>
    <s v="Sim"/>
    <s v="faxineira, wi-fi, tomada USB para carregamento de aparelhos eletrônicos, vaga de garagem, segurança 24 horas, vagas para condomínios"/>
    <s v="faxineira, manobrista, restaurante, wi-fi, central para impressões, cópias e outros serviços de gráficas, tomada USB para carregamento de aparelhos eletrônicos, fechaduras de impressão digital (ausência de fechaduras para chaves), vaga de garagem, segurança 24 horas, vagas para condomínios, mais de um dormitório"/>
    <s v="faxineira, wi-fi, tomada USB para carregamento de aparelhos eletrônicos, vaga de garagem, segurança 24 horas, vagas para condomínios"/>
    <s v="Sim"/>
    <s v="Sim"/>
    <n v="2"/>
    <n v="3"/>
    <n v="4"/>
    <n v="3"/>
    <n v="4"/>
    <n v="5"/>
    <n v="4"/>
    <n v="5"/>
    <n v="2"/>
    <s v="De 61 a 70m"/>
    <s v="Um por andar"/>
    <s v="Próximo a metrô, Próximo a supermercados, farmácias e restaurantes"/>
    <s v="Localidade mais tranquila"/>
  </r>
  <r>
    <x v="118"/>
    <x v="1"/>
    <s v="26 a 30"/>
    <x v="3"/>
    <s v="De transporte público"/>
    <s v="Abaixo de R$2.000,00 por mês"/>
    <s v="Sim"/>
    <s v="faxineira, academia, vaga de garagem, segurança 24 horas, mais de um dormitório, piscina"/>
    <s v="personal trainer, mini spa, com jacuzzi e massagista, bike sharing - bicicletas disponíveis para uso comunitário no prédio, churrasqueira, sala de jogos, vagas extras para visitantes"/>
    <s v="academia, piscina"/>
    <s v="Sim"/>
    <s v="Sim"/>
    <n v="3"/>
    <n v="4"/>
    <n v="5"/>
    <n v="2"/>
    <n v="4"/>
    <n v="4"/>
    <n v="5"/>
    <n v="5"/>
    <n v="2"/>
    <s v="De 41 a 50m"/>
    <s v="Mais de um por andar"/>
    <s v="Próximo a metrô, Próximo a supermercados, farmácias e restaurantes, Próximo a áreas de lazer, parques, clubes e academias"/>
    <s v="Localidade mais próxima a restaurantes, baladas, bares "/>
  </r>
  <r>
    <x v="119"/>
    <x v="2"/>
    <s v="22 a 25"/>
    <x v="0"/>
    <s v="Com meu carro"/>
    <s v="Abaixo de R$2.000,00 por mês"/>
    <s v="Sim"/>
    <s v="faxineira, wi-fi, vaga de garagem, segurança 24 horas, piscina, churrasqueira, sala de jogos, vagas extras para visitantes"/>
    <s v="faxineira, wi-fi, academia, bike sharing - bicicletas disponíveis para uso comunitário no prédio, fechaduras de impressão digital (ausência de fechaduras para chaves), vagas extras para visitantes"/>
    <s v="faxineira, wi-fi, academia, fechaduras de impressão digital (ausência de fechaduras para chaves), churrasqueira"/>
    <s v="Sim"/>
    <s v="Não"/>
    <n v="4"/>
    <n v="5"/>
    <n v="3"/>
    <n v="1"/>
    <n v="2"/>
    <n v="3"/>
    <n v="3"/>
    <n v="3"/>
    <n v="1"/>
    <s v="De 71 a 80m"/>
    <s v="Mais de um por andar"/>
    <s v="Próximo a trabalho, Próximo a instituição de ensino frequentada"/>
    <s v="Localidade mais próxima a restaurantes, baladas, bares "/>
  </r>
  <r>
    <x v="120"/>
    <x v="0"/>
    <s v="&gt;30"/>
    <x v="3"/>
    <s v="Com meu carro"/>
    <s v="Abaixo de R$2.000,00 por mês"/>
    <s v="Não"/>
    <s v="academia, bike sharing - bicicletas disponíveis para uso comunitário no prédio, vaga de garagem, segurança 24 horas, mais de um dormitório, piscina, churrasqueira"/>
    <s v="personal trainer, central para impressões, cópias e outros serviços de gráficas, fechaduras de impressão digital (ausência de fechaduras para chaves), vagas extras para visitantes"/>
    <s v="faxineira, manobrista"/>
    <s v="Sim"/>
    <s v="Sim"/>
    <n v="4"/>
    <n v="3"/>
    <n v="4"/>
    <n v="1"/>
    <n v="1"/>
    <n v="2"/>
    <n v="3"/>
    <n v="3"/>
    <n v="2"/>
    <s v="De 61 a 70m"/>
    <s v="Mais de um por andar"/>
    <s v="Próximo a trabalho, Próximo a metrô, Próximo a instituição de ensino frequentada, Próximo a supermercados, farmácias e restaurantes, Próximo a áreas de lazer, parques, clubes e academias"/>
    <s v="Localidade mais tranquila"/>
  </r>
  <r>
    <x v="121"/>
    <x v="0"/>
    <s v="18 a 21"/>
    <x v="0"/>
    <s v="De transporte público"/>
    <s v="Abaixo de R$2.000,00 por mês"/>
    <s v="Sim"/>
    <s v="vaga de garagem, segurança 24 horas"/>
    <s v="faxineira, wi-fi, academia, tomada USB para carregamento de aparelhos eletrônicos, vaga de garagem, segurança 24 horas, vagas extras para visitantes"/>
    <s v="vagas extras para visitantes"/>
    <s v="Sim"/>
    <s v="Sim"/>
    <n v="2"/>
    <n v="3"/>
    <n v="3"/>
    <n v="1"/>
    <n v="5"/>
    <n v="5"/>
    <n v="4"/>
    <n v="3"/>
    <n v="2"/>
    <s v="De 51 a 60m"/>
    <s v="Mais de um por andar"/>
    <s v="Próximo a trabalho, Próximo a metrô, Próximo a instituição de ensino frequentada, Próximo a supermercados, farmácias e restaurantes"/>
    <s v="Localidade mais próxima a restaurantes, baladas, bares "/>
  </r>
  <r>
    <x v="122"/>
    <x v="0"/>
    <s v="18 a 21"/>
    <x v="3"/>
    <s v="De transporte público"/>
    <s v="Abaixo de R$2.000,00 por mês"/>
    <s v="Sim"/>
    <s v="wi-fi, vaga de garagem"/>
    <s v="cabeleireiro, academia, mini spa, com jacuzzi e massagista, tomada USB para carregamento de aparelhos eletrônicos, vaga de garagem, mais de um dormitório, piscina, churrasqueira, sala de jogos, vagas extras para visitantes"/>
    <s v="faxineira"/>
    <s v="Sim"/>
    <s v="Não"/>
    <n v="2"/>
    <n v="4"/>
    <n v="1"/>
    <n v="1"/>
    <n v="2"/>
    <n v="3"/>
    <n v="4"/>
    <n v="4"/>
    <n v="1"/>
    <s v="De 51 a 60m"/>
    <s v="Mais de um por andar"/>
    <s v="Próximo a trabalho, Próximo a metrô"/>
    <s v="Localidade mais próxima a restaurantes, baladas, bares "/>
  </r>
  <r>
    <x v="123"/>
    <x v="2"/>
    <s v="22 a 25"/>
    <x v="2"/>
    <s v="De transporte público"/>
    <s v="Entre R$2.000,00 e R$3.800,00"/>
    <s v="Sim"/>
    <s v="faxineira, academia, vaga de garagem, segurança 24 horas, vagas para condomínios, vagas extras para visitantes"/>
    <s v="manobrista, personal trainer, tomada USB para carregamento de aparelhos eletrônicos, fechaduras de impressão digital (ausência de fechaduras para chaves), piscina, churrasqueira, sala de jogos, dog walker"/>
    <s v="central para impressões, cópias e outros serviços de gráficas, mini spa, com jacuzzi e massagista, janelas automatizadas nos apartamentos, lounge"/>
    <s v="Sim"/>
    <s v="Sim"/>
    <n v="5"/>
    <n v="5"/>
    <n v="5"/>
    <n v="1"/>
    <n v="5"/>
    <n v="5"/>
    <n v="3"/>
    <n v="3"/>
    <n v="2"/>
    <s v="De 41 a 50m"/>
    <s v="Mais de um por andar"/>
    <s v="Próximo a metrô, Próximo a instituição de ensino frequentada, Próximo a supermercados, farmácias e restaurantes, Próximo a áreas de lazer, parques, clubes e academias"/>
    <s v="Localidade mais próxima a restaurantes, baladas, bares "/>
  </r>
  <r>
    <x v="124"/>
    <x v="2"/>
    <s v="18 a 21"/>
    <x v="3"/>
    <s v="De transporte público"/>
    <s v="Abaixo de R$2.000,00 por mês"/>
    <s v="Sim"/>
    <s v="wi-fi, vaga de garagem, segurança 24 horas, vagas extras para visitantes"/>
    <s v="faxineira, academia, mais de um dormitório, piscina, churrasqueira, sala de jogos"/>
    <s v="faxineira, wi-fi, academia"/>
    <s v="Sim"/>
    <s v="Sim"/>
    <n v="2"/>
    <n v="5"/>
    <n v="5"/>
    <n v="1"/>
    <n v="5"/>
    <n v="5"/>
    <n v="5"/>
    <n v="5"/>
    <n v="1"/>
    <s v="De 81 a 9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125"/>
    <x v="0"/>
    <s v="22 a 25"/>
    <x v="2"/>
    <s v="De transporte público"/>
    <s v="Abaixo de R$2.000,00 por mês"/>
    <s v="Sim"/>
    <s v="vaga de garagem, segurança 24 horas, vagas para condomínios"/>
    <s v="wi-fi, academia, central para impressões, cópias e outros serviços de gráficas, bike sharing - bicicletas disponíveis para uso comunitário no prédio, tomada USB para carregamento de aparelhos eletrônicos, piscina, lounge"/>
    <s v="faxineira, wi-fi, central para impressões, cópias e outros serviços de gráficas, bike sharing - bicicletas disponíveis para uso comunitário no prédio, piscina"/>
    <s v="Sim"/>
    <s v="Sim"/>
    <n v="1"/>
    <n v="2"/>
    <n v="3"/>
    <n v="1"/>
    <n v="3"/>
    <n v="5"/>
    <n v="5"/>
    <n v="5"/>
    <n v="1"/>
    <s v="De 41 a 50m"/>
    <s v="Mais de um por andar"/>
    <s v="Próximo a trabalho, Próximo a metrô, Próximo a supermercados, farmácias e restaurantes, Próximo a áreas de lazer, parques, clubes e academias"/>
    <s v="Localidade mais próxima a restaurantes, baladas, bares "/>
  </r>
  <r>
    <x v="126"/>
    <x v="0"/>
    <s v="&gt;30"/>
    <x v="2"/>
    <s v="Com meu carro"/>
    <s v="Entre R$2.000,00 e R$3.800,00"/>
    <s v="Sim"/>
    <s v="faxineira, wi-fi, vaga de garagem, segurança 24 horas, vagas para condomínios"/>
    <s v="faxineira, manobrista, restaurante, cabeleireiro, wi-fi, academia, vaga de garagem, segurança 24 horas, mais de um dormitório"/>
    <s v="faxineira, manobrista, vaga de garagem, segurança 24 horas, vagas extras para visitantes"/>
    <s v="Sim"/>
    <s v="Sim"/>
    <n v="4"/>
    <n v="4"/>
    <n v="4"/>
    <n v="2"/>
    <n v="3"/>
    <n v="3"/>
    <n v="4"/>
    <n v="4"/>
    <n v="2"/>
    <s v="De 61 a 70m"/>
    <s v="Mais de um por andar"/>
    <s v="Próximo a trabalho, Próximo a metrô, Próximo a instituição de ensino frequentada, Próximo a supermercados, farmácias e restaurantes"/>
    <s v="Localidade mais tranquila"/>
  </r>
  <r>
    <x v="127"/>
    <x v="2"/>
    <s v="22 a 25"/>
    <x v="3"/>
    <s v="Com meu carro"/>
    <s v="Abaixo de R$2.000,00 por mês"/>
    <s v="Sim"/>
    <s v="wi-fi, academia, tomada USB para carregamento de aparelhos eletrônicos, janelas automatizadas nos apartamentos, fechaduras de impressão digital (ausência de fechaduras para chaves), vaga de garagem, segurança 24 horas, piscina, churrasqueira, vagas extras para visitantes"/>
    <s v="faxineira, cabeleireiro, bike sharing - bicicletas disponíveis para uso comunitário no prédio, sala de jogos, lounge"/>
    <s v="janelas automatizadas nos apartamentos, fechaduras de impressão digital (ausência de fechaduras para chaves)"/>
    <s v="Sim"/>
    <s v="Não"/>
    <n v="1"/>
    <n v="5"/>
    <n v="3"/>
    <n v="1"/>
    <n v="5"/>
    <n v="4"/>
    <n v="4"/>
    <n v="3"/>
    <n v="1"/>
    <s v="De 30 a 40m"/>
    <s v="Mais de um por andar"/>
    <s v="Próximo a trabalho, Próximo a metrô, Próximo a supermercados, farmácias e restaurantes"/>
    <s v="Localidade mais próxima a restaurantes, baladas, bares "/>
  </r>
  <r>
    <x v="128"/>
    <x v="0"/>
    <s v="&gt;30"/>
    <x v="0"/>
    <s v="De transporte público"/>
    <s v="Entre R$3.900,00 e R$4.500,00"/>
    <s v="Sim"/>
    <s v="faxineira, restaurante, wi-fi,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Sim"/>
    <s v="Sim"/>
    <n v="1"/>
    <n v="4"/>
    <n v="1"/>
    <n v="1"/>
    <n v="1"/>
    <n v="1"/>
    <n v="1"/>
    <n v="1"/>
    <n v="2"/>
    <s v="De 51 a 60m"/>
    <s v="Mais de um por andar"/>
    <s v="Próximo a trabalho"/>
    <s v="Localidade mais tranquila"/>
  </r>
  <r>
    <x v="129"/>
    <x v="2"/>
    <s v="18 a 21"/>
    <x v="3"/>
    <s v="De carona"/>
    <s v="Abaixo de R$2.000,00 por mês"/>
    <s v="Não"/>
    <s v="vaga de garagem, segurança 24 horas"/>
    <s v="faxineira, academia, piscina, churrasqueira, vagas extras para visitantes"/>
    <s v="vaga de garagem, segurança 24 horas"/>
    <s v="Sim"/>
    <s v="Sim"/>
    <n v="1"/>
    <n v="3"/>
    <n v="1"/>
    <n v="1"/>
    <n v="3"/>
    <n v="3"/>
    <n v="5"/>
    <n v="5"/>
    <n v="1"/>
    <s v="De 30 a 40m"/>
    <s v="Mais de um por andar"/>
    <s v="Próximo a trabalho, Próximo a metrô, Próximo a instituição de ensino frequentada, Próximo a supermercados, farmácias e restaurantes"/>
    <s v="Localidade mais tranquila"/>
  </r>
  <r>
    <x v="130"/>
    <x v="1"/>
    <s v="22 a 25"/>
    <x v="3"/>
    <s v="De transporte público"/>
    <s v="Abaixo de R$2.000,00 por mês"/>
    <s v="Não"/>
    <s v="wi-fi, vaga de garagem, segurança 24 horas"/>
    <s v="faxineira, restaurante, academia, piscina, churrasqueira, sala de jogos"/>
    <s v="faxineira, restaurante"/>
    <s v="Não"/>
    <s v="Sim"/>
    <n v="3"/>
    <n v="4"/>
    <n v="5"/>
    <n v="2"/>
    <n v="5"/>
    <n v="5"/>
    <n v="4"/>
    <n v="3"/>
    <n v="1"/>
    <s v="De 30 a 4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131"/>
    <x v="2"/>
    <s v="18 a 21"/>
    <x v="0"/>
    <s v="Com meu carro"/>
    <s v="Entre R$2.000,00 e R$3.800,00"/>
    <s v="Sim"/>
    <s v="faxineira, wi-fi, academia, vaga de garagem, segurança 24 horas, piscina"/>
    <s v="wi-fi, central para impressões, cópias e outros serviços de gráficas, bike sharing - bicicletas disponíveis para uso comunitário no prédio, vaga de garagem, segurança 24 horas, mais de um dormitório, piscina, churrasqueira, sala de jogos"/>
    <s v="academia, vaga de garagem, segurança 24 horas"/>
    <s v="Sim"/>
    <s v="Não"/>
    <n v="2"/>
    <n v="5"/>
    <n v="4"/>
    <n v="1"/>
    <n v="5"/>
    <n v="5"/>
    <n v="3"/>
    <n v="2"/>
    <n v="1"/>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x v="132"/>
    <x v="2"/>
    <s v="18 a 21"/>
    <x v="3"/>
    <s v="De transporte público"/>
    <s v="Abaixo de R$2.000,00 por mês"/>
    <s v="Sim"/>
    <s v="wi-fi, vaga de garagem, segurança 24 horas"/>
    <s v="academia, tomada USB para carregamento de aparelhos eletrônicos, janelas automatizadas nos apartamentos, fechaduras de impressão digital (ausência de fechaduras para chaves), mais de um dormitório"/>
    <s v="academia, janelas automatizadas nos apartamentos, fechaduras de impressão digital (ausência de fechaduras para chaves)"/>
    <s v="Sim"/>
    <s v="Sim"/>
    <n v="3"/>
    <n v="4"/>
    <n v="2"/>
    <n v="2"/>
    <n v="4"/>
    <n v="4"/>
    <n v="5"/>
    <n v="4"/>
    <n v="2"/>
    <s v="De 51 a 60m"/>
    <s v="Mais de um por andar"/>
    <s v="Próximo a metrô, Próximo a instituição de ensino frequentada, Próximo a supermercados, farmácias e restaurantes"/>
    <s v="Localidade mais próxima a restaurantes, baladas, bares "/>
  </r>
  <r>
    <x v="133"/>
    <x v="0"/>
    <s v="18 a 21"/>
    <x v="4"/>
    <s v="De transporte público"/>
    <s v="Abaixo de R$2.000,00 por mês"/>
    <s v="Sim"/>
    <s v="wi-fi, central para impressões, cópias e outros serviços de gráficas, vaga de garagem, segurança 24 horas"/>
    <s v="academia, bike sharing - bicicletas disponíveis para uso comunitário no prédio, mais de um dormitório, piscina, churrasqueira"/>
    <s v="mais de um dormitório, concierge, vagas extras para visitantes"/>
    <s v="Sim"/>
    <s v="Não"/>
    <n v="3"/>
    <n v="4"/>
    <n v="3"/>
    <n v="2"/>
    <n v="3"/>
    <n v="3"/>
    <n v="3"/>
    <n v="3"/>
    <n v="2"/>
    <s v="De 51 a 60m"/>
    <s v="Mais de um por andar"/>
    <s v="Próximo a metrô, Próximo a supermercados, farmácias e restaurantes"/>
    <s v="Localidade mais tranquila"/>
  </r>
  <r>
    <x v="134"/>
    <x v="0"/>
    <s v="22 a 25"/>
    <x v="3"/>
    <s v="De transporte público"/>
    <s v="Abaixo de R$2.000,00 por mês"/>
    <s v="Sim"/>
    <s v="faxineira, vaga de garagem, segurança 24 horas, mais de um dormitório"/>
    <s v="wi-fi, academia, piscina, churrasqueira, sala de jogos, vagas extras para visitantes"/>
    <s v="manobrista, restaurante, cabeleireiro, personal trainer, mini spa, com jacuzzi e massagista, fechaduras de impressão digital (ausência de fechaduras para chaves)"/>
    <s v="Sim"/>
    <s v="Sim"/>
    <n v="3"/>
    <n v="4"/>
    <n v="3"/>
    <n v="3"/>
    <n v="5"/>
    <n v="4"/>
    <n v="5"/>
    <n v="5"/>
    <n v="2"/>
    <s v="De 41 a 50m"/>
    <s v="Mais de um por andar"/>
    <s v="Próximo a metrô, Próximo a supermercados, farmácias e restaurantes"/>
    <s v="Localidade mais tranquila"/>
  </r>
  <r>
    <x v="135"/>
    <x v="0"/>
    <s v="18 a 21"/>
    <x v="0"/>
    <s v="Com meu carro"/>
    <s v="Abaixo de R$2.000,00 por mês"/>
    <s v="Sim"/>
    <s v="vaga de garagem, segurança 24 horas, vagas para condomínios"/>
    <s v="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dog walker, concierge, lounge, vagas extras para visitantes"/>
    <s v="wi-fi, janelas automatizadas nos apartamentos, fechaduras de impressão digital (ausência de fechaduras para chaves), vaga de garagem, segurança 24 horas, vagas para condomínios, mais de um dormitório, piscina, vagas extras para visitantes"/>
    <s v="Sim"/>
    <s v="Sim"/>
    <n v="5"/>
    <n v="4"/>
    <n v="5"/>
    <n v="4"/>
    <n v="5"/>
    <n v="5"/>
    <n v="5"/>
    <n v="5"/>
    <n v="2"/>
    <s v="De 71 a 80m"/>
    <s v="Mais de um por andar"/>
    <s v="Próximo a trabalho, Próximo a supermercados, farmácias e restaurantes"/>
    <s v="Localidade mais tranquila"/>
  </r>
  <r>
    <x v="136"/>
    <x v="0"/>
    <s v="18 a 21"/>
    <x v="3"/>
    <s v="Com meu carro"/>
    <s v="Abaixo de R$2.000,00 por mês"/>
    <s v="Sim"/>
    <s v="restaurante, wi-fi, tomada USB para carregamento de aparelhos eletrônicos, vaga de garagem, segurança 24 horas, mais de um dormitório"/>
    <s v="faxineira, wi-fi, academia, mini spa, com jacuzzi e massagista, tomada USB para carregamento de aparelhos eletrônicos, fechaduras de impressão digital (ausência de fechaduras para chaves), mais de um dormitório, dog walker"/>
    <s v="vaga de garagem, segurança 24 horas"/>
    <s v="Não"/>
    <s v="Não"/>
    <n v="3"/>
    <n v="2"/>
    <n v="4"/>
    <n v="2"/>
    <n v="2"/>
    <n v="1"/>
    <n v="1"/>
    <n v="2"/>
    <n v="2"/>
    <s v="De 61 a 70m"/>
    <s v="Mais de um por andar"/>
    <s v="Próximo a trabalho, Próximo a instituição de ensino frequentada, Próximo a supermercados, farmácias e restaurantes"/>
    <s v="Localidade mais tranquila"/>
  </r>
  <r>
    <x v="137"/>
    <x v="2"/>
    <s v="18 a 21"/>
    <x v="0"/>
    <s v="De transporte público"/>
    <s v="Abaixo de R$2.000,00 por mês"/>
    <s v="Sim"/>
    <s v="segurança 24 horas"/>
    <s v="faxineira, restaurante, wi-fi, academia, bike sharing - bicicletas disponíveis para uso comunitário no prédio, vaga de garagem"/>
    <s v="faxineira, restaurante, bike sharing - bicicletas disponíveis para uso comunitário no prédio, tomada USB para carregamento de aparelhos eletrônicos, fechaduras de impressão digital (ausência de fechaduras para chaves), vaga de garagem, segurança 24 horas"/>
    <s v="Sim"/>
    <s v="Sim"/>
    <n v="4"/>
    <n v="4"/>
    <n v="2"/>
    <n v="1"/>
    <n v="4"/>
    <n v="1"/>
    <n v="4"/>
    <n v="4"/>
    <n v="1"/>
    <s v="De 51 a 60m"/>
    <s v="Mais de um por andar"/>
    <s v="Próximo a trabalho, Próximo a metrô, Próximo a supermercados, farmácias e restaurantes"/>
    <s v="Localidade mais tranquila"/>
  </r>
  <r>
    <x v="138"/>
    <x v="2"/>
    <s v="18 a 21"/>
    <x v="0"/>
    <s v="De transporte público"/>
    <s v="Abaixo de R$2.000,00 por mês"/>
    <s v="Sim"/>
    <s v="wi-fi, academia, tomada USB para carregamento de aparelhos eletrônicos, vaga de garagem, segurança 24 horas, piscina,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wi-fi, academia, vaga de garagem, segurança 24 horas, piscina, churrasqueira, sala de jogos, concierge, vagas extras para visitantes"/>
    <s v="Sim"/>
    <s v="Sim"/>
    <n v="3"/>
    <n v="4"/>
    <n v="3"/>
    <n v="1"/>
    <n v="3"/>
    <n v="4"/>
    <n v="4"/>
    <n v="2"/>
    <n v="2"/>
    <s v="De 51 a 60m"/>
    <s v="Um por andar"/>
    <s v="Próximo a metrô, Próximo a instituição de ensino frequentada, Próximo a supermercados, farmácias e restaurantes, Próximo a áreas de lazer, parques, clubes e academias"/>
    <s v="Localidade mais próxima a restaurantes, baladas, bares "/>
  </r>
  <r>
    <x v="139"/>
    <x v="1"/>
    <s v="22 a 25"/>
    <x v="2"/>
    <s v="De transporte público"/>
    <s v="Abaixo de R$2.000,00 por mês"/>
    <s v="Sim"/>
    <s v="vaga de garagem, segurança 24 horas, vagas para condomínios"/>
    <s v="faxineira, wi-fi, academia, bike sharing - bicicletas disponíveis para uso comunitário no prédio, motorista sharing, tomada USB para carregamento de aparelhos eletrônicos, vaga de garagem, segurança 24 horas, vagas para condomínios, piscina, churrasqueira, sala de jogos, dog walker, vagas extras para visitantes"/>
    <s v="academia, vaga de garagem, segurança 24 horas, vagas para condomínios, piscina"/>
    <s v="Sim"/>
    <s v="Sim"/>
    <n v="2"/>
    <n v="4"/>
    <n v="4"/>
    <n v="3"/>
    <n v="4"/>
    <n v="4"/>
    <n v="4"/>
    <n v="4"/>
    <n v="2"/>
    <s v="De 51 a 6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d v="2014-07-10T00:06:39"/>
    <s v="Não moro sozinho, mas irei me colocar na condição de uma pessoa que pretende morar sozinha"/>
    <s v="&gt;30"/>
    <x v="0"/>
    <x v="0"/>
    <s v="Abaixo de R$2.000,00 por mês"/>
    <s v="Sim"/>
    <s v="wi-fi, academia, tomada USB para carregamento de aparelhos eletrônicos, vaga de garagem, segurança 24 horas, piscina, vagas extras para visitantes"/>
    <s v="faxineira, personal trainer"/>
    <s v="faxineira, personal trainer"/>
    <s v="Sim"/>
    <s v="Não"/>
    <n v="5"/>
    <n v="3"/>
    <n v="5"/>
    <n v="4"/>
    <n v="1"/>
    <n v="2"/>
    <n v="4"/>
    <n v="3"/>
    <n v="2"/>
    <s v="De 51 a 60m"/>
    <s v="Mais de um por andar"/>
    <s v="Próximo a trabalho, Próximo a supermercados, farmácias e restaurantes"/>
    <s v="Segunda opção"/>
  </r>
  <r>
    <d v="2014-07-10T09:24:22"/>
    <s v="Não moro sozinho, mas irei me colocar na condição de uma pessoa que pretende morar sozinha"/>
    <s v="22 a 25"/>
    <x v="1"/>
    <x v="0"/>
    <s v="Entre R$2.000,00 e R$3.800,00"/>
    <s v="Não"/>
    <s v="wi-fi, vaga de garagem, segurança 24 horas"/>
    <s v="faxineira, academia, vagas extras para visitantes"/>
    <s v="vagas extras para visitantes"/>
    <s v="Sim"/>
    <s v="Não"/>
    <n v="4"/>
    <n v="5"/>
    <n v="4"/>
    <n v="3"/>
    <n v="2"/>
    <n v="4"/>
    <n v="4"/>
    <n v="3"/>
    <n v="2"/>
    <s v="De 61 a 70m"/>
    <s v="Um por andar"/>
    <s v="Próximo a trabalho, Próximo a supermercados, farmácias e restaurantes"/>
    <s v="Primeira opção"/>
  </r>
  <r>
    <d v="2014-07-10T10:48:06"/>
    <s v="Não moro sozinho, mas irei me colocar na condição de uma pessoa que pretende morar sozinha"/>
    <s v="&gt;30"/>
    <x v="2"/>
    <x v="0"/>
    <s v="Entre R$3.900,00 e R$4.500,00"/>
    <s v="Não"/>
    <s v="wi-fi, vaga de garagem, segurança 24 horas, mais de um dormitório, vagas extras para visitantes"/>
    <s v="bike sharing - bicicletas disponíveis para uso comunitário no prédio, fechaduras de impressão digital (ausência de fechaduras para chaves)"/>
    <s v="bike sharing - bicicletas disponíveis para uso comunitário no prédio, motorista sharing, vagas extras para visitantes"/>
    <s v="Sim"/>
    <s v="Sim"/>
    <n v="4"/>
    <n v="4"/>
    <n v="5"/>
    <n v="4"/>
    <n v="4"/>
    <n v="4"/>
    <n v="5"/>
    <n v="4"/>
    <n v="2"/>
    <s v="De 91 a 100m"/>
    <s v="Mais de um por andar"/>
    <s v="Próximo a supermercados, farmácias e restaurantes, Próximo a áreas de lazer, parques, clubes e academias"/>
    <s v="Primeira opção"/>
  </r>
  <r>
    <d v="2014-07-10T14:07:53"/>
    <s v="Pretendo morar sozinho"/>
    <s v="22 a 25"/>
    <x v="0"/>
    <x v="1"/>
    <s v="Abaixo de R$2.000,00 por mês"/>
    <s v="Sim"/>
    <s v="academia, vaga de garagem, segurança 24 horas, vagas extras para visitantes"/>
    <s v="restaurante, cabeleireiro, mais de um dormitório, piscina, sala de jogos"/>
    <s v="academia, vaga de garagem, segurança 24 horas"/>
    <s v="Sim"/>
    <s v="Não"/>
    <n v="3"/>
    <n v="4"/>
    <n v="4"/>
    <n v="4"/>
    <n v="4"/>
    <n v="4"/>
    <n v="4"/>
    <n v="3"/>
    <n v="2"/>
    <s v="De 61 a 70m"/>
    <s v="Mais de um por andar"/>
    <s v="Próximo a trabalho"/>
    <s v="Primeira opção"/>
  </r>
  <r>
    <d v="2014-07-10T14:51:08"/>
    <s v="Moro sozinho"/>
    <s v="22 a 25"/>
    <x v="0"/>
    <x v="2"/>
    <s v="Entre R$3.900,00 e R$4.500,00"/>
    <s v="Sim"/>
    <s v="academia, vaga de garagem, segurança 24 horas, som ambiente nos apartamentos, mais de um dormitório, vagas extras para visitantes"/>
    <s v="mini spa, com jacuzzi e massagista, motorista sharing, piscina, churrasqueira, sala de jogos"/>
    <s v="segurança 24 horas, som ambiente nos apartamentos, vagas para condomínios, mais de um dormitório, piscina, churrasqueira"/>
    <s v="Sim"/>
    <s v="Sim"/>
    <n v="5"/>
    <n v="5"/>
    <n v="4"/>
    <n v="3"/>
    <n v="5"/>
    <n v="5"/>
    <n v="5"/>
    <n v="3"/>
    <n v="2"/>
    <s v="De 91 a 100m"/>
    <s v="Mais de um por andar"/>
    <s v="Próximo a metrô"/>
    <s v="Primeira opção"/>
  </r>
  <r>
    <d v="2014-07-10T15:17:34"/>
    <s v="Pretendo morar sozinho"/>
    <s v="22 a 25"/>
    <x v="0"/>
    <x v="2"/>
    <s v="Abaixo de R$2.000,00 por mês"/>
    <s v="Sim"/>
    <m/>
    <s v="wi-fi, academia, tomada USB para carregamento de aparelhos eletrônicos, fechaduras de impressão digital (ausência de fechaduras para chaves), segurança 24 horas, vagas para condomínios, piscina, churrasqueira, sala de jogos, vagas extras para visitantes"/>
    <s v="academia"/>
    <s v="Sim"/>
    <s v="Não"/>
    <n v="2"/>
    <n v="5"/>
    <n v="5"/>
    <n v="2"/>
    <n v="3"/>
    <n v="5"/>
    <n v="5"/>
    <n v="3"/>
    <n v="1"/>
    <s v="De 51 a 60m"/>
    <s v="Mais de um por andar"/>
    <s v="Próximo a trabalho, Próximo a metrô"/>
    <s v="Localidade mais tranquila"/>
  </r>
  <r>
    <d v="2014-07-10T15:27:31"/>
    <s v="Moro sozinho"/>
    <s v="26 a 30"/>
    <x v="2"/>
    <x v="3"/>
    <s v="Abaixo de R$2.000,00 por mês"/>
    <s v="Não"/>
    <s v="vaga de garagem, segurança 24 horas"/>
    <s v="bike sharing - bicicletas disponíveis para uso comunitário no prédio, piscina, churrasqueira, lounge"/>
    <s v="bike sharing - bicicletas disponíveis para uso comunitário no prédio"/>
    <s v="Sim"/>
    <s v="Sim"/>
    <n v="2"/>
    <n v="5"/>
    <n v="3"/>
    <n v="1"/>
    <n v="1"/>
    <n v="1"/>
    <n v="4"/>
    <n v="4"/>
    <n v="1"/>
    <s v="De 30 a 40m"/>
    <s v="Um por andar"/>
    <s v="Próximo a trabalho, Próximo a metrô, Próximo a instituição de ensino frequentada, Próximo a supermercados, farmácias e restaurantes, Próximo a áreas de lazer, parques, clubes e academias"/>
    <s v="Localidade mais tranquila"/>
  </r>
  <r>
    <d v="2014-07-10T15:35:56"/>
    <s v="Pretendo morar sozinho"/>
    <s v="18 a 21"/>
    <x v="2"/>
    <x v="0"/>
    <s v="Entre R$2.000,00 e R$3.800,00"/>
    <s v="Sim"/>
    <s v="wi-fi, vaga de garagem, segurança 24 horas, vagas para condomínios"/>
    <s v="academia, janelas automatizadas nos apartamentos, vagas extras para visitantes"/>
    <s v="academia, mais de um dormitório, piscina"/>
    <s v="Sim"/>
    <s v="Sim"/>
    <n v="5"/>
    <n v="3"/>
    <n v="3"/>
    <n v="1"/>
    <n v="5"/>
    <n v="4"/>
    <n v="4"/>
    <n v="3"/>
    <n v="2"/>
    <s v="De 41 a 50m"/>
    <s v="Um por andar"/>
    <s v="Próximo a trabalho, Próximo a instituição de ensino frequentada, Próximo a supermercados, farmácias e restaurantes"/>
    <s v="Localidade mais tranquila"/>
  </r>
  <r>
    <d v="2014-07-10T15:56:50"/>
    <s v="Moro sozinho"/>
    <s v="18 a 21"/>
    <x v="0"/>
    <x v="2"/>
    <s v="Abaixo de R$2.000,00 por mês"/>
    <s v="Sim"/>
    <s v="vaga de garagem, segurança 24 horas"/>
    <s v="academia, central para impressões, cópias e outros serviços de gráficas, bike sharing - bicicletas disponíveis para uso comunitário no prédio, piscina, churrasqueira, sala de jogos, dog walker, lounge, vagas extras para visitantes"/>
    <s v="faxineira, restaurante, wi-fi"/>
    <s v="Sim"/>
    <s v="Sim"/>
    <n v="1"/>
    <n v="5"/>
    <n v="5"/>
    <n v="1"/>
    <n v="3"/>
    <n v="5"/>
    <n v="5"/>
    <n v="5"/>
    <n v="1"/>
    <s v="De 51 a 60m"/>
    <s v="Mais de um por andar"/>
    <s v="Próximo a trabalho, Próximo a metrô, Próximo a instituição de ensino frequentada, Próximo a supermercados, farmácias e restaurantes, Próximo a áreas de lazer, parques, clubes e academias"/>
    <s v="Localidade mais tranquila"/>
  </r>
  <r>
    <d v="2014-07-10T16:44:42"/>
    <s v="Não moro sozinho, mas irei me colocar na condição de uma pessoa que pretende morar sozinha"/>
    <s v="&gt;30"/>
    <x v="3"/>
    <x v="0"/>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d v="2014-07-10T16:45:01"/>
    <s v="Não moro sozinho, mas irei me colocar na condição de uma pessoa que pretende morar sozinha"/>
    <s v="&gt;30"/>
    <x v="3"/>
    <x v="0"/>
    <s v="Entre R$2.000,00 e R$3.800,00"/>
    <s v="Não"/>
    <s v="wi-fi, tomada USB para carregamento de aparelhos eletrônicos, segurança 24 horas, vagas para condomínios"/>
    <s v="faxineira, academia, fechaduras de impressão digital (ausência de fechaduras para chaves), piscina, churrasqueira, lounge, vagas extras para visitantes"/>
    <s v="mais de um dormitório, vagas extras para visitantes"/>
    <s v="Sim"/>
    <s v="Sim"/>
    <n v="3"/>
    <n v="3"/>
    <n v="4"/>
    <n v="1"/>
    <n v="3"/>
    <n v="3"/>
    <n v="3"/>
    <n v="2"/>
    <n v="2"/>
    <s v="De 71 a 80m"/>
    <s v="Um por andar"/>
    <s v="Próximo a trabalho, Próximo a supermercados, farmácias e restaurantes"/>
    <s v="Localidade mais próxima a restaurantes, baladas, bares "/>
  </r>
  <r>
    <d v="2014-07-10T16:45:33"/>
    <s v="Pretendo morar sozinho"/>
    <s v="&gt;30"/>
    <x v="0"/>
    <x v="0"/>
    <s v="Entre R$2.000,00 e R$3.800,00"/>
    <s v="Não"/>
    <s v="manobrista, wi-fi"/>
    <s v="wi-fi, academia, tomada USB para carregamento de aparelhos eletrônicos, vaga de garagem, segurança 24 horas, vagas para condomínios, lounge, vagas extras para visitantes"/>
    <s v="academia, central para impressões, cópias e outros serviços de gráficas, vaga de garagem, segurança 24 horas, vagas para condomínios, vagas extras para visitantes"/>
    <s v="Sim"/>
    <s v="Sim"/>
    <n v="4"/>
    <n v="3"/>
    <n v="3"/>
    <n v="1"/>
    <n v="4"/>
    <n v="3"/>
    <n v="2"/>
    <n v="2"/>
    <n v="2"/>
    <s v="De 71 a 80m"/>
    <s v="Mais de um por andar"/>
    <s v="Próximo a supermercados, farmácias e restaurantes"/>
    <s v="Localidade mais tranquila"/>
  </r>
  <r>
    <d v="2014-07-10T16:46:22"/>
    <s v="Não moro sozinho, mas irei me colocar na condição de uma pessoa que pretende morar sozinha"/>
    <s v="&gt;30"/>
    <x v="0"/>
    <x v="0"/>
    <s v="Entre R$2.000,00 e R$3.800,00"/>
    <s v="Sim"/>
    <s v="bike sharing - bicicletas disponíveis para uso comunitário no prédio, vaga de garagem, segurança 24 horas, vagas para condomínios, mais de um dormitório"/>
    <s v="academia, personal trainer, vagas extras para visitantes"/>
    <s v="academia, personal trainer, janelas automatizadas nos apartamentos"/>
    <s v="Sim"/>
    <s v="Sim"/>
    <n v="4"/>
    <n v="3"/>
    <n v="3"/>
    <n v="3"/>
    <n v="4"/>
    <n v="4"/>
    <n v="4"/>
    <n v="3"/>
    <n v="2"/>
    <s v="De 81 a 90m"/>
    <s v="Um por andar"/>
    <s v="Próximo a metrô, Próximo a supermercados, farmácias e restaurantes, Próximo a áreas de lazer, parques, clubes e academias"/>
    <s v="Localidade mais próxima a restaurantes, baladas, bares "/>
  </r>
  <r>
    <d v="2014-07-10T16:49:44"/>
    <s v="Pretendo morar sozinho"/>
    <s v="26 a 30"/>
    <x v="0"/>
    <x v="0"/>
    <s v="Entre R$2.000,00 e R$3.800,00"/>
    <s v="Sim"/>
    <s v="faxineira,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oncierge, vagas extras para visitantes"/>
    <s v="faxineira, restaurante, wi-fi, academia, central para impressões, cópias e outros serviços de gráficas, tomada USB para carregamento de aparelhos eletrônicos, janelas automatizadas nos apartamentos, fechaduras de impressão digital (ausência de fechaduras para chaves), vaga de garagem, segurança 24 horas, som ambiente nos apartamentos, piscina, concierge, vagas extras para visitantes"/>
    <s v="faxineira, restaurante, wi-fi, central para impressões, cópias e outros serviços de gráficas, motorista sharing, tomada USB para carregamento de aparelhos eletrônicos, janelas automatizadas nos apartamentos, fechaduras de impressão digital (ausência de fechaduras para chaves), vaga de garagem, segurança 24 horas, vagas para condomínios, mais de um dormitório, piscina, concierge, vagas extras para visitantes"/>
    <s v="Sim"/>
    <s v="Sim"/>
    <n v="5"/>
    <n v="2"/>
    <n v="5"/>
    <n v="5"/>
    <n v="3"/>
    <n v="4"/>
    <n v="5"/>
    <n v="4"/>
    <n v="2"/>
    <s v="De 61 a 70m"/>
    <s v="Um por andar"/>
    <s v="Próximo a trabalho, Próximo a metrô, Próximo a supermercados, farmácias e restaurantes"/>
    <s v="Localidade mais tranquila"/>
  </r>
  <r>
    <d v="2014-07-10T16:50:34"/>
    <s v="Não moro sozinho, mas irei me colocar na condição de uma pessoa que pretende morar sozinha"/>
    <s v="&gt;30"/>
    <x v="0"/>
    <x v="0"/>
    <s v="Abaixo de R$2.000,00 por mês"/>
    <s v="Sim"/>
    <s v="vaga de garagem"/>
    <s v="wi-fi, tomada USB para carregamento de aparelhos eletrônicos, vagas extras para visitantes"/>
    <s v="mais de um dormitório"/>
    <s v="Sim"/>
    <s v="Não"/>
    <n v="4"/>
    <n v="3"/>
    <n v="5"/>
    <n v="1"/>
    <n v="3"/>
    <n v="4"/>
    <n v="5"/>
    <n v="3"/>
    <n v="2"/>
    <s v="De 41 a 50m"/>
    <s v="Um por andar"/>
    <s v="Próximo a trabalho"/>
    <s v="Localidade mais próxima a restaurantes, baladas, bares "/>
  </r>
  <r>
    <d v="2014-07-10T16:51:21"/>
    <s v="Não moro sozinho, mas irei me colocar na condição de uma pessoa que pretende morar sozinha"/>
    <s v="&gt;30"/>
    <x v="2"/>
    <x v="0"/>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d v="2014-07-10T16:51:27"/>
    <s v="Não moro sozinho, mas irei me colocar na condição de uma pessoa que pretende morar sozinha"/>
    <s v="&gt;30"/>
    <x v="2"/>
    <x v="0"/>
    <s v="Abaixo de R$2.000,00 por mês"/>
    <s v="Sim"/>
    <s v="faxineira, wi-fi, academia, tomada USB para carregamento de aparelhos eletrônicos, vaga de garagem, segurança 24 horas, mais de um dormitório, piscina, concierge, vagas extras para visitantes"/>
    <s v="faxineira, wi-fi, academia, tomada USB para carregamento de aparelhos eletrônicos, vaga de garagem, segurança 24 horas, mais de um dormitório, piscina, vagas extras para visitantes"/>
    <s v="faxineira, wi-fi, academia, vaga de garagem, segurança 24 horas, mais de um dormitório, piscina, concierge, vagas extras para visitantes"/>
    <s v="Sim"/>
    <s v="Sim"/>
    <n v="3"/>
    <n v="4"/>
    <n v="2"/>
    <n v="2"/>
    <n v="2"/>
    <n v="2"/>
    <n v="3"/>
    <n v="3"/>
    <n v="2"/>
    <s v="De 61 a 70m"/>
    <s v="Mais de um por andar"/>
    <s v="Próximo a áreas de lazer, parques, clubes e academias"/>
    <s v="Localidade mais tranquila"/>
  </r>
  <r>
    <d v="2014-07-10T16:52:36"/>
    <s v="Não moro sozinho, mas irei me colocar na condição de uma pessoa que pretende morar sozinha"/>
    <s v="26 a 30"/>
    <x v="0"/>
    <x v="0"/>
    <s v="Entre R$3.900,00 e R$4.500,00"/>
    <s v="Sim"/>
    <s v="academia, vaga de garagem, segurança 24 horas, mais de um dormitório, vagas extras para visitantes"/>
    <s v="academia, vaga de garagem, segurança 24 horas, mais de um dormitório, concierge, vagas extras para visitantes"/>
    <s v="academia, concierge"/>
    <s v="Sim"/>
    <s v="Não"/>
    <n v="4"/>
    <n v="3"/>
    <n v="2"/>
    <n v="3"/>
    <n v="3"/>
    <n v="3"/>
    <n v="3"/>
    <n v="2"/>
    <n v="2"/>
    <s v="De 91 a 100m"/>
    <s v="Um por andar"/>
    <s v="Próximo a trabalho, Próximo a supermercados, farmácias e restaurantes, Próximo a áreas de lazer, parques, clubes e academias"/>
    <s v="Localidade mais próxima a restaurantes, baladas, bares "/>
  </r>
  <r>
    <d v="2014-07-10T17:56:55"/>
    <s v="Pretendo morar sozinho"/>
    <s v="22 a 25"/>
    <x v="0"/>
    <x v="0"/>
    <s v="Entre R$2.000,00 e R$3.800,00"/>
    <s v="Sim"/>
    <s v="vaga de garagem"/>
    <s v="academia, segurança 24 horas, som ambiente nos apartamentos, mais de um dormitório, piscina, churrasqueira, vagas extras para visitantes"/>
    <s v="segurança 24 horas, piscina, churrasqueira"/>
    <s v="Sim"/>
    <s v="Não"/>
    <n v="3"/>
    <n v="2"/>
    <n v="4"/>
    <n v="1"/>
    <n v="2"/>
    <n v="2"/>
    <n v="1"/>
    <n v="1"/>
    <n v="1"/>
    <s v="De 51 a 60m"/>
    <s v="Um por andar"/>
    <s v="Próximo a trabalho, Próximo a metrô"/>
    <s v="Localidade mais próxima a restaurantes, baladas, bares"/>
  </r>
  <r>
    <d v="2014-07-10T18:10:23"/>
    <s v="Não moro sozinho, mas irei me colocar na condição de uma pessoa que pretende morar sozinha"/>
    <s v="&gt;30"/>
    <x v="0"/>
    <x v="0"/>
    <s v="Abaixo de R$2.000,00 por mês"/>
    <s v="Sim"/>
    <s v="faxineira, academia, vaga de garagem, segurança 24 horas"/>
    <s v="faxineira, academia, vaga de garagem, segurança 24 horas"/>
    <s v="faxineira, academia, vaga de garagem, segurança 24 horas"/>
    <s v="Sim"/>
    <s v="Sim"/>
    <n v="5"/>
    <n v="5"/>
    <n v="5"/>
    <n v="3"/>
    <n v="4"/>
    <n v="5"/>
    <n v="5"/>
    <n v="5"/>
    <n v="2"/>
    <s v="De 30 a 40m"/>
    <s v="Mais de um por andar"/>
    <s v="Próximo a trabalho, Próximo a metrô, Próximo a supermercados, farmácias e restaurantes"/>
    <s v="Localidade mais tranquila"/>
  </r>
  <r>
    <d v="2014-07-10T18:11:19"/>
    <s v="Não moro sozinho, mas irei me colocar na condição de uma pessoa que pretende morar sozinha"/>
    <s v="&gt;30"/>
    <x v="0"/>
    <x v="0"/>
    <s v="Entre R$4.600,00 e R$5.500,00"/>
    <s v="Sim"/>
    <s v="vaga de garagem, segurança 24 horas, mais de um dormitório, piscina"/>
    <s v="wi-fi, vaga de garagem, segurança 24 horas, vagas para condomínios, mais de um dormitório, piscina, vagas extras para visitantes"/>
    <s v="vaga de garagem, segurança 24 horas, mais de um dormitório, piscina"/>
    <s v="Sim"/>
    <s v="Não"/>
    <n v="3"/>
    <n v="3"/>
    <n v="5"/>
    <n v="3"/>
    <n v="4"/>
    <n v="4"/>
    <n v="5"/>
    <n v="4"/>
    <n v="2"/>
    <s v="De 51 a 60m"/>
    <s v="Mais de um por andar"/>
    <s v="Próximo a trabalho, Próximo a metrô, Próximo a supermercados, farmácias e restaurantes, Próximo a áreas de lazer, parques, clubes e academias"/>
    <s v="Localidade mais tranquila"/>
  </r>
  <r>
    <d v="2014-07-10T18:37:40"/>
    <s v="Moro sozinho"/>
    <s v="&gt;30"/>
    <x v="3"/>
    <x v="0"/>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d v="2014-07-10T18:40:47"/>
    <s v="Não moro sozinho, mas irei me colocar na condição de uma pessoa que pretende morar sozinha"/>
    <s v="18 a 21"/>
    <x v="4"/>
    <x v="4"/>
    <s v="Abaixo de R$2.000,00 por mês"/>
    <s v="Sim"/>
    <s v="faxineira, wi-fi, academia, tomada USB para carregamento de aparelhos eletrônicos, vaga de garagem, segurança 24 horas, piscina, vagas extras para visitantes"/>
    <s v="restaurante, personal trainer, mini spa, com jacuzzi e massagista, som ambiente nos apartamentos"/>
    <s v="faxineira, personal trainer, segurança 24 horas, concierge"/>
    <s v="Sim"/>
    <s v="Não"/>
    <n v="4"/>
    <n v="4"/>
    <n v="4"/>
    <n v="1"/>
    <n v="3"/>
    <n v="4"/>
    <n v="2"/>
    <n v="2"/>
    <s v="Mais de 2 vagas por apartamento"/>
    <s v="De 51 a 60m"/>
    <s v="Mais de um por andar"/>
    <s v="Próximo a metrô, Próximo a supermercados, farmácias e restaurantes, Próximo a áreas de lazer, parques, clubes e academias"/>
    <s v="Localidade mais próxima a restaurantes, baladas, bares "/>
  </r>
  <r>
    <d v="2014-07-10T18:40:55"/>
    <s v="Pretendo morar sozinho"/>
    <s v="18 a 21"/>
    <x v="2"/>
    <x v="0"/>
    <s v="Entre R$3.900,00 e R$4.500,00"/>
    <s v="Sim"/>
    <s v="faxineira, wi-fi, academia, vaga de garagem, segurança 24 horas, vagas para condomínios, mais de um dormitório, piscina, churrasqueira, sala de jogos"/>
    <s v="faxineira, wi-fi, academia, vaga de garagem, segurança 24 horas, vagas para condomínios, mais de um dormitório, piscina, churrasqueira, sala de jogos"/>
    <s v="faxineira, manobrista, wi-fi, academia, personal trainer, central para impressões, cópias e outros serviços de gráficas,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vagas extras para visitantes"/>
    <s v="Sim"/>
    <s v="Não"/>
    <n v="4"/>
    <n v="4"/>
    <n v="2"/>
    <n v="2"/>
    <n v="4"/>
    <n v="2"/>
    <n v="4"/>
    <n v="3"/>
    <n v="2"/>
    <s v="De 61 a 70m"/>
    <s v="Mais de um por andar"/>
    <s v="Próximo a trabalho, Próximo a instituição de ensino frequentada, Próximo a supermercados, farmácias e restaurantes, Próximo a áreas de lazer, parques, clubes e academias"/>
    <s v="Localidade mais próxima a restaurantes, baladas, bares "/>
  </r>
  <r>
    <d v="2014-07-10T19:39:22"/>
    <s v="Moro sozinho"/>
    <s v="18 a 21"/>
    <x v="1"/>
    <x v="2"/>
    <s v="Abaixo de R$2.000,00 por mês"/>
    <s v="Sim"/>
    <s v="vaga de garagem, segurança 24 horas, vagas extras para visitantes"/>
    <s v="academia, bike sharing - bicicletas disponíveis para uso comunitário no prédio, janelas automatizadas nos apartamentos, piscina, churrasqueira, sala de jogos"/>
    <s v="academia"/>
    <s v="Sim"/>
    <s v="Sim"/>
    <n v="1"/>
    <n v="5"/>
    <n v="3"/>
    <n v="2"/>
    <n v="2"/>
    <n v="3"/>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d v="2014-07-10T20:08:31"/>
    <s v="Pretendo morar sozinho"/>
    <s v="&gt;30"/>
    <x v="2"/>
    <x v="0"/>
    <s v="Abaixo de R$2.000,00 por mês"/>
    <s v="Sim"/>
    <s v="faxineira, academia, vaga de garagem, segurança 24 horas, mais de um dormitório, churrasqueira"/>
    <s v="faxineira, academia, vaga de garagem, mais de um dormitório"/>
    <s v="academia, vaga de garagem"/>
    <s v="Não"/>
    <s v="Não"/>
    <n v="4"/>
    <n v="3"/>
    <n v="1"/>
    <n v="1"/>
    <n v="4"/>
    <n v="2"/>
    <n v="1"/>
    <n v="1"/>
    <n v="2"/>
    <s v="De 81 a 90m"/>
    <s v="Mais de um por andar"/>
    <s v="Próximo a supermercados, farmácias e restaurantes"/>
    <s v="Localidade mais próxima a restaurantes, baladas, bares "/>
  </r>
  <r>
    <d v="2014-07-10T20:13:08"/>
    <s v="Moro sozinho"/>
    <s v="22 a 25"/>
    <x v="0"/>
    <x v="0"/>
    <s v="Abaixo de R$2.000,00 por mês"/>
    <s v="Sim"/>
    <s v="wi-fi, academia, vaga de garagem"/>
    <s v="faxineira, personal trainer, central para impressões, cópias e outros serviços de gráficas, janelas automatizadas nos apartamentos, fechaduras de impressão digital (ausência de fechaduras para chaves), som ambiente nos apartamentos, sala de jogos"/>
    <s v="academia"/>
    <s v="Sim"/>
    <s v="Não"/>
    <n v="3"/>
    <n v="3"/>
    <n v="5"/>
    <n v="1"/>
    <n v="5"/>
    <n v="5"/>
    <n v="3"/>
    <n v="2"/>
    <n v="2"/>
    <s v="De 41 a 50m"/>
    <s v="Mais de um por andar"/>
    <s v="Próximo a trabalho, Próximo a metrô"/>
    <s v="Localidade mais próxima a restaurantes, baladas, bares "/>
  </r>
  <r>
    <d v="2014-07-10T20:12:56"/>
    <s v="Não moro sozinho, mas irei me colocar na condição de uma pessoa que pretende morar sozinha"/>
    <s v="22 a 25"/>
    <x v="0"/>
    <x v="0"/>
    <s v="Entre R$2.000,00 e R$3.800,00"/>
    <s v="Não"/>
    <s v="faxineira, wi-fi, vaga de garagem, segurança 24 horas, mais de um dormitório, piscina, vagas extras para visitantes"/>
    <s v="faxineira, cabeleireiro"/>
    <s v="cabeleireiro"/>
    <s v="Não"/>
    <s v="Não"/>
    <n v="3"/>
    <n v="4"/>
    <n v="4"/>
    <n v="3"/>
    <n v="3"/>
    <n v="2"/>
    <n v="2"/>
    <n v="1"/>
    <n v="2"/>
    <s v="De 71 a 80m"/>
    <s v="Mais de um por andar"/>
    <s v="Próximo a supermercados, farmácias e restaurantes"/>
    <s v="Localidade mais próxima a restaurantes, baladas, bares "/>
  </r>
  <r>
    <d v="2014-07-10T20:16:39"/>
    <s v="Não moro sozinho, mas irei me colocar na condição de uma pessoa que pretende morar sozinha"/>
    <s v="18 a 21"/>
    <x v="0"/>
    <x v="2"/>
    <s v="Abaixo de R$2.000,00 por mês"/>
    <s v="Sim"/>
    <s v="wi-fi, vaga de garagem, segurança 24 horas, vagas extras para visitantes"/>
    <s v="faxineira, academia, tomada USB para carregamento de aparelhos eletrônicos, piscina"/>
    <s v="faxineira, academia, tomada USB para carregamento de aparelhos eletrônicos, piscina"/>
    <s v="Sim"/>
    <s v="Sim"/>
    <n v="5"/>
    <n v="5"/>
    <n v="2"/>
    <n v="1"/>
    <n v="3"/>
    <n v="5"/>
    <n v="5"/>
    <n v="5"/>
    <n v="2"/>
    <s v="De 41 a 50m"/>
    <s v="Mais de um por andar"/>
    <s v="Próximo a trabalho, Próximo a metrô, Próximo a supermercados, farmácias e restaurantes"/>
    <s v="Localidade mais tranquila"/>
  </r>
  <r>
    <d v="2014-07-10T20:17:41"/>
    <s v="Moro sozinho"/>
    <s v="18 a 21"/>
    <x v="0"/>
    <x v="2"/>
    <s v="Entre R$2.000,00 e R$3.800,00"/>
    <s v="Sim"/>
    <s v="vaga de garagem, segurança 24 horas"/>
    <s v="faxineira, academia, central para impressões, cópias e outros serviços de gráficas, tomada USB para carregamento de aparelhos eletrônicos, vaga de garagem, segurança 24 horas, piscina, churrasqueira, vagas extras para visitantes"/>
    <s v="faxineira"/>
    <s v="Sim"/>
    <s v="Não"/>
    <n v="2"/>
    <n v="5"/>
    <n v="3"/>
    <n v="1"/>
    <n v="4"/>
    <n v="5"/>
    <n v="2"/>
    <n v="1"/>
    <n v="1"/>
    <s v="De 41 a 50m"/>
    <s v="Mais de um por andar"/>
    <s v="Próximo a trabalho, Próximo a metrô, Próximo a instituição de ensino frequentada, Próximo a supermercados, farmácias e restaurantes"/>
    <s v="Localidade mais tranquila"/>
  </r>
  <r>
    <d v="2014-07-10T20:21:34"/>
    <s v="Moro sozinho"/>
    <s v="18 a 21"/>
    <x v="0"/>
    <x v="0"/>
    <s v="Entre R$2.000,00 e R$3.800,00"/>
    <s v="Sim"/>
    <s v="wi-fi, central para impressões, cópias e outros serviços de gráficas, tomada USB para carregamento de aparelhos eletrônicos, vaga de garagem, segurança 24 horas, mais de um dormitório"/>
    <s v="faxineira, bike sharing - bicicletas disponíveis para uso comunitário no prédio, som ambiente nos apartamentos, piscina, churrasqueira, sala de jogos, vagas extras para visitantes"/>
    <s v="manobrista, restaurante, cabeleireiro, personal trainer, motorista sharing, fechaduras de impressão digital (ausência de fechaduras para chaves), som ambiente nos apartamentos"/>
    <s v="Sim"/>
    <s v="Sim"/>
    <n v="5"/>
    <n v="3"/>
    <n v="5"/>
    <n v="2"/>
    <n v="5"/>
    <n v="5"/>
    <n v="4"/>
    <n v="4"/>
    <s v="Mais de 2 vagas por apartamento"/>
    <s v="De 71 a 80m"/>
    <s v="Mais de um por andar"/>
    <s v="Próximo a instituição de ensino frequentada, Próximo a supermercados, farmácias e restaurantes"/>
    <s v="Localidade mais próxima a restaurantes, baladas, bares "/>
  </r>
  <r>
    <d v="2014-07-10T20:24:25"/>
    <s v="Moro sozinho"/>
    <s v="18 a 21"/>
    <x v="0"/>
    <x v="0"/>
    <s v="Entre R$2.000,00 e R$3.800,00"/>
    <s v="Não"/>
    <m/>
    <m/>
    <s v="faxineira, wi-fi, segurança 24 horas, vagas para condomínios, mais de um dormitório, piscina, churrasqueira, vagas extras para visitantes"/>
    <s v="Não"/>
    <s v="Sim"/>
    <n v="5"/>
    <n v="3"/>
    <n v="4"/>
    <n v="2"/>
    <n v="5"/>
    <n v="2"/>
    <n v="3"/>
    <n v="5"/>
    <n v="2"/>
    <s v="De 61 a 7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0:30:35"/>
    <s v="Moro sozinho"/>
    <s v="18 a 21"/>
    <x v="2"/>
    <x v="5"/>
    <s v="Entre R$2.000,00 e R$3.800,00"/>
    <s v="Não"/>
    <s v="faxineira, wi-fi, academia, tomada USB para carregamento de aparelhos eletrônicos, vaga de garagem, segurança 24 horas, vagas para condomínios, vagas extras para visitantes"/>
    <s v="faxineira, manobrista, restaurante, wi-fi, academia, personal trainer, central para impressões, cópias e outros serviços de gráficas, mini spa, com jacuzzi e massagista, tomada USB para carregamento de aparelhos eletrônicos, janelas automatizadas nos apartamentos"/>
    <s v="faxineira"/>
    <s v="Sim"/>
    <s v="Não"/>
    <n v="4"/>
    <n v="5"/>
    <n v="4"/>
    <n v="2"/>
    <n v="3"/>
    <n v="3"/>
    <n v="2"/>
    <n v="1"/>
    <n v="1"/>
    <s v="De 71 a 80m"/>
    <s v="Mais de um por andar"/>
    <s v="Próximo a metrô, Próximo a instituição de ensino frequentada, Próximo a supermercados, farmácias e restaurantes"/>
    <s v="Localidade mais próxima a restaurantes, baladas, bares "/>
  </r>
  <r>
    <d v="2014-07-10T20:33:47"/>
    <s v="Pretendo morar sozinho"/>
    <s v="26 a 30"/>
    <x v="0"/>
    <x v="0"/>
    <s v="Entre R$4.600,00 e R$5.500,00"/>
    <s v="Sim"/>
    <s v="faxineira, janelas automatizadas nos apartamentos, fechaduras de impressão digital (ausência de fechaduras para chaves), vaga de garagem, segurança 24 horas, vagas para condomínios, piscina"/>
    <s v="restaurante, academia, vagas extras para visitantes"/>
    <s v="faxineira, mais de um dormitório"/>
    <s v="Não"/>
    <s v="Não"/>
    <n v="4"/>
    <n v="3"/>
    <n v="4"/>
    <n v="1"/>
    <n v="3"/>
    <n v="5"/>
    <n v="1"/>
    <n v="1"/>
    <s v="Mais de 2 vagas por apartamento"/>
    <s v="De 81 a 90m"/>
    <s v="Um por andar"/>
    <s v="Próximo a trabalho, Próximo a áreas de lazer, parques, clubes e academias"/>
    <s v="Localidade mais próxima a restaurantes, baladas, bares "/>
  </r>
  <r>
    <d v="2014-07-10T20:53:18"/>
    <s v="Moro sozinho"/>
    <s v="18 a 21"/>
    <x v="0"/>
    <x v="0"/>
    <s v="Entre R$2.000,00 e R$3.800,00"/>
    <s v="Sim"/>
    <s v="faxineira, wi-fi, academia, vaga de garagem, segurança 24 horas, vagas para condomínios, piscina, churrasqueira, sala de jogos, vagas extras para visitantes"/>
    <s v="faxineira, restaurante, mini spa, com jacuzzi e massagista"/>
    <s v="segurança 24 horas"/>
    <s v="Sim"/>
    <s v="Não"/>
    <n v="3"/>
    <n v="2"/>
    <n v="3"/>
    <n v="3"/>
    <n v="2"/>
    <n v="3"/>
    <n v="4"/>
    <n v="3"/>
    <n v="2"/>
    <s v="De 71 a 80m"/>
    <s v="Mais de um por andar"/>
    <s v="Próximo a supermercados, farmácias e restaurantes"/>
    <s v="Localidade mais tranquila"/>
  </r>
  <r>
    <d v="2014-07-10T20:55:18"/>
    <s v="Não moro sozinho, mas irei me colocar na condição de uma pessoa que pretende morar sozinha"/>
    <s v="&gt;30"/>
    <x v="0"/>
    <x v="0"/>
    <s v="Entre R$2.000,00 e R$3.800,00"/>
    <s v="Sim"/>
    <s v="wi-fi, tomada USB para carregamento de aparelhos eletrônicos, vaga de garagem, segurança 24 horas, vagas para condomínios, vagas extras para visitantes"/>
    <s v="faxineira, wi-fi, central para impressões, cópias e outros serviços de gráficas, tomada USB para carregamento de aparelhos eletrônicos, vagas extras para visitantes"/>
    <s v="faxineira, vaga de garagem, vagas extras para visitantes"/>
    <s v="Sim"/>
    <s v="Não"/>
    <n v="4"/>
    <n v="5"/>
    <n v="5"/>
    <n v="1"/>
    <n v="3"/>
    <n v="5"/>
    <n v="3"/>
    <n v="2"/>
    <n v="2"/>
    <s v="De 51 a 60m"/>
    <s v="Um por andar"/>
    <s v="Próximo a trabalho, Próximo a metrô, Próximo a instituição de ensino frequentada, Próximo a supermercados, farmácias e restaurantes"/>
    <s v="Localidade mais tranquila"/>
  </r>
  <r>
    <d v="2014-07-10T20:57:41"/>
    <s v="Moro sozinho"/>
    <s v="22 a 25"/>
    <x v="0"/>
    <x v="0"/>
    <s v="Entre R$2.000,00 e R$3.800,00"/>
    <s v="Sim"/>
    <s v="faxineira, wi-fi, academia, vaga de garagem, segurança 24 horas, vagas para condomínios, mais de um dormitório, vagas extras para visitantes"/>
    <s v="personal trainer, bike sharing - bicicletas disponíveis para uso comunitário no prédio, fechaduras de impressão digital (ausência de fechaduras para chaves), piscina, churrasqueira"/>
    <s v="cabeleireiro, tomada USB para carregamento de aparelhos eletrônicos"/>
    <s v="Sim"/>
    <s v="Sim"/>
    <n v="4"/>
    <n v="4"/>
    <n v="4"/>
    <n v="2"/>
    <n v="3"/>
    <n v="4"/>
    <n v="4"/>
    <n v="3"/>
    <s v="Mais de 2 vagas por apartamento"/>
    <s v="De 81 a 90m"/>
    <s v="Um por andar"/>
    <s v="Próximo a trabalho, Próximo a supermercados, farmácias e restaurantes, Próximo a áreas de lazer, parques, clubes e academias"/>
    <s v="Localidade mais próxima a restaurantes, baladas, bares "/>
  </r>
  <r>
    <d v="2014-07-10T20:58:12"/>
    <s v="Não moro sozinho, mas irei me colocar na condição de uma pessoa que pretende morar sozinha"/>
    <s v="22 a 25"/>
    <x v="2"/>
    <x v="2"/>
    <s v="Entre R$2.000,00 e R$3.800,00"/>
    <s v="Sim"/>
    <s v="faxineira, wi-fi, academia, vaga de garagem"/>
    <s v="faxineira, wi-fi, academia, janelas automatizadas nos apartamentos, fechaduras de impressão digital (ausência de fechaduras para chaves), segurança 24 horas, mais de um dormitório, piscina, churrasqueira, vagas extras para visitantes"/>
    <s v="janelas automatizadas nos apartamentos, fechaduras de impressão digital (ausência de fechaduras para chaves), concierge"/>
    <s v="Sim"/>
    <s v="Sim"/>
    <n v="4"/>
    <n v="2"/>
    <n v="3"/>
    <n v="3"/>
    <n v="2"/>
    <n v="4"/>
    <n v="4"/>
    <n v="4"/>
    <n v="2"/>
    <s v="De 41 a 50m"/>
    <s v="Um por andar"/>
    <s v="Próximo a trabalho, Próximo a metrô, Próximo a instituição de ensino frequentada, Próximo a supermercados, farmácias e restaurantes, Próximo a áreas de lazer, parques, clubes e academias"/>
    <s v="Localidade mais tranquila"/>
  </r>
  <r>
    <d v="2014-07-10T20:58:22"/>
    <s v="Não moro sozinho, mas irei me colocar na condição de uma pessoa que pretende morar sozinha"/>
    <s v="22 a 25"/>
    <x v="2"/>
    <x v="2"/>
    <s v="Abaixo de R$2.000,00 por mês"/>
    <s v="Sim"/>
    <s v="faxineira, wi-fi, vaga de garagem, segurança 24 horas, mais de um dormitório"/>
    <s v="faxineira, wi-fi, segurança 24 horas"/>
    <s v="academia, segurança 24 horas, piscina, churrasqueira"/>
    <s v="Sim"/>
    <s v="Sim"/>
    <n v="2"/>
    <n v="4"/>
    <n v="1"/>
    <n v="2"/>
    <n v="4"/>
    <n v="2"/>
    <n v="2"/>
    <n v="2"/>
    <n v="2"/>
    <s v="De 41 a 50m"/>
    <s v="Um por andar"/>
    <s v="Próximo a trabalho, Próximo a metrô, Próximo a supermercados, farmácias e restaurantes, Próximo a áreas de lazer, parques, clubes e academias"/>
    <s v="Localidade mais tranquila"/>
  </r>
  <r>
    <d v="2014-07-10T20:58:51"/>
    <s v="Não moro sozinho, mas irei me colocar na condição de uma pessoa que pretende morar sozinha"/>
    <s v="26 a 30"/>
    <x v="0"/>
    <x v="0"/>
    <s v="Abaixo de R$2.000,00 por mês"/>
    <s v="Sim"/>
    <s v="vaga de garagem"/>
    <s v="faxineira, restaurante, academia, fechaduras de impressão digital (ausência de fechaduras para chaves), vaga de garagem, segurança 24 horas, mais de um dormitório, piscina, churrasqueira, sala de jogos, vagas extras para visitantes"/>
    <s v="faxineira, vaga de garagem, segurança 24 horas"/>
    <s v="Sim"/>
    <s v="Sim"/>
    <n v="3"/>
    <n v="5"/>
    <n v="3"/>
    <n v="2"/>
    <n v="2"/>
    <n v="4"/>
    <n v="5"/>
    <n v="3"/>
    <n v="2"/>
    <s v="De 41 a 50m"/>
    <s v="Mais de um por andar"/>
    <s v="Próximo a trabalho, Próximo a metrô, Próximo a instituição de ensino frequentada, Próximo a supermercados, farmácias e restaurantes, Próximo a áreas de lazer, parques, clubes e academias"/>
    <s v="Localidade mais tranquila"/>
  </r>
  <r>
    <d v="2014-07-10T21:00:13"/>
    <s v="Não moro sozinho, mas irei me colocar na condição de uma pessoa que pretende morar sozinha"/>
    <s v="22 a 25"/>
    <x v="0"/>
    <x v="0"/>
    <s v="Entre R$2.000,00 e R$3.800,00"/>
    <s v="Sim"/>
    <s v="faxineira, wi-fi, vaga de garagem, segurança 24 horas, vagas para condomínios, mais de um dormitório, piscina, churrasqueira, vagas extras para visitantes"/>
    <s v="manobrista, restaurante, cabeleireiro, academia, personal trainer, central para impressões, cópias e outros serviços de gráficas, mini spa, com jacuzzi e massagista, bike sharing - bicicletas disponíveis para uso comunitário no prédio, dog walker, concierge, lounge"/>
    <s v="faxineira, cabeleireiro, wi-fi, academia, central para impressões, cópias e outros serviços de gráficas, mini spa, com jacuzzi e massagista, bike sharing - bicicletas disponíveis para uso comunitário no prédio, segurança 24 horas, piscina, churrasqueira, sala de jogos"/>
    <s v="Sim"/>
    <s v="Sim"/>
    <n v="3"/>
    <n v="3"/>
    <n v="4"/>
    <n v="4"/>
    <n v="4"/>
    <n v="3"/>
    <n v="3"/>
    <n v="2"/>
    <n v="2"/>
    <s v="De 61 a 70m"/>
    <s v="Um por andar"/>
    <s v="Próximo a trabalho"/>
    <s v="Localidade mais tranquila"/>
  </r>
  <r>
    <d v="2014-07-10T21:03:28"/>
    <s v="Pretendo morar sozinho"/>
    <s v="18 a 21"/>
    <x v="0"/>
    <x v="0"/>
    <s v="Entre R$2.000,00 e R$3.800,00"/>
    <s v="Sim"/>
    <s v="vaga de garagem, segurança 24 horas"/>
    <s v="faxineira, wi-fi, academia, bike sharing - bicicletas disponíveis para uso comunitário no prédio, fechaduras de impressão digital (ausência de fechaduras para chaves), piscina, dog walker, concierge, vagas extras para visitantes"/>
    <s v="vaga de garagem"/>
    <s v="Sim"/>
    <s v="Sim"/>
    <n v="1"/>
    <n v="5"/>
    <n v="4"/>
    <n v="1"/>
    <n v="4"/>
    <n v="4"/>
    <n v="5"/>
    <n v="5"/>
    <n v="1"/>
    <s v="De 61 a 70m"/>
    <s v="Mais de um por andar"/>
    <s v="Próximo a trabalho, Próximo a metrô, Próximo a instituição de ensino frequentada, Próximo a supermercados, farmácias e restaurantes, Próximo a áreas de lazer, parques, clubes e academias"/>
    <s v="Localidade mais tranquila"/>
  </r>
  <r>
    <d v="2014-07-10T21:04:53"/>
    <s v="Moro sozinho"/>
    <s v="22 a 25"/>
    <x v="2"/>
    <x v="0"/>
    <s v="Entre R$2.000,00 e R$3.800,00"/>
    <s v="Sim"/>
    <s v="vaga de garagem, segurança 24 horas, vagas para condomínios, mais de um dormitório"/>
    <s v="faxineira, restaurante, academia, fechaduras de impressão digital (ausência de fechaduras para chaves), vaga de garagem, segurança 24 horas, vagas para condomínios, mais de um dormitório, piscina, churrasqueira, vagas extras para visitantes"/>
    <s v="faxineira, restaurante, cabeleireiro, wi-fi, academia, personal trainer, mini spa, com jacuzzi e massagista, janelas automatizadas nos apartamentos, fechaduras de impressão digital (ausência de fechaduras para chaves), segurança 24 horas, piscina, churrasqueira"/>
    <s v="Sim"/>
    <s v="Sim"/>
    <n v="5"/>
    <n v="4"/>
    <n v="3"/>
    <n v="3"/>
    <n v="3"/>
    <n v="5"/>
    <n v="4"/>
    <n v="3"/>
    <n v="2"/>
    <s v="De 51 a 60m"/>
    <s v="Mais de um por andar"/>
    <s v="Próximo a trabalho, Próximo a instituição de ensino frequentada, Próximo a supermercados, farmácias e restaurantes, Próximo a áreas de lazer, parques, clubes e academias"/>
    <s v="Localidade mais tranquila"/>
  </r>
  <r>
    <d v="2014-07-10T21:15:15"/>
    <s v="Não moro sozinho, mas irei me colocar na condição de uma pessoa que pretende morar sozinha"/>
    <s v="22 a 25"/>
    <x v="0"/>
    <x v="0"/>
    <s v="Entre R$2.000,00 e R$3.800,00"/>
    <s v="Sim"/>
    <s v="faxineira, vaga de garagem, segurança 24 horas"/>
    <s v="faxineira, manobrista, academia, motorista sharing, janelas automatizadas nos apartamentos, vaga de garagem, segurança 24 horas, piscina, churrasqueira, sala de jogos, vagas extras para visitantes"/>
    <s v="manobrista"/>
    <s v="Sim"/>
    <s v="Não"/>
    <n v="4"/>
    <n v="4"/>
    <n v="1"/>
    <n v="1"/>
    <n v="1"/>
    <n v="4"/>
    <n v="3"/>
    <n v="1"/>
    <s v="Mais de 2 vagas por apartamento"/>
    <s v="De 81 a 90m"/>
    <s v="Um por andar"/>
    <s v="Próximo a trabalho"/>
    <s v="Localidade mais tranquila"/>
  </r>
  <r>
    <d v="2014-07-10T21:15:55"/>
    <s v="Não moro sozinho, mas irei me colocar na condição de uma pessoa que pretende morar sozinha"/>
    <s v="18 a 21"/>
    <x v="0"/>
    <x v="0"/>
    <s v="Entre R$2.000,00 e R$3.800,00"/>
    <s v="Sim"/>
    <s v="manobrista, wi-fi, vaga de garagem, vagas para condomínios, mais de um dormitório, piscina"/>
    <s v="restaurante, academia, janelas automatizadas nos apartamentos, segurança 24 horas, lounge, vagas extras para visitantes"/>
    <s v="faxineira, manobrista, restaurante, cabeleireiro, wi-fi, academia, janelas automatizadas nos apartamentos, vagas para condomínios, mais de um dormitório, vagas extras para visitantes"/>
    <s v="Não"/>
    <s v="Sim"/>
    <n v="3"/>
    <n v="4"/>
    <n v="4"/>
    <n v="2"/>
    <n v="3"/>
    <n v="4"/>
    <n v="3"/>
    <n v="3"/>
    <n v="2"/>
    <s v="De 91 a 100m"/>
    <s v="Mais de um por andar"/>
    <s v="Próximo a trabalho, Próximo a instituição de ensino frequentada, Próximo a supermercados, farmácias e restaurantes"/>
    <s v="Localidade mais tranquila"/>
  </r>
  <r>
    <d v="2014-07-10T21:21:26"/>
    <s v="Não moro sozinho, mas irei me colocar na condição de uma pessoa que pretende morar sozinha"/>
    <s v="18 a 21"/>
    <x v="0"/>
    <x v="0"/>
    <s v="Abaixo de R$2.000,00 por mês"/>
    <s v="Sim"/>
    <s v="academia, vaga de garagem, segurança 24 horas, vagas para condomínios, piscina"/>
    <s v="faxineira, manobrista, restaurante, cabeleireiro, wi-fi, academia, personal trainer, mini spa, com jacuzzi e massagista, bike sharing - bicicletas disponíveis para uso comunitário no prédio, fechaduras de impressão digital (ausência de fechaduras para chaves), vaga de garagem, segurança 24 horas, vagas para condomínios, mais de um dormitório, piscina, churrasqueira, dog walker, concierge, lounge, vagas extras para visitantes"/>
    <s v="faxineira, academia, personal trainer, fechaduras de impressão digital (ausência de fechaduras para chaves), vaga de garagem, segurança 24 horas, vagas para condomínios, piscina"/>
    <s v="Não"/>
    <s v="Sim"/>
    <n v="4"/>
    <n v="4"/>
    <n v="4"/>
    <n v="3"/>
    <n v="2"/>
    <n v="4"/>
    <n v="3"/>
    <n v="2"/>
    <n v="2"/>
    <s v="De 41 a 50m"/>
    <s v="Mais de um por andar"/>
    <s v="Próximo a trabalho, Próximo a metrô, Próximo a instituição de ensino frequentada, Próximo a supermercados, farmácias e restaurantes, Próximo a áreas de lazer, parques, clubes e academias"/>
    <s v="Localidade mais tranquila"/>
  </r>
  <r>
    <d v="2014-07-10T21:36:56"/>
    <s v="Não moro sozinho, mas irei me colocar na condição de uma pessoa que pretende morar sozinha"/>
    <s v="26 a 30"/>
    <x v="0"/>
    <x v="0"/>
    <s v="Entre R$3.900,00 e R$4.500,00"/>
    <s v="Não"/>
    <s v="faxineira, wi-fi, academia, vaga de garagem, segurança 24 horas, vagas para condomínio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vagas extras para visitantes"/>
    <s v="faxineira, wi-fi, vaga de garagem"/>
    <s v="Sim"/>
    <s v="Não"/>
    <n v="4"/>
    <n v="1"/>
    <n v="4"/>
    <n v="4"/>
    <n v="1"/>
    <n v="1"/>
    <n v="4"/>
    <n v="4"/>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1:37:23"/>
    <s v="Moro sozinho"/>
    <s v="22 a 25"/>
    <x v="0"/>
    <x v="2"/>
    <s v="Entre R$2.000,00 e R$3.800,00"/>
    <s v="Sim"/>
    <s v="faxineira, manobrista, wi-fi, academia, motorista sharing, janelas automatizadas nos apartamentos, fechaduras de impressão digital (ausência de fechaduras para chaves), vaga de garagem, segurança 24 horas, vagas para condomínios, piscina, churrasqueira, dog walker, vagas extras para visitantes"/>
    <s v="personal trainer, mini spa, com jacuzzi e massagista, mais de um dormitório, concierge"/>
    <s v="faxineira, manobrista, personal trainer, dog walker"/>
    <s v="Sim"/>
    <s v="Não"/>
    <n v="3"/>
    <n v="5"/>
    <n v="5"/>
    <n v="5"/>
    <n v="1"/>
    <n v="5"/>
    <n v="5"/>
    <n v="5"/>
    <n v="2"/>
    <s v="De 30 a 40m"/>
    <s v="Mais de um por andar"/>
    <s v="Próximo a trabalho, Próximo a metrô, Próximo a supermercados, farmácias e restaurantes, Próximo a áreas de lazer, parques, clubes e academias"/>
    <s v="Localidade mais próxima a restaurantes, baladas, bares "/>
  </r>
  <r>
    <d v="2014-07-10T21:42:42"/>
    <s v="Pretendo morar sozinho"/>
    <s v="26 a 30"/>
    <x v="0"/>
    <x v="0"/>
    <s v="Abaixo de R$2.000,00 por mês"/>
    <s v="Sim"/>
    <s v="wi-fi, vaga de garagem, segurança 24 horas"/>
    <s v="academia, mini spa, com jacuzzi e massagista, bike sharing - bicicletas disponíveis para uso comunitário no prédio, motorista sharing, piscina, churrasqueira, sala de jogos"/>
    <s v="academia, mini spa, com jacuzzi e massagista, motorista sharing, vaga de garagem"/>
    <s v="Sim"/>
    <s v="Não"/>
    <n v="3"/>
    <n v="5"/>
    <n v="4"/>
    <n v="2"/>
    <n v="5"/>
    <n v="5"/>
    <n v="4"/>
    <n v="3"/>
    <n v="2"/>
    <s v="De 41 a 50m"/>
    <s v="Mais de um por andar"/>
    <s v="Próximo a trabalho"/>
    <s v="Localidade mais próxima a restaurantes, baladas, bares "/>
  </r>
  <r>
    <d v="2014-07-10T21:50:53"/>
    <s v="Moro sozinho"/>
    <s v="18 a 21"/>
    <x v="0"/>
    <x v="0"/>
    <s v="Abaixo de R$2.000,00 por mês"/>
    <s v="Sim"/>
    <s v="wi-fi, vaga de garagem, segurança 24 horas, vagas para condomínios, mais de um dormitório, piscina"/>
    <s v="faxineira, wi-fi, academia, personal trainer, central para impressões, cópias e outros serviços de gráficas, fechaduras de impressão digital (ausência de fechaduras para chaves), vaga de garagem, segurança 24 horas, som ambiente nos apartamentos, piscina, churrasqueira"/>
    <s v="faxineira, vaga de garagem, segurança 24 horas, vagas para condomínios, mais de um dormitório"/>
    <s v="Não"/>
    <s v="Não"/>
    <n v="4"/>
    <n v="4"/>
    <n v="3"/>
    <n v="1"/>
    <n v="2"/>
    <n v="4"/>
    <n v="1"/>
    <n v="1"/>
    <n v="2"/>
    <s v="De 61 a 70m"/>
    <s v="Mais de um por andar"/>
    <s v="Próximo a metrô, Próximo a instituição de ensino frequentada, Próximo a supermercados, farmácias e restaurantes, Próximo a áreas de lazer, parques, clubes e academias"/>
    <s v="Localidade mais próxima a restaurantes, baladas, bares "/>
  </r>
  <r>
    <d v="2014-07-10T21:55:23"/>
    <s v="Moro sozinho"/>
    <s v="18 a 21"/>
    <x v="0"/>
    <x v="0"/>
    <s v="Abaixo de R$2.000,00 por mês"/>
    <s v="Sim"/>
    <s v="faxineira, wi-fi, central para impressões, cópias e outros serviços de gráficas, tomada USB para carregamento de aparelhos eletrônicos, vaga de garagem, segurança 24 horas, mais de um dormitório, vagas extras para visitantes"/>
    <s v="faxineira, manobrista, restaurante, cabeleireiro, wi-fi, academia, personal trainer, central para impressões, cópias e outros serviços de gráficas, tomada USB para carregamento de aparelhos eletrônicos, fechaduras de impressão digital (ausência de fechaduras para chaves), vaga de garagem, segurança 24 horas, mais de um dormitório, piscina, churrasqueira, sala de jogos, concierge, lounge, vagas extras para visitantes"/>
    <s v="faxineira, wi-fi, tomada USB para carregamento de aparelhos eletrônicos, vaga de garagem, segurança 24 horas, vagas extras para visitantes"/>
    <s v="Sim"/>
    <s v="Sim"/>
    <n v="4"/>
    <n v="2"/>
    <n v="3"/>
    <n v="2"/>
    <n v="3"/>
    <n v="4"/>
    <n v="3"/>
    <n v="3"/>
    <s v="Mais de 2 vagas por apartamento"/>
    <s v="De 71 a 80m"/>
    <s v="Um por andar"/>
    <s v="Próximo a trabalho, Próximo a metrô, Próximo a instituição de ensino frequentada, Próximo a supermercados, farmácias e restaurantes"/>
    <s v="Localidade mais tranquila"/>
  </r>
  <r>
    <d v="2014-07-10T21:58:48"/>
    <s v="Não moro sozinho, mas irei me colocar na condição de uma pessoa que pretende morar sozinha"/>
    <s v="22 a 25"/>
    <x v="3"/>
    <x v="0"/>
    <s v="Abaixo de R$2.000,00 por mês"/>
    <s v="Sim"/>
    <s v="faxineira, vaga de garagem, segurança 24 horas,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personal trainer, vaga de garagem, segurança 24 horas, churrasqueira"/>
    <s v="Sim"/>
    <s v="Não"/>
    <n v="4"/>
    <n v="4"/>
    <n v="5"/>
    <n v="1"/>
    <n v="3"/>
    <n v="3"/>
    <n v="2"/>
    <n v="1"/>
    <n v="1"/>
    <s v="De 61 a 70m"/>
    <s v="Mais de um por andar"/>
    <s v="Próximo a trabalho, Próximo a metrô, Próximo a supermercados, farmácias e restaurantes"/>
    <s v="Localidade mais próxima a restaurantes, baladas, bares "/>
  </r>
  <r>
    <d v="2014-07-10T22:02:12"/>
    <s v="Não moro sozinho, mas irei me colocar na condição de uma pessoa que pretende morar sozinha"/>
    <s v="18 a 21"/>
    <x v="0"/>
    <x v="0"/>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2:02:23"/>
    <s v="Não moro sozinho, mas irei me colocar na condição de uma pessoa que pretende morar sozinha"/>
    <s v="18 a 21"/>
    <x v="0"/>
    <x v="0"/>
    <s v="Abaixo de R$2.000,00 por mês"/>
    <s v="Sim"/>
    <s v="faxineira, wi-fi, tomada USB para carregamento de aparelhos eletrônicos, vaga de garagem, segurança 24 horas"/>
    <s v="academia, piscina, churrasqueira, vagas extras para visitantes"/>
    <s v="faxineira, academia"/>
    <s v="Sim"/>
    <s v="Sim"/>
    <n v="3"/>
    <n v="4"/>
    <n v="5"/>
    <n v="1"/>
    <n v="2"/>
    <n v="4"/>
    <n v="4"/>
    <n v="4"/>
    <n v="2"/>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7-10T22:07:11"/>
    <s v="Moro sozinho"/>
    <s v="22 a 25"/>
    <x v="0"/>
    <x v="0"/>
    <s v="Entre R$2.000,00 e R$3.800,00"/>
    <s v="Sim"/>
    <s v="wi-fi, vaga de garagem, segurança 24 horas, vagas extras para visitantes"/>
    <s v="faxineira, restaurante, cabeleireiro, academia, personal trainer, central para impressões, cópias e outros serviços de gráficas, churrasqueira"/>
    <s v="faxineira, segurança 24 horas"/>
    <s v="Sim"/>
    <s v="Não"/>
    <n v="3"/>
    <n v="3"/>
    <n v="4"/>
    <n v="3"/>
    <n v="2"/>
    <n v="3"/>
    <n v="2"/>
    <n v="1"/>
    <n v="2"/>
    <s v="De 51 a 60m"/>
    <s v="Um por andar"/>
    <s v="Próximo a trabalho, Próximo a supermercados, farmácias e restaurantes, Próximo a áreas de lazer, parques, clubes e academias"/>
    <s v="Localidade mais próxima a restaurantes, baladas, bares "/>
  </r>
  <r>
    <d v="2014-07-10T22:09:25"/>
    <s v="Moro sozinho"/>
    <s v="18 a 21"/>
    <x v="0"/>
    <x v="2"/>
    <s v="Abaixo de R$2.000,00 por mês"/>
    <s v="Sim"/>
    <s v="vaga de garagem, segurança 24 horas"/>
    <s v="restaurante, wi-fi, academia, central para impressões, cópias e outros serviços de gráficas, bike sharing - bicicletas disponíveis para uso comunitário no prédio, tomada USB para carregamento de aparelhos eletrônicos, fechaduras de impressão digital (ausência de fechaduras para chaves), piscina, vagas extras para visitantes"/>
    <s v="vaga de garagem, segurança 24 horas"/>
    <s v="Sim"/>
    <s v="Sim"/>
    <n v="2"/>
    <n v="5"/>
    <n v="4"/>
    <n v="2"/>
    <n v="4"/>
    <n v="5"/>
    <n v="5"/>
    <n v="5"/>
    <n v="1"/>
    <s v="De 61 a 70m"/>
    <s v="Mais de um por andar"/>
    <s v="Próximo a metrô, Próximo a instituição de ensino frequentada, Próximo a supermercados, farmácias e restaurantes"/>
    <s v="Localidade mais próxima a restaurantes, baladas, bares "/>
  </r>
  <r>
    <d v="2014-07-10T22:11:38"/>
    <s v="Não moro sozinho, mas irei me colocar na condição de uma pessoa que pretende morar sozinha"/>
    <s v="22 a 25"/>
    <x v="3"/>
    <x v="0"/>
    <s v="Abaixo de R$2.000,00 por mês"/>
    <s v="Sim"/>
    <s v="faxineira, wi-fi, academia, personal trainer, vaga de garagem, segurança 24 horas, mais de um dormitório, piscina, vagas extras para visitantes"/>
    <m/>
    <s v="personal trainer, mini spa, com jacuzzi e massagista, vaga de garagem, segurança 24 horas, piscina, vagas extras para visitantes"/>
    <s v="Sim"/>
    <s v="Não"/>
    <n v="4"/>
    <n v="4"/>
    <n v="1"/>
    <n v="4"/>
    <n v="4"/>
    <n v="4"/>
    <n v="4"/>
    <n v="2"/>
    <n v="2"/>
    <s v="De 81 a 90m"/>
    <s v="Mais de um por andar"/>
    <s v="Próximo a trabalho, Próximo a metrô, Próximo a instituição de ensino frequentada, Próximo a áreas de lazer, parques, clubes e academias"/>
    <s v="Localidade mais tranquila"/>
  </r>
  <r>
    <d v="2014-07-10T22:21:00"/>
    <s v="Não moro sozinho, mas irei me colocar na condição de uma pessoa que pretende morar sozinha"/>
    <s v="&gt;30"/>
    <x v="0"/>
    <x v="0"/>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d v="2014-07-10T22:21:26"/>
    <s v="Não moro sozinho, mas irei me colocar na condição de uma pessoa que pretende morar sozinha"/>
    <s v="&gt;30"/>
    <x v="0"/>
    <x v="0"/>
    <s v="Entre R$4.600,00 e R$5.500,00"/>
    <s v="Sim"/>
    <s v="faxineira, wi-fi, tomada USB para carregamento de aparelhos eletrônicos, vaga de garagem, segurança 24 horas, vagas para condomínios, mais de um dormitório"/>
    <s v="faxineira, wi-fi, motorista sharing, tomada USB para carregamento de aparelhos eletrônicos, janelas automatizadas nos apartamentos, fechaduras de impressão digital (ausência de fechaduras para chaves), mais de um dormitório, piscina, concierge, vagas extras para visitantes"/>
    <s v="faxineira, wi-fi, motorista sharing, janelas automatizadas nos apartamentos, fechaduras de impressão digital (ausência de fechaduras para chaves), vaga de garagem, segurança 24 horas, mais de um dormitório, vagas extras para visitantes"/>
    <s v="Não"/>
    <s v="Não"/>
    <n v="1"/>
    <n v="4"/>
    <n v="4"/>
    <n v="4"/>
    <n v="4"/>
    <n v="4"/>
    <n v="1"/>
    <n v="1"/>
    <s v="Mais de 2 vagas por apartamento"/>
    <s v="De 91 a 100m"/>
    <s v="Mais de um por andar"/>
    <s v="Próximo a trabalho, Próximo a instituição de ensino frequentada, Próximo a supermercados, farmácias e restaurantes, Próximo a áreas de lazer, parques, clubes e academias"/>
    <s v="Localidade mais próxima a restaurantes, baladas, bares "/>
  </r>
  <r>
    <d v="2014-07-10T22:58:12"/>
    <s v="Moro sozinho"/>
    <s v="18 a 21"/>
    <x v="0"/>
    <x v="2"/>
    <s v="Entre R$2.000,00 e R$3.800,00"/>
    <s v="Sim"/>
    <s v="vaga de garagem"/>
    <s v="wi-fi, bike sharing - bicicletas disponíveis para uso comunitário no prédio"/>
    <s v="wi-fi"/>
    <s v="Sim"/>
    <s v="Sim"/>
    <n v="2"/>
    <n v="5"/>
    <n v="3"/>
    <n v="1"/>
    <n v="4"/>
    <n v="4"/>
    <n v="5"/>
    <n v="5"/>
    <n v="1"/>
    <s v="De 30 a 40m"/>
    <s v="Mais de um por andar"/>
    <s v="Próximo a metrô, Próximo a supermercados, farmácias e restaurantes"/>
    <s v="Localidade mais próxima a restaurantes, baladas, bares "/>
  </r>
  <r>
    <d v="2014-07-10T23:30:29"/>
    <s v="Pretendo morar sozinho"/>
    <s v="18 a 21"/>
    <x v="4"/>
    <x v="2"/>
    <s v="Abaixo de R$2.000,00 por mês"/>
    <s v="Sim"/>
    <s v="wi-fi, central para impressões, cópias e outros serviços de gráficas, bike sharing - bicicletas disponíveis para uso comunitário no prédio"/>
    <s v="piscina"/>
    <s v="piscina"/>
    <s v="Sim"/>
    <s v="Sim"/>
    <n v="1"/>
    <n v="5"/>
    <n v="4"/>
    <n v="1"/>
    <n v="5"/>
    <n v="3"/>
    <n v="4"/>
    <n v="4"/>
    <n v="1"/>
    <s v="De 41 a 50m"/>
    <s v="Mais de um por andar"/>
    <s v="Próximo a metrô, Próximo a supermercados, farmácias e restaurantes"/>
    <s v="Localidade mais próxima a restaurantes, baladas, bares "/>
  </r>
  <r>
    <d v="2014-07-10T23:40:34"/>
    <s v="Moro sozinho"/>
    <s v="26 a 30"/>
    <x v="0"/>
    <x v="0"/>
    <s v="Entre R$2.000,00 e R$3.800,00"/>
    <s v="Sim"/>
    <s v="faxineira, wi-fi, vaga de garagem, segurança 24 horas"/>
    <s v="vaga de garagem, segurança 24 horas, lounge"/>
    <s v="segurança 24 horas"/>
    <s v="Sim"/>
    <s v="Não"/>
    <n v="4"/>
    <n v="3"/>
    <n v="5"/>
    <n v="3"/>
    <n v="3"/>
    <n v="4"/>
    <n v="3"/>
    <n v="2"/>
    <n v="2"/>
    <s v="De 61 a 70m"/>
    <s v="Mais de um por andar"/>
    <s v="Próximo a trabalho, Próximo a supermercados, farmácias e restaurantes, Próximo a áreas de lazer, parques, clubes e academias"/>
    <s v="Localidade mais tranquila"/>
  </r>
  <r>
    <d v="2014-07-10T23:42:20"/>
    <s v="Não moro sozinho, mas irei me colocar na condição de uma pessoa que pretende morar sozinha"/>
    <s v="22 a 25"/>
    <x v="3"/>
    <x v="2"/>
    <s v="Abaixo de R$2.000,00 por mês"/>
    <s v="Sim"/>
    <s v="faxineira, wi-fi, tomada USB para carregamento de aparelhos eletrônicos, vaga de garagem, segurança 24 horas"/>
    <s v="faxineira, academia, fechaduras de impressão digital (ausência de fechaduras para chaves), segurança 24 horas, mais de um dormitório, piscina"/>
    <s v="faxineira, academia, fechaduras de impressão digital (ausência de fechaduras para chaves), segurança 24 horas, mais de um dormitório"/>
    <s v="Sim"/>
    <s v="Sim"/>
    <n v="4"/>
    <n v="5"/>
    <n v="3"/>
    <n v="1"/>
    <n v="5"/>
    <n v="5"/>
    <n v="5"/>
    <n v="4"/>
    <s v="Mais de 2 vagas por apartamento"/>
    <s v="De 41 a 50m"/>
    <s v="Mais de um por andar"/>
    <s v="Próximo a instituição de ensino frequentada"/>
    <s v="Localidade mais próxima a restaurantes, baladas, bares "/>
  </r>
  <r>
    <d v="2014-08-10T00:06:09"/>
    <s v="Moro sozinho"/>
    <s v="22 a 25"/>
    <x v="0"/>
    <x v="2"/>
    <s v="Entre R$2.000,00 e R$3.800,00"/>
    <s v="Sim"/>
    <s v="faxineira, wi-fi, vaga de garagem, segurança 24 horas"/>
    <s v="academia, fechaduras de impressão digital (ausência de fechaduras para chaves), piscina, churrasqueira, vagas extras para visitantes"/>
    <s v="mini spa, com jacuzzi e massagista, janelas automatizadas nos apartamentos, fechaduras de impressão digital (ausência de fechaduras para chaves)"/>
    <s v="Sim"/>
    <s v="Não"/>
    <n v="5"/>
    <n v="5"/>
    <n v="5"/>
    <n v="2"/>
    <n v="5"/>
    <n v="5"/>
    <n v="3"/>
    <n v="3"/>
    <n v="2"/>
    <s v="De 41 a 50m"/>
    <s v="Mais de um por andar"/>
    <s v="Próximo a metrô, Próximo a instituição de ensino frequentada"/>
    <s v="Localidade mais próxima a restaurantes, baladas, bares "/>
  </r>
  <r>
    <d v="2014-08-10T00:39:51"/>
    <s v="Pretendo morar sozinho"/>
    <s v="18 a 21"/>
    <x v="2"/>
    <x v="2"/>
    <s v="Abaixo de R$2.000,00 por mês"/>
    <s v="Sim"/>
    <s v="faxineira, wi-fi, central para impressões, cópias e outros serviços de gráficas, vaga de garagem, segurança 24 horas"/>
    <s v="faxineira, restaurante, academia, vaga de garagem, segurança 24 horas, piscina, sala de jogos"/>
    <s v="faxineira, restaurante, wi-fi, academia, vaga de garagem, segurança 24 horas"/>
    <s v="Sim"/>
    <s v="Não"/>
    <n v="1"/>
    <n v="5"/>
    <n v="1"/>
    <n v="1"/>
    <n v="3"/>
    <n v="5"/>
    <n v="5"/>
    <n v="4"/>
    <n v="1"/>
    <s v="De 41 a 50m"/>
    <s v="Mais de um por andar"/>
    <s v="Próximo a trabalho, Próximo a metrô, Próximo a instituição de ensino frequentada, Próximo a supermercados, farmácias e restaurantes"/>
    <s v="Localidade mais tranquila"/>
  </r>
  <r>
    <d v="2014-08-10T01:11:44"/>
    <s v="Moro sozinho"/>
    <s v="22 a 25"/>
    <x v="2"/>
    <x v="0"/>
    <s v="Abaixo de R$2.000,00 por mês"/>
    <s v="Sim"/>
    <m/>
    <s v="wi-fi, segurança 24 horas, piscina"/>
    <s v="wi-fi"/>
    <s v="Sim"/>
    <s v="Não"/>
    <n v="1"/>
    <n v="5"/>
    <n v="2"/>
    <n v="1"/>
    <n v="3"/>
    <n v="3"/>
    <n v="5"/>
    <n v="5"/>
    <n v="1"/>
    <s v="De 41 a 50m"/>
    <s v="Um por andar"/>
    <s v="Próximo a trabalho, Próximo a instituição de ensino frequentada"/>
    <s v="Localidade mais tranquila"/>
  </r>
  <r>
    <d v="2014-08-10T01:11:44"/>
    <s v="Moro sozinho"/>
    <s v="18 a 21"/>
    <x v="0"/>
    <x v="0"/>
    <s v="Abaixo de R$2.000,00 por mês"/>
    <s v="Não"/>
    <s v="faxineira, wi-fi, academia, vaga de garagem, segurança 24 horas, piscina, churrasqueira, sala de jogos, lounge, vagas extras para visitantes"/>
    <s v="personal trainer, central para impressões, cópias e outros serviços de gráficas, bike sharing - bicicletas disponíveis para uso comunitário no prédio, tomada USB para carregamento de aparelhos eletrônicos, janelas automatizadas nos apartamentos, fechaduras de impressão digital (ausência de fechaduras para chaves), som ambiente nos apartamentos"/>
    <s v="academia, personal trainer, fechaduras de impressão digital (ausência de fechaduras para chaves), segurança 24 horas, piscina, churrasqueira, sala de jogos, concierge, lounge"/>
    <s v="Sim"/>
    <s v="Sim"/>
    <n v="1"/>
    <n v="5"/>
    <n v="5"/>
    <n v="4"/>
    <n v="3"/>
    <n v="2"/>
    <n v="4"/>
    <n v="4"/>
    <n v="2"/>
    <s v="De 71 a 8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d v="2014-08-10T01:20:22"/>
    <s v="Pretendo morar sozinho"/>
    <s v="22 a 25"/>
    <x v="0"/>
    <x v="0"/>
    <s v="Abaixo de R$2.000,00 por mês"/>
    <s v="Não"/>
    <s v="faxineira, wi-fi, academia, vaga de garagem, segurança 24 horas, mais de um dormitório, churrasqueira"/>
    <s v="bike sharing - bicicletas disponíveis para uso comunitário no prédio, tomada USB para carregamento de aparelhos eletrônicos, piscina, vagas extras para visitantes"/>
    <s v="vaga de garagem, mais de um dormitório, piscina, churrasqueira"/>
    <s v="Sim"/>
    <s v="Não"/>
    <n v="3"/>
    <n v="4"/>
    <n v="4"/>
    <n v="3"/>
    <n v="4"/>
    <n v="3"/>
    <n v="4"/>
    <n v="2"/>
    <n v="1"/>
    <s v="De 61 a 70m"/>
    <s v="Mais de um por andar"/>
    <s v="Próximo a metrô, Próximo a instituição de ensino frequentada, Próximo a supermercados, farmácias e restaurantes"/>
    <s v="Localidade mais próxima a restaurantes, baladas, bares "/>
  </r>
  <r>
    <d v="2014-08-10T01:32:02"/>
    <s v="Pretendo morar sozinho"/>
    <s v="18 a 21"/>
    <x v="0"/>
    <x v="0"/>
    <s v="Entre R$3.900,00 e R$4.500,00"/>
    <s v="Sim"/>
    <s v="faxineira, wi-fi, vaga de garagem, segurança 24 horas, vagas para condomínios, vagas extras para visitantes"/>
    <s v="faxineira, cabeleireiro, wi-fi, academia, mini spa, com jacuzzi e massagista, motorista sharing, tomada USB para carregamento de aparelhos eletrônicos, janelas automatizadas nos apartamentos, fechaduras de impressão digital (ausência de fechaduras para chaves), vaga de garagem, segurança 24 horas, mais de um dormitório, piscina, concierge, vagas extras para visitantes"/>
    <s v="faxineira, wi-fi, motorista sharing, tomada USB para carregamento de aparelhos eletrônicos, fechaduras de impressão digital (ausência de fechaduras para chaves), vaga de garagem, segurança 24 horas, concierge"/>
    <s v="Não"/>
    <s v="Não"/>
    <n v="5"/>
    <n v="3"/>
    <n v="5"/>
    <n v="1"/>
    <n v="3"/>
    <n v="5"/>
    <n v="1"/>
    <n v="1"/>
    <n v="2"/>
    <s v="De 81 a 90m"/>
    <s v="Um por andar"/>
    <s v="Próximo a trabalho, Próximo a supermercados, farmácias e restaurantes, Próximo a áreas de lazer, parques, clubes e academias"/>
    <s v="Localidade mais tranquila"/>
  </r>
  <r>
    <d v="2014-08-10T01:37:07"/>
    <s v="Pretendo morar sozinho"/>
    <s v="&gt;30"/>
    <x v="3"/>
    <x v="2"/>
    <s v="Abaixo de R$2.000,00 por mês"/>
    <s v="Sim"/>
    <s v="wi-fi, academia, vaga de garagem, segurança 24 horas, vagas para condomínios, mais de um dormitório, piscina, vagas extras para visitantes"/>
    <s v="faxineira"/>
    <s v="academia"/>
    <s v="Sim"/>
    <s v="Sim"/>
    <n v="3"/>
    <n v="5"/>
    <n v="4"/>
    <n v="5"/>
    <n v="5"/>
    <n v="5"/>
    <n v="5"/>
    <n v="5"/>
    <n v="1"/>
    <s v="De 71 a 80m"/>
    <s v="Um por andar"/>
    <s v="Próximo a trabalho, Próximo a metrô, Próximo a supermercados, farmácias e restaurantes, Próximo a áreas de lazer, parques, clubes e academias"/>
    <s v="Localidade mais tranquila"/>
  </r>
  <r>
    <d v="2014-08-10T07:40:15"/>
    <s v="Moro sozinho"/>
    <s v="18 a 21"/>
    <x v="0"/>
    <x v="0"/>
    <s v="Entre R$2.000,00 e R$3.800,00"/>
    <s v="Sim"/>
    <s v="faxineira, wi-fi, academia, bike sharing - bicicletas disponíveis para uso comunitário no prédio, vaga de garagem, segurança 24 horas, mais de um dormitório, piscina, vagas extras para visitantes"/>
    <s v="faxineira, academia, vaga de garagem, segurança 24 horas, vagas extras para visitantes"/>
    <s v="manobrista, cabeleireiro, wi-fi, personal trainer, mini spa, com jacuzzi e massagista, bike sharing - bicicletas disponíveis para uso comunitário no prédio, motorista sharing"/>
    <s v="Sim"/>
    <s v="Não"/>
    <n v="5"/>
    <n v="5"/>
    <n v="5"/>
    <n v="1"/>
    <n v="4"/>
    <n v="5"/>
    <n v="5"/>
    <n v="1"/>
    <n v="2"/>
    <s v="De 41 a 50m"/>
    <s v="Mais de um por andar"/>
    <s v="Próximo a trabalho, Próximo a metrô, Próximo a instituição de ensino frequentada, Próximo a supermercados, farmácias e restaurantes"/>
    <s v="Localidade mais tranquila"/>
  </r>
  <r>
    <d v="2014-08-10T08:29:47"/>
    <s v="Não moro sozinho, mas irei me colocar na condição de uma pessoa que pretende morar sozinha"/>
    <s v="18 a 21"/>
    <x v="2"/>
    <x v="0"/>
    <s v="Entre R$2.000,00 e R$3.800,00"/>
    <s v="Sim"/>
    <s v="vaga de garagem, segurança 24 horas"/>
    <s v="faxineira, manobrista, wi-fi, academia, bike sharing - bicicletas disponíveis para uso comunitário no prédio, vaga de garagem, segurança 24 horas, mais de um dormitório, churrasqueira, vagas extras para visitantes"/>
    <s v="academia, vaga de garagem, segurança 24 horas"/>
    <s v="Sim"/>
    <s v="Sim"/>
    <n v="1"/>
    <n v="5"/>
    <n v="3"/>
    <n v="4"/>
    <n v="4"/>
    <n v="4"/>
    <n v="5"/>
    <n v="5"/>
    <n v="1"/>
    <s v="De 41 a 50m"/>
    <s v="Mais de um por andar"/>
    <s v="Próximo a metrô, Próximo a supermercados, farmácias e restaurantes, Próximo a áreas de lazer, parques, clubes e academias"/>
    <s v="Localidade mais próxima a restaurantes, baladas, bares "/>
  </r>
  <r>
    <d v="2014-08-10T08:42:08"/>
    <s v="Não moro sozinho, mas irei me colocar na condição de uma pessoa que pretende morar sozinha"/>
    <s v="18 a 21"/>
    <x v="0"/>
    <x v="2"/>
    <s v="Abaixo de R$2.000,00 por mês"/>
    <s v="Não"/>
    <s v="vaga de garagem, segurança 24 horas, vagas para condomínios, mais de um dormitório, vagas extras para visitantes"/>
    <s v="academia, personal trainer, central para impressões, cópias e outros serviços de gráficas, motorista sharing, piscina, churrasqueira, dog walker, vagas extras para visitantes"/>
    <s v="vaga de garagem"/>
    <s v="Sim"/>
    <s v="Não"/>
    <n v="4"/>
    <n v="4"/>
    <n v="2"/>
    <n v="1"/>
    <n v="3"/>
    <n v="2"/>
    <n v="4"/>
    <n v="4"/>
    <n v="2"/>
    <s v="De 51 a 60m"/>
    <s v="Um por andar"/>
    <s v="Próximo a trabalho, Próximo a metrô, Próximo a instituição de ensino frequentada, Próximo a supermercados, farmácias e restaurantes"/>
    <s v="Localidade mais tranquila"/>
  </r>
  <r>
    <d v="2014-08-10T08:44:39"/>
    <s v="Pretendo morar sozinho"/>
    <s v="18 a 21"/>
    <x v="3"/>
    <x v="2"/>
    <s v="Abaixo de R$2.000,00 por mês"/>
    <s v="Não"/>
    <s v="vaga de garagem, segurança 24 horas"/>
    <s v="wi-fi, bike sharing - bicicletas disponíveis para uso comunitário no prédio, tomada USB para carregamento de aparelhos eletrônicos, som ambiente nos apartamentos"/>
    <s v="faxineira, restaurante, wi-fi, tomada USB para carregamento de aparelhos eletrônicos, vaga de garagem, segurança 24 horas, som ambiente nos apartamentos"/>
    <s v="Sim"/>
    <s v="Sim"/>
    <n v="5"/>
    <n v="3"/>
    <n v="5"/>
    <n v="2"/>
    <n v="3"/>
    <n v="2"/>
    <n v="4"/>
    <n v="4"/>
    <n v="2"/>
    <s v="De 61 a 70m"/>
    <s v="Mais de um por andar"/>
    <s v="Próximo a trabalho, Próximo a metrô, Próximo a supermercados, farmácias e restaurantes, Próximo a áreas de lazer, parques, clubes e academias"/>
    <s v="Localidade mais próxima a restaurantes, baladas, bares "/>
  </r>
  <r>
    <d v="2014-08-10T09:37:03"/>
    <s v="Moro sozinho"/>
    <s v="18 a 21"/>
    <x v="0"/>
    <x v="0"/>
    <s v="Entre R$2.000,00 e R$3.800,00"/>
    <s v="Sim"/>
    <s v="faxineira, restaurante, cabeleireiro, wi-fi, academia, vaga de garagem, segurança 24 horas, mais de um dormitório, dog walker, vagas extras para visitantes"/>
    <s v="manobrista, restaurante, cabeleireiro,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lounge, vagas extras para visitantes"/>
    <s v="faxineira, restaurante, cabeleireiro, segurança 24 horas, dog walker, vagas extras para visitantes"/>
    <s v="Não"/>
    <s v="Não"/>
    <n v="4"/>
    <n v="5"/>
    <n v="5"/>
    <n v="3"/>
    <n v="4"/>
    <n v="3"/>
    <n v="4"/>
    <n v="1"/>
    <n v="2"/>
    <s v="Acima de 100m"/>
    <s v="Um por andar"/>
    <s v="Próximo a instituição de ensino frequentada, Próximo a supermercados, farmácias e restaurantes"/>
    <s v="Localidade mais tranquila"/>
  </r>
  <r>
    <d v="2014-08-10T09:38:01"/>
    <s v="Pretendo morar sozinho"/>
    <s v="22 a 25"/>
    <x v="0"/>
    <x v="0"/>
    <s v="Entre R$2.000,00 e R$3.800,00"/>
    <s v="Sim"/>
    <s v="faxineira, restaurante, wi-fi, academia, vaga de garagem, segurança 24 horas, mais de um dormitório"/>
    <s v="restaurante, academia, bike sharing - bicicletas disponíveis para uso comunitário no prédio, tomada USB para carregamento de aparelhos eletrônicos, janelas automatizadas nos apartamentos, piscina, churrasqueira, sala de jogos, vagas extras para visitantes"/>
    <s v="mini spa, com jacuzzi e massagista, bike sharing - bicicletas disponíveis para uso comunitário no prédio, vagas extras para visitantes"/>
    <s v="Sim"/>
    <s v="Não"/>
    <n v="4"/>
    <n v="5"/>
    <n v="5"/>
    <n v="1"/>
    <n v="1"/>
    <n v="3"/>
    <n v="2"/>
    <n v="1"/>
    <s v="Mais de 2 vagas por apartamento"/>
    <s v="De 91 a 100m"/>
    <s v="Mais de um por andar"/>
    <s v="Próximo a trabalho, Próximo a metrô, Próximo a supermercados, farmácias e restaurantes"/>
    <s v="Localidade mais próxima a restaurantes, baladas, bares "/>
  </r>
  <r>
    <d v="2014-08-10T11:51:37"/>
    <s v="Não moro sozinho, mas irei me colocar na condição de uma pessoa que pretende morar sozinha"/>
    <s v="&gt;30"/>
    <x v="0"/>
    <x v="4"/>
    <s v="Abaixo de R$2.000,00 por mês"/>
    <s v="Não"/>
    <s v="faxineira, manobrista, restaurante, cabeleireiro, wi-fi, academia, personal trainer,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manobrista, restaurante, cabeleireiro, wi-fi, academia, personal trainer, mini spa, com jacuzzi e massagista,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 v="Sim"/>
    <s v="Sim"/>
    <n v="3"/>
    <n v="1"/>
    <n v="1"/>
    <n v="1"/>
    <n v="1"/>
    <n v="1"/>
    <n v="1"/>
    <n v="1"/>
    <s v="Mais de 2 vagas por apartamento"/>
    <s v="Acima de 100m"/>
    <s v="Um por andar"/>
    <s v="Próximo a metrô, Próximo a supermercados, farmácias e restaurantes, Próximo a áreas de lazer, parques, clubes e academias"/>
    <s v="Localidade mais tranquila"/>
  </r>
  <r>
    <d v="2014-08-10T12:07:55"/>
    <s v="Pretendo morar sozinho"/>
    <s v="18 a 21"/>
    <x v="3"/>
    <x v="0"/>
    <s v="Abaixo de R$2.000,00 por mês"/>
    <s v="Sim"/>
    <s v="wi-fi, vaga de garagem"/>
    <s v="academia, som ambiente nos apartamentos, piscina, churrasqueira, vagas extras para visitantes"/>
    <s v="vaga de garagem"/>
    <s v="Sim"/>
    <s v="Sim"/>
    <n v="3"/>
    <n v="5"/>
    <n v="1"/>
    <n v="1"/>
    <n v="5"/>
    <n v="5"/>
    <n v="5"/>
    <n v="3"/>
    <n v="2"/>
    <s v="De 41 a 50m"/>
    <s v="Um por andar"/>
    <s v="Próximo a trabalho, Próximo a instituição de ensino frequentada, Próximo a supermercados, farmácias e restaurantes, Próximo a áreas de lazer, parques, clubes e academias"/>
    <s v="Localidade mais tranquila"/>
  </r>
  <r>
    <d v="2014-08-10T12:42:18"/>
    <s v="Pretendo morar sozinho"/>
    <s v="22 a 25"/>
    <x v="0"/>
    <x v="2"/>
    <s v="Entre R$2.000,00 e R$3.800,00"/>
    <s v="Sim"/>
    <s v="vaga de garagem, segurança 24 horas, mais de um dormitório, vagas extras para visitantes"/>
    <s v="piscina, churrasqueira, lounge"/>
    <s v="faxineira, academia, fechaduras de impressão digital (ausência de fechaduras para chaves), piscina, churrasqueira"/>
    <s v="Sim"/>
    <s v="Sim"/>
    <n v="4"/>
    <n v="5"/>
    <n v="3"/>
    <n v="2"/>
    <n v="4"/>
    <n v="4"/>
    <n v="3"/>
    <n v="4"/>
    <n v="2"/>
    <s v="De 61 a 70m"/>
    <s v="Mais de um por andar"/>
    <s v="Próximo a metrô, Próximo a supermercados, farmácias e restaurantes"/>
    <s v="Localidade mais próxima a restaurantes, baladas, bares "/>
  </r>
  <r>
    <d v="2014-08-10T13:01:57"/>
    <s v="Moro sozinho"/>
    <s v="22 a 25"/>
    <x v="2"/>
    <x v="0"/>
    <s v="Entre R$2.000,00 e R$3.800,00"/>
    <s v="Sim"/>
    <s v="vaga de garagem"/>
    <s v="restaurante, central para impressões, cópias e outros serviços de gráficas, bike sharing - bicicletas disponíveis para uso comunitário no prédio, vaga de garagem, segurança 24 horas, mais de um dormitório, dog walker"/>
    <s v="wi-fi, personal trainer"/>
    <s v="Sim"/>
    <s v="Sim"/>
    <n v="1"/>
    <n v="3"/>
    <n v="3"/>
    <n v="2"/>
    <n v="2"/>
    <n v="3"/>
    <n v="3"/>
    <n v="2"/>
    <n v="1"/>
    <s v="De 61 a 70m"/>
    <s v="Mais de um por andar"/>
    <s v="Próximo a supermercados, farmácias e restaurantes"/>
    <s v="Localidade mais tranquila"/>
  </r>
  <r>
    <d v="2014-08-10T13:47:19"/>
    <s v="Não moro sozinho, mas irei me colocar na condição de uma pessoa que pretende morar sozinha"/>
    <s v="18 a 21"/>
    <x v="0"/>
    <x v="2"/>
    <s v="Abaixo de R$2.000,00 por mês"/>
    <s v="Sim"/>
    <s v="academia, vaga de garagem, segurança 24 horas, piscina"/>
    <m/>
    <s v="academia, vaga de garagem, segurança 24 horas, mais de um dormitório, piscina"/>
    <s v="Sim"/>
    <s v="Sim"/>
    <n v="1"/>
    <n v="5"/>
    <n v="5"/>
    <n v="1"/>
    <n v="5"/>
    <n v="5"/>
    <n v="5"/>
    <n v="3"/>
    <n v="2"/>
    <s v="De 41 a 50m"/>
    <s v="Mais de um por andar"/>
    <s v="Próximo a metrô"/>
    <s v="Localidade mais próxima a restaurantes, baladas, bares "/>
  </r>
  <r>
    <d v="2014-08-10T14:49:31"/>
    <s v="Moro sozinho"/>
    <s v="22 a 25"/>
    <x v="2"/>
    <x v="2"/>
    <s v="Abaixo de R$2.000,00 por mês"/>
    <s v="Sim"/>
    <s v="wi-fi, vaga de garagem, segurança 24 horas, vagas extras para visitantes"/>
    <s v="faxineira, academia, central para impressões, cópias e outros serviços de gráficas, piscina, churrasqueira, sala de jogos, lounge"/>
    <s v="faxineira, segurança 24 horas, piscina, vagas extras para visitantes"/>
    <s v="Sim"/>
    <s v="Sim"/>
    <n v="5"/>
    <n v="4"/>
    <n v="4"/>
    <n v="1"/>
    <n v="2"/>
    <n v="5"/>
    <n v="5"/>
    <n v="4"/>
    <n v="2"/>
    <s v="De 51 a 60m"/>
    <s v="Mais de um por andar"/>
    <s v="Próximo a trabalho, Próximo a metrô, Próximo a instituição de ensino frequentada, Próximo a supermercados, farmácias e restaurantes, Próximo a áreas de lazer, parques, clubes e academias"/>
    <s v="Localidade mais tranquila"/>
  </r>
  <r>
    <d v="2014-08-10T15:24:36"/>
    <s v="Não moro sozinho, mas irei me colocar na condição de uma pessoa que pretende morar sozinha"/>
    <s v="22 a 25"/>
    <x v="0"/>
    <x v="0"/>
    <s v="Entre R$4.600,00 e R$5.500,00"/>
    <s v="Não"/>
    <s v="faxineira, wi-fi, academia, vaga de garagem"/>
    <s v="segurança 24 horas, mais de um dormitório, piscina, dog walker, vagas extras para visitantes"/>
    <s v="cabeleireiro, personal trainer, mini spa, com jacuzzi e massagista, fechaduras de impressão digital (ausência de fechaduras para chaves), segurança 24 horas, dog walker"/>
    <s v="Não"/>
    <s v="Não"/>
    <n v="5"/>
    <n v="3"/>
    <n v="5"/>
    <n v="4"/>
    <n v="3"/>
    <n v="3"/>
    <n v="4"/>
    <n v="2"/>
    <n v="2"/>
    <s v="Acima de 100m"/>
    <s v="Um por andar"/>
    <s v="Próximo a trabalho, Próximo a áreas de lazer, parques, clubes e academias"/>
    <s v="Localidade mais tranquila"/>
  </r>
  <r>
    <d v="2014-08-10T15:25:24"/>
    <s v="Pretendo morar sozinho"/>
    <s v="22 a 25"/>
    <x v="0"/>
    <x v="0"/>
    <s v="Abaixo de R$2.000,00 por mês"/>
    <s v="Sim"/>
    <s v="faxineira, academia, vaga de garagem, segurança 24 horas, vagas para condomínios, piscina"/>
    <s v="wi-fi, mini spa, com jacuzzi e massagista, janelas automatizadas nos apartamentos, fechaduras de impressão digital (ausência de fechaduras para chaves), churrasqueira, concierge, lounge"/>
    <s v="manobrista, restaurante, cabeleireiro, personal trainer, central para impressões, cópias e outros serviços de gráficas, bike sharing - bicicletas disponíveis para uso comunitário no prédio, tomada USB para carregamento de aparelhos eletrônicos, som ambiente nos apartamentos, concierge, lounge, vagas extras para visitantes"/>
    <s v="Sim"/>
    <s v="Não"/>
    <n v="2"/>
    <n v="4"/>
    <n v="5"/>
    <n v="2"/>
    <n v="2"/>
    <n v="5"/>
    <n v="4"/>
    <n v="4"/>
    <n v="2"/>
    <s v="De 51 a 60m"/>
    <s v="Mais de um por andar"/>
    <s v="Próximo a trabalho, Próximo a supermercados, farmácias e restaurantes, Próximo a áreas de lazer, parques, clubes e academias"/>
    <s v="Localidade mais próxima a restaurantes, baladas, bares "/>
  </r>
  <r>
    <d v="2014-08-10T15:27:57"/>
    <s v="Não moro sozinho, mas irei me colocar na condição de uma pessoa que pretende morar sozinha"/>
    <s v="18 a 21"/>
    <x v="0"/>
    <x v="0"/>
    <s v="Entre R$2.000,00 e R$3.800,00"/>
    <s v="Sim"/>
    <s v="faxineira, wi-fi, academia, tomada USB para carregamento de aparelhos eletrônicos, vagas para condomínios"/>
    <s v="manobrista, personal trainer, central para impressões, cópias e outros serviços de gráficas, mini spa, com jacuzzi e massagista, bike sharing - bicicletas disponíveis para uso comunitário no prédio, motorista sharing, janelas automatizadas nos apartamentos, fechaduras de impressão digital (ausência de fechaduras para chaves), segurança 24 horas, som ambiente nos apartamentos, mais de um dormitório, piscina, churrasqueira, sala de jogos, dog walker, concierge, lounge, vagas extras para visitantes"/>
    <s v="academia, central para impressões, cópias e outros serviços de gráficas, segurança 24 horas, piscina, churrasqueira, vagas extras para visitantes"/>
    <s v="Sim"/>
    <s v="Não"/>
    <n v="5"/>
    <n v="5"/>
    <n v="5"/>
    <n v="1"/>
    <n v="4"/>
    <n v="5"/>
    <n v="3"/>
    <n v="2"/>
    <n v="2"/>
    <s v="De 71 a 80m"/>
    <s v="Um por andar"/>
    <s v="Próximo a áreas de lazer, parques, clubes e academias"/>
    <s v="Localidade mais próxima a restaurantes, baladas, bares "/>
  </r>
  <r>
    <d v="2014-08-10T17:38:53"/>
    <s v="Moro sozinho"/>
    <s v="18 a 21"/>
    <x v="2"/>
    <x v="2"/>
    <s v="Abaixo de R$2.000,00 por mês"/>
    <s v="Sim"/>
    <s v="wi-fi, academia, vaga de garagem, segurança 24 horas, piscina, churrasqueira, vagas extras para visitantes"/>
    <s v="faxineira, manobrista, cabeleireiro, mais de um dormitório"/>
    <s v="wi-fi, segurança 24 horas"/>
    <s v="Sim"/>
    <s v="Sim"/>
    <n v="4"/>
    <n v="5"/>
    <n v="1"/>
    <n v="1"/>
    <n v="2"/>
    <n v="3"/>
    <n v="4"/>
    <n v="4"/>
    <n v="2"/>
    <s v="De 41 a 50m"/>
    <s v="Mais de um por andar"/>
    <s v="Próximo a metrô, Próximo a instituição de ensino frequentada, Próximo a supermercados, farmácias e restaurantes"/>
    <s v="Localidade mais próxima a restaurantes, baladas, bares "/>
  </r>
  <r>
    <d v="2014-08-10T18:12:19"/>
    <s v="Moro sozinho"/>
    <s v="18 a 21"/>
    <x v="0"/>
    <x v="2"/>
    <s v="Entre R$2.000,00 e R$3.800,00"/>
    <s v="Sim"/>
    <s v="faxineira, wi-fi, vaga de garagem, segurança 24 horas, vagas extras para visitantes"/>
    <s v="faxineira, wi-fi, academia, bike sharing - bicicletas disponíveis para uso comunitário no prédio, tomada USB para carregamento de aparelhos eletrônicos, vaga de garagem, segurança 24 horas, vagas para condomínios, mais de um dormitório, piscina, churrasqueira, vagas extras para visitantes"/>
    <s v="faxineira, wi-fi, churrasqueira"/>
    <s v="Sim"/>
    <s v="Sim"/>
    <n v="2"/>
    <n v="5"/>
    <n v="5"/>
    <n v="2"/>
    <n v="4"/>
    <n v="4"/>
    <n v="3"/>
    <n v="3"/>
    <n v="1"/>
    <s v="De 71 a 80m"/>
    <s v="Mais de um por andar"/>
    <s v="Próximo a trabalho, Próximo a metrô, Próximo a instituição de ensino frequentada, Próximo a supermercados, farmácias e restaurantes"/>
    <s v="Localidade mais tranquila"/>
  </r>
  <r>
    <d v="2014-08-10T18:41:07"/>
    <s v="Não moro sozinho, mas irei me colocar na condição de uma pessoa que pretende morar sozinha"/>
    <s v="22 a 25"/>
    <x v="0"/>
    <x v="0"/>
    <s v="Abaixo de R$2.000,00 por mês"/>
    <s v="Sim"/>
    <s v="academia, vaga de garagem, segurança 24 horas, vagas extras para visitantes"/>
    <s v="faxineira, cabeleireiro, personal trainer, bike sharing - bicicletas disponíveis para uso comunitário no prédio"/>
    <s v="faxineira, cabeleireiro, personal trainer"/>
    <s v="Sim"/>
    <s v="Não"/>
    <n v="3"/>
    <n v="2"/>
    <n v="4"/>
    <n v="3"/>
    <n v="3"/>
    <n v="3"/>
    <n v="4"/>
    <n v="2"/>
    <n v="2"/>
    <s v="De 41 a 50m"/>
    <s v="Mais de um por andar"/>
    <s v="Próximo a trabalho, Próximo a metrô, Próximo a supermercados, farmácias e restaurantes, Próximo a áreas de lazer, parques, clubes e academias"/>
    <s v="Localidade mais próxima a restaurantes, baladas, bares "/>
  </r>
  <r>
    <d v="2014-08-10T19:53:30"/>
    <s v="Não moro sozinho, mas irei me colocar na condição de uma pessoa que pretende morar sozinha"/>
    <s v="18 a 21"/>
    <x v="2"/>
    <x v="0"/>
    <s v="Abaixo de R$2.000,00 por mês"/>
    <s v="Sim"/>
    <s v="faxineira, tomada USB para carregamento de aparelhos eletrônicos, vaga de garagem, segurança 24 horas, vagas para condomínios"/>
    <s v="manobrista, restaurante, cabeleireiro, wi-fi, academia, central para impressões, cópias e outros serviços de gráficas, mini spa, com jacuzzi e massagista, janelas automatizadas nos apartamentos, mais de um dormitório, sala de jogos, dog walker"/>
    <s v="faxineira"/>
    <s v="Sim"/>
    <s v="Sim"/>
    <n v="3"/>
    <n v="4"/>
    <n v="3"/>
    <n v="2"/>
    <n v="3"/>
    <n v="3"/>
    <n v="3"/>
    <n v="3"/>
    <n v="1"/>
    <s v="De 41 a 50m"/>
    <s v="Mais de um por andar"/>
    <s v="Próximo a trabalho, Próximo a instituição de ensino frequentada, Próximo a supermercados, farmácias e restaurantes"/>
    <s v="Localidade mais tranquila"/>
  </r>
  <r>
    <d v="2014-08-10T22:34:34"/>
    <s v="Não moro sozinho, mas irei me colocar na condição de uma pessoa que pretende morar sozinha"/>
    <s v="18 a 21"/>
    <x v="2"/>
    <x v="2"/>
    <s v="Abaixo de R$2.000,00 por mês"/>
    <s v="Não"/>
    <s v="academia, vaga de garagem, mais de um dormitório"/>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piscina, churrasqueira, sala de jogos, dog walker, concierge, lounge, vagas extras para visitantes"/>
    <s v="faxineira, academia, personal trainer, vaga de garagem, segurança 24 horas, vagas para condomínios, mais de um dormitório, piscina, churrasqueira, lounge, vagas extras para visitantes"/>
    <s v="Sim"/>
    <s v="Sim"/>
    <n v="3"/>
    <n v="4"/>
    <n v="4"/>
    <n v="2"/>
    <n v="4"/>
    <n v="5"/>
    <n v="4"/>
    <n v="3"/>
    <n v="2"/>
    <s v="De 61 a 7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08-10T22:41:49"/>
    <s v="Pretendo morar sozinho"/>
    <s v="22 a 25"/>
    <x v="3"/>
    <x v="5"/>
    <s v="Entre R$2.000,00 e R$3.800,00"/>
    <s v="Sim"/>
    <s v="faxineira, fechaduras de impressão digital (ausência de fechaduras para chaves), vaga de garagem, segurança 24 horas, lounge, vagas extras para visitantes"/>
    <s v="faxineira, restaurante, personal trainer, janelas automatizadas nos apartamentos, som ambiente nos apartamentos"/>
    <s v="faxineira, janelas automatizadas nos apartamentos, fechaduras de impressão digital (ausência de fechaduras para chaves), vaga de garagem, vagas para condomínios, vagas extras para visitantes"/>
    <s v="Não"/>
    <s v="Não"/>
    <n v="3"/>
    <n v="5"/>
    <n v="5"/>
    <n v="5"/>
    <n v="3"/>
    <n v="3"/>
    <n v="3"/>
    <n v="3"/>
    <n v="1"/>
    <s v="De 30 a 40m"/>
    <s v="Mais de um por andar"/>
    <s v="Próximo a trabalho, Próximo a supermercados, farmácias e restaurantes, Próximo a áreas de lazer, parques, clubes e academias"/>
    <s v="Localidade mais próxima a restaurantes, baladas, bares "/>
  </r>
  <r>
    <d v="2014-09-10T01:02:09"/>
    <s v="Moro sozinho"/>
    <s v="22 a 25"/>
    <x v="0"/>
    <x v="2"/>
    <s v="Entre R$2.000,00 e R$3.800,00"/>
    <s v="Não"/>
    <s v="academia, vaga de garagem, segurança 24 horas, piscina, churrasqueira"/>
    <s v="manobrista, restaurante, wi-fi, mais de um dormitório, sala de jogos, vagas extras para visitantes"/>
    <s v="faxineira, cabeleireiro, personal trainer, central para impressões, cópias e outros serviços de gráficas,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concierge"/>
    <s v="Sim"/>
    <s v="Sim"/>
    <n v="3"/>
    <n v="4"/>
    <n v="4"/>
    <n v="2"/>
    <n v="2"/>
    <n v="2"/>
    <n v="4"/>
    <n v="4"/>
    <n v="1"/>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09-10T11:56:10"/>
    <s v="Moro sozinho"/>
    <s v="26 a 30"/>
    <x v="0"/>
    <x v="0"/>
    <s v="Abaixo de R$2.000,00 por mês"/>
    <s v="Sim"/>
    <s v="faxineira, academia, vaga de garagem, segurança 24 horas"/>
    <s v="manobrista, wi-fi, fechaduras de impressão digital (ausência de fechaduras para chaves), som ambiente nos apartamentos, mais de um dormitório, piscina, churrasqueira, vagas extras para visitantes"/>
    <s v="faxineira, manobrista, wi-fi, personal trainer, vaga de garagem, segurança 24 horas, mais de um dormitório, piscina, vagas extras para visitantes"/>
    <s v="Sim"/>
    <s v="Sim"/>
    <n v="5"/>
    <n v="5"/>
    <n v="4"/>
    <n v="3"/>
    <n v="3"/>
    <n v="4"/>
    <n v="4"/>
    <n v="3"/>
    <s v="Mais de 2 vagas por apartamento"/>
    <s v="De 51 a 60m"/>
    <s v="Mais de um por andar"/>
    <s v="Próximo a metrô"/>
    <s v="Localidade mais próxima a restaurantes, baladas, bares "/>
  </r>
  <r>
    <d v="2014-09-10T12:02:15"/>
    <s v="Pretendo morar sozinho"/>
    <s v="26 a 30"/>
    <x v="0"/>
    <x v="0"/>
    <s v="Abaixo de R$2.000,00 por mês"/>
    <s v="Sim"/>
    <s v="faxineira, wi-fi, vaga de garagem, segurança 24 horas, mais de um dormitório"/>
    <s v="manobrista, restaurante, academia, tomada USB para carregamento de aparelhos eletrônicos, fechaduras de impressão digital (ausência de fechaduras para chaves), piscina, concierge, vagas extras para visitantes"/>
    <s v="wi-fi, tomada USB para carregamento de aparelhos eletrônicos, janelas automatizadas nos apartamentos, fechaduras de impressão digital (ausência de fechaduras para chaves), churrasqueira"/>
    <s v="Sim"/>
    <s v="Sim"/>
    <n v="3"/>
    <n v="5"/>
    <n v="4"/>
    <n v="2"/>
    <n v="3"/>
    <n v="4"/>
    <n v="4"/>
    <n v="4"/>
    <n v="2"/>
    <s v="De 51 a 60m"/>
    <s v="Mais de um por andar"/>
    <s v="Próximo a trabalho"/>
    <s v="Localidade mais próxima a restaurantes, baladas, bares "/>
  </r>
  <r>
    <d v="2014-09-10T12:04:36"/>
    <s v="Não moro sozinho, mas irei me colocar na condição de uma pessoa que pretende morar sozinha"/>
    <s v="&gt;30"/>
    <x v="0"/>
    <x v="0"/>
    <s v="Abaixo de R$2.000,00 por mês"/>
    <s v="Sim"/>
    <s v="faxineira, restaurante, wi-fi, vaga de garagem, segurança 24 horas"/>
    <s v="faxineira, restaurante, wi-fi, vaga de garagem, segurança 24 horas"/>
    <s v="faxineira, restaurante, wi-fi, vaga de garagem, segurança 24 horas"/>
    <s v="Sim"/>
    <s v="Sim"/>
    <n v="4"/>
    <n v="4"/>
    <n v="4"/>
    <n v="4"/>
    <n v="2"/>
    <n v="4"/>
    <n v="4"/>
    <n v="4"/>
    <n v="2"/>
    <s v="De 41 a 50m"/>
    <s v="Mais de um por andar"/>
    <s v="Próximo a trabalho, Próximo a supermercados, farmácias e restaurantes, Próximo a áreas de lazer, parques, clubes e academias"/>
    <s v="Localidade mais tranquila"/>
  </r>
  <r>
    <d v="2014-09-10T12:19:47"/>
    <s v="Moro sozinho"/>
    <s v="&gt;30"/>
    <x v="2"/>
    <x v="0"/>
    <s v="Abaixo de R$2.000,00 por mês"/>
    <s v="Sim"/>
    <s v="faxineira, academia, vaga de garagem, segurança 24 horas, mais de um dormitório, piscina, churrasqueira, vagas extras para visitantes"/>
    <s v="faxineira, wi-fi, academia, vaga de garagem, segurança 24 horas, mais de um dormitório, piscina, churrasqueira, sala de jogos, lounge, vagas extras para visitantes"/>
    <s v="faxineira, restaurante, cabeleireiro, wi-fi, academia, janelas automatizadas nos apartamentos, fechaduras de impressão digital (ausência de fechaduras para chaves), vaga de garagem, segurança 24 horas, som ambiente nos apartamentos, mais de um dormitório, dog walker, concierge, lounge, vagas extras para visitantes"/>
    <s v="Sim"/>
    <s v="Não"/>
    <n v="5"/>
    <n v="5"/>
    <n v="5"/>
    <n v="2"/>
    <n v="3"/>
    <n v="5"/>
    <n v="5"/>
    <n v="4"/>
    <n v="2"/>
    <s v="De 51 a 60m"/>
    <s v="Um por andar"/>
    <s v="Próximo a trabalho"/>
    <s v="Localidade mais tranquila"/>
  </r>
  <r>
    <d v="2014-09-10T12:26:17"/>
    <s v="Moro sozinho"/>
    <s v="&gt;30"/>
    <x v="2"/>
    <x v="0"/>
    <s v="Abaixo de R$2.000,00 por mês"/>
    <s v="Sim"/>
    <s v="faxineira, wi-fi, academia, tomada USB para carregamento de aparelhos eletrônicos, fechaduras de impressão digital (ausência de fechaduras para chaves), vaga de garagem, segurança 24 horas, vagas para condomínios, vagas extras para visitantes"/>
    <s v="faxineira, manobrista, restaurante"/>
    <s v="segurança 24 horas"/>
    <s v="Não"/>
    <s v="Não"/>
    <n v="3"/>
    <n v="1"/>
    <n v="4"/>
    <n v="3"/>
    <n v="2"/>
    <n v="3"/>
    <n v="2"/>
    <n v="2"/>
    <n v="2"/>
    <s v="De 41 a 50m"/>
    <s v="Um por andar"/>
    <s v="Próximo a trabalho, Próximo a metrô"/>
    <s v="Localidade mais próxima a restaurantes, baladas, bares "/>
  </r>
  <r>
    <d v="2014-09-10T15:56:26"/>
    <s v="Não moro sozinho, mas irei me colocar na condição de uma pessoa que pretende morar sozinha"/>
    <s v="&gt;30"/>
    <x v="0"/>
    <x v="1"/>
    <s v="Abaixo de R$2.000,00 por mês"/>
    <s v="Não"/>
    <s v="vaga de garagem, segurança 24 horas, vagas extras para visitantes"/>
    <s v="faxineira, academia, bike sharing - bicicletas disponíveis para uso comunitário no prédio, janelas automatizadas nos apartamentos, fechaduras de impressão digital (ausência de fechaduras para chaves)"/>
    <s v="academia, vaga de garagem, segurança 24 horas, mais de um dormitório"/>
    <s v="Sim"/>
    <s v="Sim"/>
    <n v="4"/>
    <n v="2"/>
    <n v="2"/>
    <n v="1"/>
    <n v="3"/>
    <n v="4"/>
    <n v="5"/>
    <n v="5"/>
    <n v="2"/>
    <s v="De 51 a 60m"/>
    <s v="Mais de um por andar"/>
    <s v="Próximo a metrô, Próximo a áreas de lazer, parques, clubes e academias"/>
    <s v="Localidade mais tranquila"/>
  </r>
  <r>
    <d v="2014-09-10T17:54:42"/>
    <s v="Não moro sozinho, mas irei me colocar na condição de uma pessoa que pretende morar sozinha"/>
    <s v="&gt;30"/>
    <x v="2"/>
    <x v="0"/>
    <s v="Entre R$2.000,00 e R$3.800,00"/>
    <s v="Não"/>
    <s v="academia, vaga de garagem, segurança 24 horas, mais de um dormitório, piscina, churrasqueira, vagas extras para visitantes"/>
    <s v="lounge"/>
    <s v="lounge"/>
    <s v="Sim"/>
    <s v="Não"/>
    <n v="5"/>
    <n v="5"/>
    <n v="5"/>
    <n v="2"/>
    <n v="5"/>
    <n v="2"/>
    <n v="3"/>
    <n v="2"/>
    <n v="2"/>
    <s v="De 71 a 80m"/>
    <s v="Mais de um por andar"/>
    <s v="Próximo a supermercados, farmácias e restaurantes, Próximo a áreas de lazer, parques, clubes e academias"/>
    <s v="Localidade mais próxima a restaurantes, baladas, bares "/>
  </r>
  <r>
    <d v="2014-09-10T19:46:54"/>
    <s v="Moro sozinho"/>
    <s v="22 a 25"/>
    <x v="0"/>
    <x v="0"/>
    <s v="Entre R$2.000,00 e R$3.800,00"/>
    <s v="Sim"/>
    <s v="segurança 24 horas, vagas para condomínios, piscina"/>
    <s v="mini spa, com jacuzzi e massagista, bike sharing - bicicletas disponíveis para uso comunitário no prédio"/>
    <s v="mini spa, com jacuzzi e massagista"/>
    <s v="Não"/>
    <s v="Não"/>
    <n v="2"/>
    <n v="5"/>
    <n v="5"/>
    <n v="3"/>
    <n v="4"/>
    <n v="3"/>
    <n v="3"/>
    <n v="3"/>
    <n v="2"/>
    <s v="De 51 a 60m"/>
    <s v="Mais de um por andar"/>
    <s v="Próximo a trabalho, Próximo a instituição de ensino frequentada"/>
    <s v="Localidade mais próxima a restaurantes, baladas, bares "/>
  </r>
  <r>
    <d v="2014-10-10T14:24:35"/>
    <s v="Não moro sozinho, mas irei me colocar na condição de uma pessoa que pretende morar sozinha"/>
    <s v="&gt;30"/>
    <x v="2"/>
    <x v="5"/>
    <s v="Abaixo de R$2.000,00 por mês"/>
    <s v="Sim"/>
    <s v="mais de um dormitório"/>
    <s v="academia, bike sharing - bicicletas disponíveis para uso comunitário no prédio, vaga de garagem, churrasqueira"/>
    <s v="fechaduras de impressão digital (ausência de fechaduras para chaves), som ambiente nos apartamentos, mais de um dormitório, churrasqueira"/>
    <s v="Sim"/>
    <s v="Sim"/>
    <n v="1"/>
    <n v="3"/>
    <n v="3"/>
    <n v="1"/>
    <n v="1"/>
    <n v="3"/>
    <n v="4"/>
    <n v="4"/>
    <s v="Zero, vagas não são necessárias"/>
    <s v="Acima de 100m"/>
    <s v="Um por andar"/>
    <s v="Próximo a trabalho, Próximo a metrô"/>
    <s v="Localidade mais próxima a restaurantes, baladas, bares "/>
  </r>
  <r>
    <d v="2014-10-10T15:37:10"/>
    <s v="Não moro sozinho, mas irei me colocar na condição de uma pessoa que pretende morar sozinha"/>
    <s v="&gt;30"/>
    <x v="2"/>
    <x v="0"/>
    <s v="Entre R$2.000,00 e R$3.800,00"/>
    <s v="Sim"/>
    <s v="faxineira, wi-fi, bike sharing - bicicletas disponíveis para uso comunitário no prédio, tomada USB para carregamento de aparelhos eletrônicos, vaga de garagem, mais de um dormitório"/>
    <s v="faxineira, wi-fi, tomada USB para carregamento de aparelhos eletrônicos, vaga de garagem, mais de um dormitório, vagas extras para visitantes"/>
    <s v="faxineira, tomada USB para carregamento de aparelhos eletrônicos, mais de um dormitório, vagas extras para visitantes"/>
    <s v="Sim"/>
    <s v="Sim"/>
    <n v="2"/>
    <n v="1"/>
    <n v="1"/>
    <n v="1"/>
    <n v="1"/>
    <n v="1"/>
    <n v="1"/>
    <n v="1"/>
    <s v="Mais de 2 vagas por apartamento"/>
    <s v="De 91 a 100m"/>
    <s v="Um por andar"/>
    <s v="Próximo a áreas de lazer, parques, clubes e academias"/>
    <s v="Localidade mais tranquila"/>
  </r>
  <r>
    <d v="2014-10-10T17:56:51"/>
    <s v="Não moro sozinho, mas irei me colocar na condição de uma pessoa que pretende morar sozinha"/>
    <s v="26 a 30"/>
    <x v="2"/>
    <x v="0"/>
    <s v="Entre R$2.000,00 e R$3.800,00"/>
    <s v="Sim"/>
    <s v="faxineira, academia, vaga de garagem, segurança 24 horas, vagas para condomínios, vagas extras para visitantes"/>
    <s v="cabeleireiro, central para impressões, cópias e outros serviços de gráficas, motorista sharing, tomada USB para carregamento de aparelhos eletrônicos"/>
    <s v="motorista sharing, tomada USB para carregamento de aparelhos eletrônicos, janelas automatizadas nos apartamentos, mais de um dormitório"/>
    <s v="Não"/>
    <s v="Não"/>
    <n v="4"/>
    <n v="2"/>
    <n v="4"/>
    <n v="4"/>
    <n v="2"/>
    <n v="3"/>
    <n v="2"/>
    <n v="2"/>
    <n v="2"/>
    <s v="De 71 a 80m"/>
    <s v="Mais de um por andar"/>
    <s v="Próximo a trabalho, Próximo a áreas de lazer, parques, clubes e academias"/>
    <s v="Localidade mais tranquila"/>
  </r>
  <r>
    <d v="2014-10-10T19:54:50"/>
    <s v="Pretendo morar sozinho"/>
    <s v="26 a 30"/>
    <x v="0"/>
    <x v="2"/>
    <s v="Abaixo de R$2.000,00 por mês"/>
    <s v="Sim"/>
    <m/>
    <s v="wi-fi, bike sharing - bicicletas disponíveis para uso comunitário no prédio, vaga de garagem, vagas extras para visitantes"/>
    <s v="wi-fi, vaga de garagem"/>
    <s v="Sim"/>
    <s v="Sim"/>
    <n v="1"/>
    <n v="4"/>
    <n v="4"/>
    <n v="1"/>
    <n v="2"/>
    <n v="4"/>
    <n v="5"/>
    <n v="4"/>
    <n v="1"/>
    <s v="De 41 a 50m"/>
    <s v="Mais de um por andar"/>
    <s v="Próximo a metrô, Próximo a supermercados, farmácias e restaurantes, Próximo a áreas de lazer, parques, clubes e academias"/>
    <s v="Localidade mais próxima a restaurantes, baladas, bares "/>
  </r>
  <r>
    <d v="2014-10-10T20:29:09"/>
    <s v="Não moro sozinho, mas irei me colocar na condição de uma pessoa que pretende morar sozinha"/>
    <s v="&gt;30"/>
    <x v="0"/>
    <x v="0"/>
    <s v="Entre R$3.900,00 e R$4.500,00"/>
    <s v="Não"/>
    <s v="faxineira, wi-fi, tomada USB para carregamento de aparelhos eletrônicos, vaga de garagem, segurança 24 horas, vagas para condomínios, mais de um dormitório, lounge, vagas extras para visitantes"/>
    <s v="faxineira, manobrista, 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oncierge, lounge, vagas extras para visitantes"/>
    <s v="manobrista, mini spa, com jacuzzi e massagista, janelas automatizadas nos apartamentos, segurança 24 horas, mais de um dormitório, piscina, vagas extras para visitantes"/>
    <s v="Sim"/>
    <s v="Sim"/>
    <n v="5"/>
    <n v="5"/>
    <n v="3"/>
    <n v="2"/>
    <n v="2"/>
    <n v="4"/>
    <n v="5"/>
    <n v="4"/>
    <n v="2"/>
    <s v="De 61 a 70m"/>
    <s v="Um por andar"/>
    <s v="Próximo a trabalho, Próximo a supermercados, farmácias e restaurantes, Próximo a áreas de lazer, parques, clubes e academias"/>
    <s v="Localidade mais tranquila"/>
  </r>
  <r>
    <d v="2014-10-10T21:37:11"/>
    <s v="Moro sozinho"/>
    <s v="22 a 25"/>
    <x v="3"/>
    <x v="0"/>
    <s v="Entre R$2.000,00 e R$3.800,00"/>
    <s v="Sim"/>
    <s v="vaga de garagem, segurança 24 horas, vagas para condomínios, mais de um dormitório, piscina, churrasqueira, vagas extras para visitantes"/>
    <s v="academia, mini spa, com jacuzzi e massagista"/>
    <s v="academia, mini spa, com jacuzzi e massagista"/>
    <s v="Sim"/>
    <s v="Sim"/>
    <n v="5"/>
    <n v="5"/>
    <n v="3"/>
    <n v="1"/>
    <n v="5"/>
    <n v="3"/>
    <n v="4"/>
    <n v="3"/>
    <n v="2"/>
    <s v="De 51 a 60m"/>
    <s v="Mais de um por andar"/>
    <s v="Próximo a trabalho, Próximo a metrô, Próximo a supermercados, farmácias e restaurantes, Próximo a áreas de lazer, parques, clubes e academias"/>
    <s v="Localidade mais próxima a restaurantes, baladas, bares "/>
  </r>
  <r>
    <d v="2014-11-10T01:29:11"/>
    <s v="Não moro sozinho, mas irei me colocar na condição de uma pessoa que pretende morar sozinha"/>
    <s v="18 a 21"/>
    <x v="0"/>
    <x v="0"/>
    <s v="Entre R$2.000,00 e R$3.800,00"/>
    <s v="Sim"/>
    <s v="vaga de garagem, segurança 24 horas, mais de um dormitório, vagas extras para visitantes"/>
    <s v="manobrista, restaurante, cabeleireiro, wi-fi, academia, fechaduras de impressão digital (ausência de fechaduras para chaves), vaga de garagem, segurança 24 horas, mais de um dormitório, piscina, churrasqueira, sala de jogos, lounge, vagas extras para visitantes"/>
    <s v="personal trainer, mini spa, com jacuzzi e massagista, janelas automatizadas nos apartamentos, concierge"/>
    <s v="Sim"/>
    <s v="Sim"/>
    <n v="5"/>
    <n v="4"/>
    <n v="4"/>
    <n v="3"/>
    <n v="2"/>
    <n v="5"/>
    <n v="4"/>
    <n v="3"/>
    <n v="2"/>
    <s v="De 61 a 70m"/>
    <s v="Um por andar"/>
    <s v="Próximo a supermercados, farmácias e restaurantes"/>
    <s v="Localidade mais tranquila"/>
  </r>
  <r>
    <d v="2014-11-10T10:36:25"/>
    <s v="Não moro sozinho, mas irei me colocar na condição de uma pessoa que pretende morar sozinha"/>
    <s v="22 a 25"/>
    <x v="2"/>
    <x v="0"/>
    <s v="Abaixo de R$2.000,00 por mês"/>
    <s v="Sim"/>
    <s v="faxineira, wi-fi, academia, vaga de garagem, segurança 24 horas, vagas para condomínios, piscina, churrasqueira, vagas extras para visitantes"/>
    <s v="faxineira"/>
    <s v="faxineira"/>
    <s v="Sim"/>
    <s v="Sim"/>
    <n v="4"/>
    <n v="3"/>
    <n v="3"/>
    <n v="1"/>
    <n v="4"/>
    <n v="4"/>
    <n v="3"/>
    <n v="3"/>
    <n v="2"/>
    <s v="De 51 a 60m"/>
    <s v="Um por andar"/>
    <s v="Próximo a trabalho, Próximo a metrô, Próximo a instituição de ensino frequentada, Próximo a supermercados, farmácias e restaurantes, Próximo a áreas de lazer, parques, clubes e academias"/>
    <s v="Localidade mais próxima a restaurantes, baladas, bares "/>
  </r>
  <r>
    <d v="2014-11-10T16:30:38"/>
    <s v="Moro sozinho"/>
    <s v="&gt;30"/>
    <x v="3"/>
    <x v="0"/>
    <s v="Entre R$2.000,00 e R$3.800,00"/>
    <s v="Sim"/>
    <s v="manobrista, restaurante, cabeleireiro,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som ambiente nos apartamentos, dog walker, lounge"/>
    <s v="faxineira, vaga de garagem, segurança 24 horas, mais de um dormitório, vagas extras para visitantes"/>
    <s v="vaga de garagem"/>
    <s v="Sim"/>
    <s v="Não"/>
    <n v="4"/>
    <n v="4"/>
    <n v="2"/>
    <n v="1"/>
    <n v="3"/>
    <n v="3"/>
    <n v="5"/>
    <n v="3"/>
    <n v="2"/>
    <s v="De 61 a 70m"/>
    <s v="Mais de um por andar"/>
    <s v="Próximo a supermercados, farmácias e restaurantes"/>
    <s v="Localidade mais tranquila"/>
  </r>
  <r>
    <d v="2014-12-10T18:15:51"/>
    <s v="Moro sozinho"/>
    <s v="22 a 25"/>
    <x v="3"/>
    <x v="0"/>
    <s v="Entre R$2.000,00 e R$3.800,00"/>
    <s v="Sim"/>
    <m/>
    <s v="manobrista, academia, motorista sharing, segurança 24 horas, vagas para condomínios, piscina, lounge, vagas extras para visitantes"/>
    <s v="manobrista, central para impressões, cópias e outros serviços de gráficas, mini spa, com jacuzzi e massagista, bike sharing - bicicletas disponíveis para uso comunitário no prédio, janelas automatizadas nos apartamentos, vaga de garagem, segurança 24 horas, piscina, lounge, vagas extras para visitantes"/>
    <s v="Sim"/>
    <s v="Sim"/>
    <n v="5"/>
    <n v="4"/>
    <n v="5"/>
    <n v="3"/>
    <n v="5"/>
    <n v="5"/>
    <n v="3"/>
    <n v="2"/>
    <n v="2"/>
    <s v="De 71 a 80m"/>
    <s v="Mais de um por andar"/>
    <s v="Próximo a trabalho, Próximo a supermercados, farmácias e restaurantes"/>
    <s v="Localidade mais próxima a restaurantes, baladas, bares "/>
  </r>
  <r>
    <d v="2014-12-10T18:38:15"/>
    <s v="Moro sozinho"/>
    <s v="26 a 30"/>
    <x v="3"/>
    <x v="0"/>
    <s v="Abaixo de R$2.000,00 por mês"/>
    <s v="Sim"/>
    <s v="wi-fi, vaga de garagem, segurança 24 horas, churrasqueira"/>
    <s v="faxineira, vaga de garagem, segurança 24 horas, piscina, churrasqueira"/>
    <s v="faxineira"/>
    <s v="Sim"/>
    <s v="Sim"/>
    <n v="5"/>
    <n v="3"/>
    <n v="3"/>
    <n v="1"/>
    <n v="3"/>
    <n v="3"/>
    <n v="5"/>
    <n v="5"/>
    <n v="1"/>
    <s v="De 51 a 60m"/>
    <s v="Mais de um por andar"/>
    <s v="Próximo a trabalho, Próximo a metrô, Próximo a supermercados, farmácias e restaurantes"/>
    <s v="Localidade mais tranquila"/>
  </r>
  <r>
    <d v="2014-12-10T19:15:04"/>
    <s v="Não moro sozinho, mas irei me colocar na condição de uma pessoa que pretende morar sozinha"/>
    <s v="22 a 25"/>
    <x v="0"/>
    <x v="0"/>
    <s v="Abaixo de R$2.000,00 por mês"/>
    <s v="Não"/>
    <s v="faxineira, wi-fi, vaga de garagem, segurança 24 horas, mais de um dormitório, vagas extras para visitantes"/>
    <s v="academia, piscina, churrasqueira"/>
    <s v="faxineira, wi-fi, vaga de garagem, segurança 24 horas, vagas extras para visitantes"/>
    <s v="Sim"/>
    <s v="Não"/>
    <n v="5"/>
    <n v="3"/>
    <n v="5"/>
    <n v="3"/>
    <n v="5"/>
    <n v="3"/>
    <n v="4"/>
    <n v="3"/>
    <n v="2"/>
    <s v="Acima de 100m"/>
    <s v="Mais de um por andar"/>
    <s v="Próximo a trabalho, Próximo a instituição de ensino frequentada, Próximo a supermercados, farmácias e restaurantes"/>
    <s v="Localidade mais tranquila"/>
  </r>
  <r>
    <s v="10/13/2014 11:48:32"/>
    <s v="Não moro sozinho, mas irei me colocar na condição de uma pessoa que pretende morar sozinha"/>
    <s v="&gt;30"/>
    <x v="3"/>
    <x v="2"/>
    <s v="Abaixo de R$2.000,00 por mês"/>
    <s v="Não"/>
    <s v="mais de um dormitório"/>
    <s v="vagas extras para visitantes"/>
    <s v="vaga de garagem, segurança 24 horas"/>
    <s v="Sim"/>
    <s v="Sim"/>
    <n v="1"/>
    <n v="5"/>
    <n v="1"/>
    <n v="1"/>
    <n v="5"/>
    <n v="1"/>
    <n v="5"/>
    <n v="5"/>
    <n v="1"/>
    <s v="De 81 a 90m"/>
    <s v="Mais de um por andar"/>
    <s v="Próximo a metrô, Próximo a supermercados, farmácias e restaurantes"/>
    <s v="Localidade mais tranquila"/>
  </r>
  <r>
    <s v="10/13/2014 15:43:41"/>
    <s v="Não moro sozinho, mas irei me colocar na condição de uma pessoa que pretende morar sozinha"/>
    <s v="18 a 21"/>
    <x v="0"/>
    <x v="0"/>
    <s v="Abaixo de R$2.000,00 por mês"/>
    <s v="Não"/>
    <m/>
    <s v="faxineira, wi-fi, academia, tomada USB para carregamento de aparelhos eletrônicos, piscina"/>
    <s v="faxineira, wi-fi, academia"/>
    <s v="Sim"/>
    <s v="Não"/>
    <n v="3"/>
    <n v="3"/>
    <n v="4"/>
    <n v="2"/>
    <n v="4"/>
    <n v="3"/>
    <n v="5"/>
    <n v="3"/>
    <n v="1"/>
    <s v="De 71 a 80m"/>
    <s v="Um por andar"/>
    <s v="Próximo a trabalho, Próximo a metrô, Próximo a instituição de ensino frequentada"/>
    <s v="Localidade mais próxima a restaurantes, baladas, bares "/>
  </r>
  <r>
    <s v="10/14/2014 10:16:30"/>
    <s v="Pretendo morar sozinho"/>
    <s v="&gt;30"/>
    <x v="3"/>
    <x v="0"/>
    <s v="Abaixo de R$2.000,00 por mês"/>
    <s v="Não"/>
    <s v="faxineira, wi-fi, academia, tomada USB para carregamento de aparelhos eletrônicos, vaga de garagem, segurança 24 horas, piscina, churrasqueira"/>
    <s v="faxineira, restaurante, wi-fi, academia, central para impressões, cópias e outros serviços de gráficas, tomada USB para carregamento de aparelhos eletrônicos, vaga de garagem, segurança 24 horas, piscina, churrasqueira, sala de jogos"/>
    <s v="wi-fi, tomada USB para carregamento de aparelhos eletrônicos, segurança 24 horas, mais de um dormitório, piscina, churrasqueira, vagas extras para visitantes"/>
    <s v="Sim"/>
    <s v="Sim"/>
    <n v="2"/>
    <n v="4"/>
    <n v="4"/>
    <n v="2"/>
    <n v="4"/>
    <n v="4"/>
    <n v="4"/>
    <n v="4"/>
    <n v="2"/>
    <s v="De 41 a 50m"/>
    <s v="Mais de um por andar"/>
    <s v="Próximo a trabalho, Próximo a metrô, Próximo a supermercados, farmácias e restaurantes, Próximo a áreas de lazer, parques, clubes e academias"/>
    <s v="Localidade mais tranquila"/>
  </r>
  <r>
    <s v="10/14/2014 15:30:59"/>
    <s v="Pretendo morar sozinho"/>
    <s v="22 a 25"/>
    <x v="0"/>
    <x v="0"/>
    <s v="Abaixo de R$2.000,00 por mês"/>
    <s v="Sim"/>
    <s v="wi-fi, vaga de garagem, segurança 24 horas, churrasqueira"/>
    <s v="faxineira, restaurante, academia, personal trainer, bike sharing - bicicletas disponíveis para uso comunitário no prédio, vagas para condomínios, mais de um dormitório, piscina, lounge, vagas extras para visitantes"/>
    <s v="academia, bike sharing - bicicletas disponíveis para uso comunitário no prédio, vaga de garagem, segurança 24 horas, piscina, churrasqueira"/>
    <s v="Sim"/>
    <s v="Não"/>
    <n v="4"/>
    <n v="5"/>
    <n v="2"/>
    <n v="3"/>
    <n v="3"/>
    <n v="4"/>
    <n v="4"/>
    <n v="3"/>
    <n v="2"/>
    <s v="De 71 a 80m"/>
    <s v="Mais de um por andar"/>
    <s v="Próximo a trabalho, Próximo a metrô, Próximo a supermercados, farmácias e restaurantes, Próximo a áreas de lazer, parques, clubes e academias"/>
    <s v="Localidade mais tranquila"/>
  </r>
  <r>
    <s v="10/15/2014 9:32:01"/>
    <s v="Moro sozinho"/>
    <s v="&gt;30"/>
    <x v="0"/>
    <x v="0"/>
    <s v="Entre R$2.000,00 e R$3.800,00"/>
    <s v="Sim"/>
    <s v="vaga de garagem, mais de um dormitório"/>
    <m/>
    <s v="academia"/>
    <s v="Sim"/>
    <s v="Sim"/>
    <n v="4"/>
    <n v="5"/>
    <n v="3"/>
    <n v="2"/>
    <n v="3"/>
    <n v="3"/>
    <n v="4"/>
    <n v="4"/>
    <n v="2"/>
    <s v="Acima de 100m"/>
    <s v="Um por andar"/>
    <s v="Próximo a trabalho, Próximo a metrô, Próximo a supermercados, farmácias e restaurantes, Próximo a áreas de lazer, parques, clubes e academias"/>
    <s v="Localidade mais tranquila"/>
  </r>
  <r>
    <s v="10/15/2014 9:41:53"/>
    <s v="Não moro sozinho, mas irei me colocar na condição de uma pessoa que pretende morar sozinha"/>
    <s v="&gt;30"/>
    <x v="0"/>
    <x v="0"/>
    <s v="Abaixo de R$2.000,00 por mês"/>
    <s v="Sim"/>
    <s v="faxineira, wi-fi, vaga de garagem, segurança 24 horas"/>
    <s v="faxineira, wi-fi, academia, fechaduras de impressão digital (ausência de fechaduras para chaves), segurança 24 horas, mais de um dormitório"/>
    <s v="faxineira, restaurante, wi-fi, academia, segurança 24 horas, mais de um dormitório"/>
    <s v="Sim"/>
    <s v="Sim"/>
    <n v="5"/>
    <n v="3"/>
    <n v="4"/>
    <n v="3"/>
    <n v="2"/>
    <n v="4"/>
    <n v="4"/>
    <n v="4"/>
    <n v="2"/>
    <s v="De 51 a 60m"/>
    <s v="Mais de um por andar"/>
    <s v="Próximo a supermercados, farmácias e restaurantes"/>
    <s v="Localidade mais tranquila"/>
  </r>
  <r>
    <s v="10/15/2014 9:48:27"/>
    <s v="Não moro sozinho, mas irei me colocar na condição de uma pessoa que pretende morar sozinha"/>
    <s v="&gt;30"/>
    <x v="2"/>
    <x v="0"/>
    <s v="Entre R$2.000,00 e R$3.800,00"/>
    <s v="Sim"/>
    <s v="faxineira, wi-fi, tomada USB para carregamento de aparelhos eletrônicos, vaga de garagem, segurança 24 horas, vagas para condomínios"/>
    <s v="faxineira, manobrista, restaurante, wi-fi, central para impressões, cópias e outros serviços de gráficas, tomada USB para carregamento de aparelhos eletrônicos, fechaduras de impressão digital (ausência de fechaduras para chaves), vaga de garagem, segurança 24 horas, vagas para condomínios, mais de um dormitório"/>
    <s v="faxineira, wi-fi, tomada USB para carregamento de aparelhos eletrônicos, vaga de garagem, segurança 24 horas, vagas para condomínios"/>
    <s v="Sim"/>
    <s v="Sim"/>
    <n v="2"/>
    <n v="3"/>
    <n v="4"/>
    <n v="3"/>
    <n v="4"/>
    <n v="5"/>
    <n v="4"/>
    <n v="5"/>
    <n v="2"/>
    <s v="De 61 a 70m"/>
    <s v="Um por andar"/>
    <s v="Próximo a metrô, Próximo a supermercados, farmácias e restaurantes"/>
    <s v="Localidade mais tranquila"/>
  </r>
  <r>
    <s v="10/15/2014 14:31:04"/>
    <s v="Pretendo morar sozinho"/>
    <s v="26 a 30"/>
    <x v="3"/>
    <x v="2"/>
    <s v="Abaixo de R$2.000,00 por mês"/>
    <s v="Sim"/>
    <s v="faxineira, academia, vaga de garagem, segurança 24 horas, mais de um dormitório, piscina"/>
    <s v="personal trainer, mini spa, com jacuzzi e massagista, bike sharing - bicicletas disponíveis para uso comunitário no prédio, churrasqueira, sala de jogos, vagas extras para visitantes"/>
    <s v="academia, piscina"/>
    <s v="Sim"/>
    <s v="Sim"/>
    <n v="3"/>
    <n v="4"/>
    <n v="5"/>
    <n v="2"/>
    <n v="4"/>
    <n v="4"/>
    <n v="5"/>
    <n v="5"/>
    <n v="2"/>
    <s v="De 41 a 50m"/>
    <s v="Mais de um por andar"/>
    <s v="Próximo a metrô, Próximo a supermercados, farmácias e restaurantes, Próximo a áreas de lazer, parques, clubes e academias"/>
    <s v="Localidade mais próxima a restaurantes, baladas, bares "/>
  </r>
  <r>
    <s v="10/15/2014 17:35:27"/>
    <s v="Moro sozinho"/>
    <s v="22 a 25"/>
    <x v="0"/>
    <x v="0"/>
    <s v="Abaixo de R$2.000,00 por mês"/>
    <s v="Sim"/>
    <s v="faxineira, wi-fi, vaga de garagem, segurança 24 horas, piscina, churrasqueira, sala de jogos, vagas extras para visitantes"/>
    <s v="faxineira, wi-fi, academia, bike sharing - bicicletas disponíveis para uso comunitário no prédio, fechaduras de impressão digital (ausência de fechaduras para chaves), vagas extras para visitantes"/>
    <s v="faxineira, wi-fi, academia, fechaduras de impressão digital (ausência de fechaduras para chaves), churrasqueira"/>
    <s v="Sim"/>
    <s v="Não"/>
    <n v="4"/>
    <n v="5"/>
    <n v="3"/>
    <n v="1"/>
    <n v="2"/>
    <n v="3"/>
    <n v="3"/>
    <n v="3"/>
    <n v="1"/>
    <s v="De 71 a 80m"/>
    <s v="Mais de um por andar"/>
    <s v="Próximo a trabalho, Próximo a instituição de ensino frequentada"/>
    <s v="Localidade mais próxima a restaurantes, baladas, bares "/>
  </r>
  <r>
    <s v="10/16/2014 16:12:26"/>
    <s v="Não moro sozinho, mas irei me colocar na condição de uma pessoa que pretende morar sozinha"/>
    <s v="&gt;30"/>
    <x v="3"/>
    <x v="0"/>
    <s v="Abaixo de R$2.000,00 por mês"/>
    <s v="Não"/>
    <s v="academia, bike sharing - bicicletas disponíveis para uso comunitário no prédio, vaga de garagem, segurança 24 horas, mais de um dormitório, piscina, churrasqueira"/>
    <s v="personal trainer, central para impressões, cópias e outros serviços de gráficas, fechaduras de impressão digital (ausência de fechaduras para chaves), vagas extras para visitantes"/>
    <s v="faxineira, manobrista"/>
    <s v="Sim"/>
    <s v="Sim"/>
    <n v="4"/>
    <n v="3"/>
    <n v="4"/>
    <n v="1"/>
    <n v="1"/>
    <n v="2"/>
    <n v="3"/>
    <n v="3"/>
    <n v="2"/>
    <s v="De 61 a 70m"/>
    <s v="Mais de um por andar"/>
    <s v="Próximo a trabalho, Próximo a metrô, Próximo a instituição de ensino frequentada, Próximo a supermercados, farmácias e restaurantes, Próximo a áreas de lazer, parques, clubes e academias"/>
    <s v="Localidade mais tranquila"/>
  </r>
  <r>
    <s v="10/17/2014 16:34:26"/>
    <s v="Não moro sozinho, mas irei me colocar na condição de uma pessoa que pretende morar sozinha"/>
    <s v="18 a 21"/>
    <x v="0"/>
    <x v="2"/>
    <s v="Abaixo de R$2.000,00 por mês"/>
    <s v="Sim"/>
    <s v="vaga de garagem, segurança 24 horas"/>
    <s v="faxineira, wi-fi, academia, tomada USB para carregamento de aparelhos eletrônicos, vaga de garagem, segurança 24 horas, vagas extras para visitantes"/>
    <s v="vagas extras para visitantes"/>
    <s v="Sim"/>
    <s v="Sim"/>
    <n v="2"/>
    <n v="3"/>
    <n v="3"/>
    <n v="1"/>
    <n v="5"/>
    <n v="5"/>
    <n v="4"/>
    <n v="3"/>
    <n v="2"/>
    <s v="De 51 a 60m"/>
    <s v="Mais de um por andar"/>
    <s v="Próximo a trabalho, Próximo a metrô, Próximo a instituição de ensino frequentada, Próximo a supermercados, farmácias e restaurantes"/>
    <s v="Localidade mais próxima a restaurantes, baladas, bares "/>
  </r>
  <r>
    <s v="10/17/2014 16:51:24"/>
    <s v="Não moro sozinho, mas irei me colocar na condição de uma pessoa que pretende morar sozinha"/>
    <s v="18 a 21"/>
    <x v="3"/>
    <x v="2"/>
    <s v="Abaixo de R$2.000,00 por mês"/>
    <s v="Sim"/>
    <s v="wi-fi, vaga de garagem"/>
    <s v="cabeleireiro, academia, mini spa, com jacuzzi e massagista, tomada USB para carregamento de aparelhos eletrônicos, vaga de garagem, mais de um dormitório, piscina, churrasqueira, sala de jogos, vagas extras para visitantes"/>
    <s v="faxineira"/>
    <s v="Sim"/>
    <s v="Não"/>
    <n v="2"/>
    <n v="4"/>
    <n v="1"/>
    <n v="1"/>
    <n v="2"/>
    <n v="3"/>
    <n v="4"/>
    <n v="4"/>
    <n v="1"/>
    <s v="De 51 a 60m"/>
    <s v="Mais de um por andar"/>
    <s v="Próximo a trabalho, Próximo a metrô"/>
    <s v="Localidade mais próxima a restaurantes, baladas, bares "/>
  </r>
  <r>
    <s v="10/17/2014 16:54:33"/>
    <s v="Moro sozinho"/>
    <s v="22 a 25"/>
    <x v="2"/>
    <x v="2"/>
    <s v="Entre R$2.000,00 e R$3.800,00"/>
    <s v="Sim"/>
    <s v="faxineira, academia, vaga de garagem, segurança 24 horas, vagas para condomínios, vagas extras para visitantes"/>
    <s v="manobrista, personal trainer, tomada USB para carregamento de aparelhos eletrônicos, fechaduras de impressão digital (ausência de fechaduras para chaves), piscina, churrasqueira, sala de jogos, dog walker"/>
    <s v="central para impressões, cópias e outros serviços de gráficas, mini spa, com jacuzzi e massagista, janelas automatizadas nos apartamentos, lounge"/>
    <s v="Sim"/>
    <s v="Sim"/>
    <n v="5"/>
    <n v="5"/>
    <n v="5"/>
    <n v="1"/>
    <n v="5"/>
    <n v="5"/>
    <n v="3"/>
    <n v="3"/>
    <n v="2"/>
    <s v="De 41 a 50m"/>
    <s v="Mais de um por andar"/>
    <s v="Próximo a metrô, Próximo a instituição de ensino frequentada, Próximo a supermercados, farmácias e restaurantes, Próximo a áreas de lazer, parques, clubes e academias"/>
    <s v="Localidade mais próxima a restaurantes, baladas, bares "/>
  </r>
  <r>
    <s v="10/17/2014 17:11:03"/>
    <s v="Moro sozinho"/>
    <s v="18 a 21"/>
    <x v="3"/>
    <x v="2"/>
    <s v="Abaixo de R$2.000,00 por mês"/>
    <s v="Sim"/>
    <s v="wi-fi, vaga de garagem, segurança 24 horas, vagas extras para visitantes"/>
    <s v="faxineira, academia, mais de um dormitório, piscina, churrasqueira, sala de jogos"/>
    <s v="faxineira, wi-fi, academia"/>
    <s v="Sim"/>
    <s v="Sim"/>
    <n v="2"/>
    <n v="5"/>
    <n v="5"/>
    <n v="1"/>
    <n v="5"/>
    <n v="5"/>
    <n v="5"/>
    <n v="5"/>
    <n v="1"/>
    <s v="De 81 a 9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s v="10/17/2014 17:14:35"/>
    <s v="Não moro sozinho, mas irei me colocar na condição de uma pessoa que pretende morar sozinha"/>
    <s v="22 a 25"/>
    <x v="2"/>
    <x v="2"/>
    <s v="Abaixo de R$2.000,00 por mês"/>
    <s v="Sim"/>
    <s v="vaga de garagem, segurança 24 horas, vagas para condomínios"/>
    <s v="wi-fi, academia, central para impressões, cópias e outros serviços de gráficas, bike sharing - bicicletas disponíveis para uso comunitário no prédio, tomada USB para carregamento de aparelhos eletrônicos, piscina, lounge"/>
    <s v="faxineira, wi-fi, central para impressões, cópias e outros serviços de gráficas, bike sharing - bicicletas disponíveis para uso comunitário no prédio, piscina"/>
    <s v="Sim"/>
    <s v="Sim"/>
    <n v="1"/>
    <n v="2"/>
    <n v="3"/>
    <n v="1"/>
    <n v="3"/>
    <n v="5"/>
    <n v="5"/>
    <n v="5"/>
    <n v="1"/>
    <s v="De 41 a 50m"/>
    <s v="Mais de um por andar"/>
    <s v="Próximo a trabalho, Próximo a metrô, Próximo a supermercados, farmácias e restaurantes, Próximo a áreas de lazer, parques, clubes e academias"/>
    <s v="Localidade mais próxima a restaurantes, baladas, bares "/>
  </r>
  <r>
    <s v="10/17/2014 17:17:24"/>
    <s v="Não moro sozinho, mas irei me colocar na condição de uma pessoa que pretende morar sozinha"/>
    <s v="&gt;30"/>
    <x v="2"/>
    <x v="0"/>
    <s v="Entre R$2.000,00 e R$3.800,00"/>
    <s v="Sim"/>
    <s v="faxineira, wi-fi, vaga de garagem, segurança 24 horas, vagas para condomínios"/>
    <s v="faxineira, manobrista, restaurante, cabeleireiro, wi-fi, academia, vaga de garagem, segurança 24 horas, mais de um dormitório"/>
    <s v="faxineira, manobrista, vaga de garagem, segurança 24 horas, vagas extras para visitantes"/>
    <s v="Sim"/>
    <s v="Sim"/>
    <n v="4"/>
    <n v="4"/>
    <n v="4"/>
    <n v="2"/>
    <n v="3"/>
    <n v="3"/>
    <n v="4"/>
    <n v="4"/>
    <n v="2"/>
    <s v="De 61 a 70m"/>
    <s v="Mais de um por andar"/>
    <s v="Próximo a trabalho, Próximo a metrô, Próximo a instituição de ensino frequentada, Próximo a supermercados, farmácias e restaurantes"/>
    <s v="Localidade mais tranquila"/>
  </r>
  <r>
    <s v="10/17/2014 17:22:00"/>
    <s v="Moro sozinho"/>
    <s v="22 a 25"/>
    <x v="3"/>
    <x v="0"/>
    <s v="Abaixo de R$2.000,00 por mês"/>
    <s v="Sim"/>
    <s v="wi-fi, academia, tomada USB para carregamento de aparelhos eletrônicos, janelas automatizadas nos apartamentos, fechaduras de impressão digital (ausência de fechaduras para chaves), vaga de garagem, segurança 24 horas, piscina, churrasqueira, vagas extras para visitantes"/>
    <s v="faxineira, cabeleireiro, bike sharing - bicicletas disponíveis para uso comunitário no prédio, sala de jogos, lounge"/>
    <s v="janelas automatizadas nos apartamentos, fechaduras de impressão digital (ausência de fechaduras para chaves)"/>
    <s v="Sim"/>
    <s v="Não"/>
    <n v="1"/>
    <n v="5"/>
    <n v="3"/>
    <n v="1"/>
    <n v="5"/>
    <n v="4"/>
    <n v="4"/>
    <n v="3"/>
    <n v="1"/>
    <s v="De 30 a 40m"/>
    <s v="Mais de um por andar"/>
    <s v="Próximo a trabalho, Próximo a metrô, Próximo a supermercados, farmácias e restaurantes"/>
    <s v="Localidade mais próxima a restaurantes, baladas, bares "/>
  </r>
  <r>
    <s v="10/17/2014 17:43:20"/>
    <s v="Não moro sozinho, mas irei me colocar na condição de uma pessoa que pretende morar sozinha"/>
    <s v="&gt;30"/>
    <x v="0"/>
    <x v="2"/>
    <s v="Entre R$3.900,00 e R$4.500,00"/>
    <s v="Sim"/>
    <s v="faxineira, restaurante, wi-fi,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faxineira, restaurante, bike sharing - bicicletas disponíveis para uso comunitário no prédio, tomada USB para carregamento de aparelhos eletrônicos, fechaduras de impressão digital (ausência de fechaduras para chaves), vaga de garagem, segurança 24 horas, vagas para condomínios, mais de um dormitório, vagas extras para visitantes"/>
    <s v="Sim"/>
    <s v="Sim"/>
    <n v="1"/>
    <n v="4"/>
    <n v="1"/>
    <n v="1"/>
    <n v="1"/>
    <n v="1"/>
    <n v="1"/>
    <n v="1"/>
    <n v="2"/>
    <s v="De 51 a 60m"/>
    <s v="Mais de um por andar"/>
    <s v="Próximo a trabalho"/>
    <s v="Localidade mais tranquila"/>
  </r>
  <r>
    <s v="10/17/2014 17:49:04"/>
    <s v="Moro sozinho"/>
    <s v="18 a 21"/>
    <x v="3"/>
    <x v="4"/>
    <s v="Abaixo de R$2.000,00 por mês"/>
    <s v="Não"/>
    <s v="vaga de garagem, segurança 24 horas"/>
    <s v="faxineira, academia, piscina, churrasqueira, vagas extras para visitantes"/>
    <s v="vaga de garagem, segurança 24 horas"/>
    <s v="Sim"/>
    <s v="Sim"/>
    <n v="1"/>
    <n v="3"/>
    <n v="1"/>
    <n v="1"/>
    <n v="3"/>
    <n v="3"/>
    <n v="5"/>
    <n v="5"/>
    <n v="1"/>
    <s v="De 30 a 40m"/>
    <s v="Mais de um por andar"/>
    <s v="Próximo a trabalho, Próximo a metrô, Próximo a instituição de ensino frequentada, Próximo a supermercados, farmácias e restaurantes"/>
    <s v="Localidade mais tranquila"/>
  </r>
  <r>
    <s v="10/17/2014 18:07:06"/>
    <s v="Pretendo morar sozinho"/>
    <s v="22 a 25"/>
    <x v="3"/>
    <x v="2"/>
    <s v="Abaixo de R$2.000,00 por mês"/>
    <s v="Não"/>
    <s v="wi-fi, vaga de garagem, segurança 24 horas"/>
    <s v="faxineira, restaurante, academia, piscina, churrasqueira, sala de jogos"/>
    <s v="faxineira, restaurante"/>
    <s v="Não"/>
    <s v="Sim"/>
    <n v="3"/>
    <n v="4"/>
    <n v="5"/>
    <n v="2"/>
    <n v="5"/>
    <n v="5"/>
    <n v="4"/>
    <n v="3"/>
    <n v="1"/>
    <s v="De 30 a 4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s v="10/17/2014 18:08:14"/>
    <s v="Moro sozinho"/>
    <s v="18 a 21"/>
    <x v="0"/>
    <x v="0"/>
    <s v="Entre R$2.000,00 e R$3.800,00"/>
    <s v="Sim"/>
    <s v="faxineira, wi-fi, academia, vaga de garagem, segurança 24 horas, piscina"/>
    <s v="wi-fi, central para impressões, cópias e outros serviços de gráficas, bike sharing - bicicletas disponíveis para uso comunitário no prédio, vaga de garagem, segurança 24 horas, mais de um dormitório, piscina, churrasqueira, sala de jogos"/>
    <s v="academia, vaga de garagem, segurança 24 horas"/>
    <s v="Sim"/>
    <s v="Não"/>
    <n v="2"/>
    <n v="5"/>
    <n v="4"/>
    <n v="1"/>
    <n v="5"/>
    <n v="5"/>
    <n v="3"/>
    <n v="2"/>
    <n v="1"/>
    <s v="De 41 a 5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s v="10/17/2014 19:28:31"/>
    <s v="Moro sozinho"/>
    <s v="18 a 21"/>
    <x v="3"/>
    <x v="2"/>
    <s v="Abaixo de R$2.000,00 por mês"/>
    <s v="Sim"/>
    <s v="wi-fi, vaga de garagem, segurança 24 horas"/>
    <s v="academia, tomada USB para carregamento de aparelhos eletrônicos, janelas automatizadas nos apartamentos, fechaduras de impressão digital (ausência de fechaduras para chaves), mais de um dormitório"/>
    <s v="academia, janelas automatizadas nos apartamentos, fechaduras de impressão digital (ausência de fechaduras para chaves)"/>
    <s v="Sim"/>
    <s v="Sim"/>
    <n v="3"/>
    <n v="4"/>
    <n v="2"/>
    <n v="2"/>
    <n v="4"/>
    <n v="4"/>
    <n v="5"/>
    <n v="4"/>
    <n v="2"/>
    <s v="De 51 a 60m"/>
    <s v="Mais de um por andar"/>
    <s v="Próximo a metrô, Próximo a instituição de ensino frequentada, Próximo a supermercados, farmácias e restaurantes"/>
    <s v="Localidade mais próxima a restaurantes, baladas, bares "/>
  </r>
  <r>
    <s v="10/17/2014 20:31:40"/>
    <s v="Não moro sozinho, mas irei me colocar na condição de uma pessoa que pretende morar sozinha"/>
    <s v="18 a 21"/>
    <x v="4"/>
    <x v="2"/>
    <s v="Abaixo de R$2.000,00 por mês"/>
    <s v="Sim"/>
    <s v="wi-fi, central para impressões, cópias e outros serviços de gráficas, vaga de garagem, segurança 24 horas"/>
    <s v="academia, bike sharing - bicicletas disponíveis para uso comunitário no prédio, mais de um dormitório, piscina, churrasqueira"/>
    <s v="mais de um dormitório, concierge, vagas extras para visitantes"/>
    <s v="Sim"/>
    <s v="Não"/>
    <n v="3"/>
    <n v="4"/>
    <n v="3"/>
    <n v="2"/>
    <n v="3"/>
    <n v="3"/>
    <n v="3"/>
    <n v="3"/>
    <n v="2"/>
    <s v="De 51 a 60m"/>
    <s v="Mais de um por andar"/>
    <s v="Próximo a metrô, Próximo a supermercados, farmácias e restaurantes"/>
    <s v="Localidade mais tranquila"/>
  </r>
  <r>
    <s v="10/17/2014 21:20:09"/>
    <s v="Não moro sozinho, mas irei me colocar na condição de uma pessoa que pretende morar sozinha"/>
    <s v="22 a 25"/>
    <x v="3"/>
    <x v="2"/>
    <s v="Abaixo de R$2.000,00 por mês"/>
    <s v="Sim"/>
    <s v="faxineira, vaga de garagem, segurança 24 horas, mais de um dormitório"/>
    <s v="wi-fi, academia, piscina, churrasqueira, sala de jogos, vagas extras para visitantes"/>
    <s v="manobrista, restaurante, cabeleireiro, personal trainer, mini spa, com jacuzzi e massagista, fechaduras de impressão digital (ausência de fechaduras para chaves)"/>
    <s v="Sim"/>
    <s v="Sim"/>
    <n v="3"/>
    <n v="4"/>
    <n v="3"/>
    <n v="3"/>
    <n v="5"/>
    <n v="4"/>
    <n v="5"/>
    <n v="5"/>
    <n v="2"/>
    <s v="De 41 a 50m"/>
    <s v="Mais de um por andar"/>
    <s v="Próximo a metrô, Próximo a supermercados, farmácias e restaurantes"/>
    <s v="Localidade mais tranquila"/>
  </r>
  <r>
    <s v="10/17/2014 23:04:41"/>
    <s v="Não moro sozinho, mas irei me colocar na condição de uma pessoa que pretende morar sozinha"/>
    <s v="18 a 21"/>
    <x v="0"/>
    <x v="0"/>
    <s v="Abaixo de R$2.000,00 por mês"/>
    <s v="Sim"/>
    <s v="vaga de garagem, segurança 24 horas, vagas para condomínios"/>
    <s v="wi-fi, academia, mini spa, com jacuzzi e massagista, tomada USB para carregamento de aparelhos eletrônicos, janelas automatizadas nos apartamentos, fechaduras de impressão digital (ausência de fechaduras para chaves), vaga de garagem, segurança 24 horas, vagas para condomínios, mais de um dormitório, piscina, churrasqueira, sala de jogos, dog walker, concierge, lounge, vagas extras para visitantes"/>
    <s v="wi-fi, janelas automatizadas nos apartamentos, fechaduras de impressão digital (ausência de fechaduras para chaves), vaga de garagem, segurança 24 horas, vagas para condomínios, mais de um dormitório, piscina, vagas extras para visitantes"/>
    <s v="Sim"/>
    <s v="Sim"/>
    <n v="5"/>
    <n v="4"/>
    <n v="5"/>
    <n v="4"/>
    <n v="5"/>
    <n v="5"/>
    <n v="5"/>
    <n v="5"/>
    <n v="2"/>
    <s v="De 71 a 80m"/>
    <s v="Mais de um por andar"/>
    <s v="Próximo a trabalho, Próximo a supermercados, farmácias e restaurantes"/>
    <s v="Localidade mais tranquila"/>
  </r>
  <r>
    <s v="10/17/2014 23:19:41"/>
    <s v="Não moro sozinho, mas irei me colocar na condição de uma pessoa que pretende morar sozinha"/>
    <s v="18 a 21"/>
    <x v="3"/>
    <x v="0"/>
    <s v="Abaixo de R$2.000,00 por mês"/>
    <s v="Sim"/>
    <s v="restaurante, wi-fi, tomada USB para carregamento de aparelhos eletrônicos, vaga de garagem, segurança 24 horas, mais de um dormitório"/>
    <s v="faxineira, wi-fi, academia, mini spa, com jacuzzi e massagista, tomada USB para carregamento de aparelhos eletrônicos, fechaduras de impressão digital (ausência de fechaduras para chaves), mais de um dormitório, dog walker"/>
    <s v="vaga de garagem, segurança 24 horas"/>
    <s v="Não"/>
    <s v="Não"/>
    <n v="3"/>
    <n v="2"/>
    <n v="4"/>
    <n v="2"/>
    <n v="2"/>
    <n v="1"/>
    <n v="1"/>
    <n v="2"/>
    <n v="2"/>
    <s v="De 61 a 70m"/>
    <s v="Mais de um por andar"/>
    <s v="Próximo a trabalho, Próximo a instituição de ensino frequentada, Próximo a supermercados, farmácias e restaurantes"/>
    <s v="Localidade mais tranquila"/>
  </r>
  <r>
    <s v="10/18/2014 0:08:33"/>
    <s v="Moro sozinho"/>
    <s v="18 a 21"/>
    <x v="0"/>
    <x v="2"/>
    <s v="Abaixo de R$2.000,00 por mês"/>
    <s v="Sim"/>
    <s v="segurança 24 horas"/>
    <s v="faxineira, restaurante, wi-fi, academia, bike sharing - bicicletas disponíveis para uso comunitário no prédio, vaga de garagem"/>
    <s v="faxineira, restaurante, bike sharing - bicicletas disponíveis para uso comunitário no prédio, tomada USB para carregamento de aparelhos eletrônicos, fechaduras de impressão digital (ausência de fechaduras para chaves), vaga de garagem, segurança 24 horas"/>
    <s v="Sim"/>
    <s v="Sim"/>
    <n v="4"/>
    <n v="4"/>
    <n v="2"/>
    <n v="1"/>
    <n v="4"/>
    <n v="1"/>
    <n v="4"/>
    <n v="4"/>
    <n v="1"/>
    <s v="De 51 a 60m"/>
    <s v="Mais de um por andar"/>
    <s v="Próximo a trabalho, Próximo a metrô, Próximo a supermercados, farmácias e restaurantes"/>
    <s v="Localidade mais tranquila"/>
  </r>
  <r>
    <s v="10/18/2014 9:40:43"/>
    <s v="Moro sozinho"/>
    <s v="18 a 21"/>
    <x v="0"/>
    <x v="2"/>
    <s v="Abaixo de R$2.000,00 por mês"/>
    <s v="Sim"/>
    <s v="wi-fi, academia, tomada USB para carregamento de aparelhos eletrônicos, vaga de garagem, segurança 24 horas, piscina, churrasqueira"/>
    <s v="faxineira, manobrista, restaurante, cabeleireiro, wi-fi, academia, personal trainer, central para impressões, cópias e outros serviços de gráficas, mini spa, com jacuzzi e massagista, bike sharing - bicicletas disponíveis para uso comunitário no prédio, motorista sharing, tomada USB para carregamento de aparelhos eletrônicos, janelas automatizadas nos apartamentos, fechaduras de impressão digital (ausência de fechaduras para chaves), vaga de garagem, segurança 24 horas, som ambiente nos apartamentos, vagas para condomínios, mais de um dormitório, piscina, churrasqueira, sala de jogos, dog walker, concierge, lounge, vagas extras para visitantes"/>
    <s v="faxineira, wi-fi, academia, vaga de garagem, segurança 24 horas, piscina, churrasqueira, sala de jogos, concierge, vagas extras para visitantes"/>
    <s v="Sim"/>
    <s v="Sim"/>
    <n v="3"/>
    <n v="4"/>
    <n v="3"/>
    <n v="1"/>
    <n v="3"/>
    <n v="4"/>
    <n v="4"/>
    <n v="2"/>
    <n v="2"/>
    <s v="De 51 a 60m"/>
    <s v="Um por andar"/>
    <s v="Próximo a metrô, Próximo a instituição de ensino frequentada, Próximo a supermercados, farmácias e restaurantes, Próximo a áreas de lazer, parques, clubes e academias"/>
    <s v="Localidade mais próxima a restaurantes, baladas, bares "/>
  </r>
  <r>
    <s v="10/19/2014 3:03:17"/>
    <s v="Pretendo morar sozinho"/>
    <s v="22 a 25"/>
    <x v="2"/>
    <x v="2"/>
    <s v="Abaixo de R$2.000,00 por mês"/>
    <s v="Sim"/>
    <s v="vaga de garagem, segurança 24 horas, vagas para condomínios"/>
    <s v="faxineira, wi-fi, academia, bike sharing - bicicletas disponíveis para uso comunitário no prédio, motorista sharing, tomada USB para carregamento de aparelhos eletrônicos, vaga de garagem, segurança 24 horas, vagas para condomínios, piscina, churrasqueira, sala de jogos, dog walker, vagas extras para visitantes"/>
    <s v="academia, vaga de garagem, segurança 24 horas, vagas para condomínios, piscina"/>
    <s v="Sim"/>
    <s v="Sim"/>
    <n v="2"/>
    <n v="4"/>
    <n v="4"/>
    <n v="3"/>
    <n v="4"/>
    <n v="4"/>
    <n v="4"/>
    <n v="4"/>
    <n v="2"/>
    <s v="De 51 a 60m"/>
    <s v="Mais de um por andar"/>
    <s v="Próximo a trabalho, Próximo a metrô, Próximo a instituição de ensino frequentada, Próximo a supermercados, farmácias e restaurantes, Próximo a áreas de lazer, parques, clubes e academias"/>
    <s v="Localidade mais próxima a restaurantes, baladas, bares "/>
  </r>
  <r>
    <m/>
    <m/>
    <m/>
    <x v="5"/>
    <x v="6"/>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6AC0D-05F3-49D5-B64F-18A172E2FA18}" name="Tabela dinâ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0" firstHeaderRow="1" firstDataRow="1" firstDataCol="1" rowPageCount="1" colPageCount="1"/>
  <pivotFields count="25">
    <pivotField showAll="0"/>
    <pivotField showAll="0"/>
    <pivotField showAll="0"/>
    <pivotField axis="axisPage" multipleItemSelectionAllowed="1" showAll="0">
      <items count="7">
        <item h="1" x="4"/>
        <item h="1" x="1"/>
        <item x="0"/>
        <item h="1" x="3"/>
        <item x="2"/>
        <item h="1" x="5"/>
        <item t="default"/>
      </items>
    </pivotField>
    <pivotField axis="axisRow" dataField="1" showAll="0">
      <items count="8">
        <item x="5"/>
        <item x="0"/>
        <item x="3"/>
        <item x="1"/>
        <item x="4"/>
        <item x="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pageFields count="1">
    <pageField fld="3" hier="-1"/>
  </pageFields>
  <dataFields count="1">
    <dataField name="Quantidade (un)"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C2AE1-75B6-4074-9FE7-9CDE895CE9AC}"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B7" firstHeaderRow="1" firstDataRow="1" firstDataCol="1" rowPageCount="1" colPageCount="1"/>
  <pivotFields count="25">
    <pivotField showAll="0">
      <items count="141">
        <item x="111"/>
        <item x="112"/>
        <item x="113"/>
        <item x="114"/>
        <item x="118"/>
        <item x="119"/>
        <item x="115"/>
        <item x="116"/>
        <item x="117"/>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7"/>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axis="axisRow" dataField="1" showAll="0">
      <items count="4">
        <item x="2"/>
        <item x="0"/>
        <item x="1"/>
        <item t="default"/>
      </items>
    </pivotField>
    <pivotField showAll="0"/>
    <pivotField axis="axisPage" multipleItemSelectionAllowed="1" showAll="0">
      <items count="6">
        <item h="1" x="4"/>
        <item h="1" x="1"/>
        <item x="0"/>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pageFields count="1">
    <pageField fld="3" hier="-1"/>
  </pageFields>
  <dataFields count="1">
    <dataField name="Contagem de 1) Sua condição é:" fld="1" subtotal="count"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FA0CEF-4D4E-4207-B718-A5CCAB20C363}" name="Tabela dinâ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C10" firstHeaderRow="0" firstDataRow="1" firstDataCol="1" rowPageCount="1" colPageCount="1"/>
  <pivotFields count="25">
    <pivotField showAll="0"/>
    <pivotField showAll="0"/>
    <pivotField showAll="0"/>
    <pivotField axis="axisPage" multipleItemSelectionAllowed="1" showAll="0">
      <items count="7">
        <item h="1" x="4"/>
        <item h="1" x="1"/>
        <item x="0"/>
        <item h="1" x="3"/>
        <item x="2"/>
        <item h="1" x="5"/>
        <item t="default"/>
      </items>
    </pivotField>
    <pivotField axis="axisRow" dataField="1" showAll="0" sortType="descending">
      <items count="8">
        <item x="5"/>
        <item x="0"/>
        <item x="3"/>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5"/>
    </i>
    <i>
      <x v="3"/>
    </i>
    <i>
      <x/>
    </i>
    <i>
      <x v="4"/>
    </i>
    <i>
      <x v="2"/>
    </i>
    <i t="grand">
      <x/>
    </i>
  </rowItems>
  <colFields count="1">
    <field x="-2"/>
  </colFields>
  <colItems count="2">
    <i>
      <x/>
    </i>
    <i i="1">
      <x v="1"/>
    </i>
  </colItems>
  <pageFields count="1">
    <pageField fld="3" hier="-1"/>
  </pageFields>
  <dataFields count="2">
    <dataField name="Quantidade (un)" fld="4" subtotal="count" showDataAs="percentOfTotal" baseField="4" baseItem="0" numFmtId="9"/>
    <dataField name="Contagem de 4) Como você se locomove em São Paulo?" fld="4" subtotal="count" baseField="4" baseItem="0" numFmtId="10">
      <extLst>
        <ext xmlns:x14="http://schemas.microsoft.com/office/spreadsheetml/2009/9/main" uri="{E15A36E0-9728-4e99-A89B-3F7291B0FE68}">
          <x14:dataField pivotShowAs="percentOfRunningTotal"/>
        </ext>
      </extLst>
    </dataField>
  </dataFields>
  <formats count="2">
    <format dxfId="1">
      <pivotArea outline="0" collapsedLevelsAreSubtotals="1" fieldPosition="0"/>
    </format>
    <format dxfId="0">
      <pivotArea outline="0" fieldPosition="0">
        <references count="1">
          <reference field="4294967294" count="1">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91306-A1AE-43E7-8FD3-991E6127E537}" name="Tabela2" displayName="Tabela2" ref="A1:Y22" totalsRowShown="0">
  <autoFilter ref="A1:Y22" xr:uid="{FD2BA779-88D4-4ACE-86F3-2E40E9637324}"/>
  <tableColumns count="25">
    <tableColumn id="1" xr3:uid="{1210C82C-CFDC-431E-82AF-17BF6CF372C4}" name="Timestamp" dataDxfId="2"/>
    <tableColumn id="2" xr3:uid="{1E6005F6-11BB-486A-B378-609C79250643}" name="1) Sua condição é:"/>
    <tableColumn id="3" xr3:uid="{EC493AFB-FFFD-4345-B027-7354CE963FF1}" name="2) Qual é a sua idade?"/>
    <tableColumn id="4" xr3:uid="{212AD5E4-7BC2-43DA-BC27-17E8BCBD9237}" name="3) Qual a sua renda familiar mensal?"/>
    <tableColumn id="5" xr3:uid="{827475F4-28F3-429F-B1BB-120B6195ED11}" name="4) Como você se locomove em São Paulo?"/>
    <tableColumn id="6" xr3:uid="{3CEE48BB-01BB-4EDF-93EE-6F0321FC7AFF}" name="5) Se você precisasse alugar um apartamento para morar sozinho, qual faixa de preço de aluguel você estaria disposto a pagar?"/>
    <tableColumn id="7" xr3:uid="{F1C76C05-61F3-4AF3-81C7-D5E4E56210EB}" name="6) Você teria interesse em adquirir, como forma de investimento, um apartamento destinado a pessoas que moram sozinhas para locação?"/>
    <tableColumn id="8" xr3:uid="{D865A9EC-353E-418B-A9C7-0AF356FA3103}" name="7) Na hipótese de você optar por morar sozinho, quais atributos abaixo seriam o MÍNIMO necessário que o imóvel deve ter para que você o escolhesse?"/>
    <tableColumn id="9" xr3:uid="{5AAB861D-3169-4A1C-8273-21A81E4706BB}" name="8) Na hipótese de você optar por morar sozinho, quais atributos abaixo você consideraria um diferencial positivo para o imóvel onde você moraria?"/>
    <tableColumn id="10" xr3:uid="{6DACA8DF-11B1-4718-BB96-D8354685D9CE}" name="9) Na hipótese de você optar por morar sozinho, quais atributos abaixo te fariam PAGAR A MAIS por um apartamento que os tivesse?"/>
    <tableColumn id="11" xr3:uid="{B50A98B8-57EF-464B-96AB-1172F3B0B842}" name="10) A existência de itens de sustentabilidade (reciclagem seletiva, reaproveitamento de água, uso de energia solar para preaquecimento de água) no imóvel seria um atrativo para a compra?"/>
    <tableColumn id="12" xr3:uid="{80710EE1-F230-4811-A1C0-08BADF4644C2}" name="11) Você estaria disposto a pagar a mais pelos itens de sustentabilidade?"/>
    <tableColumn id="13" xr3:uid="{307F64DC-988D-4CEC-81A6-99F4CAD79D9F}" name="12) Considero muito importante o prédio oferecer mais de uma vaga por apartamento."/>
    <tableColumn id="14" xr3:uid="{5CC86935-FDDB-4656-A2E5-732785752AB2}" name="13) Caso eu fosse alugar um apartamento para morar sozinho, preferiria contratos curtos, de no máximo 2 anos."/>
    <tableColumn id="15" xr3:uid="{E7920222-605C-4F39-ADC3-6A057A4D9505}" name="14) Eu pagaria por serviços per pay use (como lavanderia, diarista, manicure e central de serviços gráficos) para ter mais conforto no dia-a-dia?"/>
    <tableColumn id="16" xr3:uid="{98E01078-B438-4C27-8F66-96C50F5E512E}" name="15) O que mais importa pra mim são os serviços oferecidos, como diarista, dog walker, segurança, manobrista e concierge."/>
    <tableColumn id="17" xr3:uid="{09A2D1F6-F5EF-48A5-B2B7-3256F33F4107}" name="16) Acredito que haverá valorização dos imóveis nos próximos anos."/>
    <tableColumn id="18" xr3:uid="{0466E313-D09A-47D2-95FC-3DBCFEA3B285}" name="17) Considero atrativo o investimento em apartamentos destinados a pessoas que moram sozinhas como forma de investimento."/>
    <tableColumn id="19" xr3:uid="{23DA3CF3-1CE7-459D-A7C6-9021150BB7B1}" name="18) Considero importante o conceito de prédio verde (sustentável)."/>
    <tableColumn id="20" xr3:uid="{7C3A3A99-9AA7-4D20-9ACC-B6615E9BE365}" name="19) Considero o conceito de sustentabilidade nos imóveis um fator relevante para a compra do apartamento."/>
    <tableColumn id="21" xr3:uid="{F741ED00-3205-4E48-902E-99F0D6F4D9F4}" name="20) Em relação às vagas na garagem, qual você considera o número ideal por apartamento?"/>
    <tableColumn id="22" xr3:uid="{26454986-A12A-419D-87D9-7AA0CFE7C92A}" name="21) Qual a metragem que você julga adequada para um apartamento destinado a uma pessoa que mora sozinha?"/>
    <tableColumn id="23" xr3:uid="{4F35F62A-82E8-441E-84A2-9B2D209A1901}" name="22) Em relação ao número de apartamentos por andar, caso você morasse sozinho, preferiria morar num imóvel de:"/>
    <tableColumn id="24" xr3:uid="{149F9A1D-3316-4686-80E7-3056DD19272D}" name="23) Em relação à localidade, marque quais dos atributos abaixo são mais importantes para a escolha de um imóvel para pessoas que moram sozinhas"/>
    <tableColumn id="25" xr3:uid="{FF7BB1BD-E5AD-41F5-AFA4-E66B4EE10FB5}" name="24) Para a escolha de um imóvel destinado a pessoas que moram sozinhas, a sua preferência seria por uma área com maior disponibilidade de restaurantes, bares e baladas; ou por uma localidade mais tranquila?"/>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1D26-7385-4694-AC62-405019A51424}">
  <dimension ref="A1:Y22"/>
  <sheetViews>
    <sheetView workbookViewId="0">
      <selection activeCell="B22" sqref="B22"/>
    </sheetView>
  </sheetViews>
  <sheetFormatPr defaultRowHeight="15" x14ac:dyDescent="0.25"/>
  <cols>
    <col min="1" max="1" width="12.140625" customWidth="1"/>
    <col min="2" max="2" width="17.85546875" customWidth="1"/>
    <col min="3" max="3" width="21.140625" customWidth="1"/>
    <col min="4" max="4" width="33.140625" customWidth="1"/>
    <col min="5" max="5" width="37.5703125" customWidth="1"/>
    <col min="6" max="25" width="46.7109375" customWidth="1"/>
  </cols>
  <sheetData>
    <row r="1" spans="1:25" x14ac:dyDescent="0.25">
      <c r="A1" t="s">
        <v>0</v>
      </c>
      <c r="B1" t="s">
        <v>1</v>
      </c>
      <c r="C1" t="s">
        <v>24</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25">
      <c r="A2" t="s">
        <v>434</v>
      </c>
      <c r="B2" t="s">
        <v>54</v>
      </c>
      <c r="C2" t="s">
        <v>46</v>
      </c>
      <c r="D2" t="s">
        <v>47</v>
      </c>
      <c r="E2" t="s">
        <v>61</v>
      </c>
      <c r="F2" t="s">
        <v>28</v>
      </c>
      <c r="G2" t="s">
        <v>29</v>
      </c>
      <c r="H2" t="s">
        <v>389</v>
      </c>
      <c r="I2" t="s">
        <v>435</v>
      </c>
      <c r="J2" t="s">
        <v>189</v>
      </c>
      <c r="K2" t="s">
        <v>29</v>
      </c>
      <c r="L2" t="s">
        <v>29</v>
      </c>
      <c r="M2">
        <v>2</v>
      </c>
      <c r="N2">
        <v>4</v>
      </c>
      <c r="O2">
        <v>4</v>
      </c>
      <c r="P2">
        <v>3</v>
      </c>
      <c r="Q2">
        <v>4</v>
      </c>
      <c r="R2">
        <v>4</v>
      </c>
      <c r="S2">
        <v>4</v>
      </c>
      <c r="T2">
        <v>4</v>
      </c>
      <c r="U2">
        <v>2</v>
      </c>
      <c r="V2" t="s">
        <v>33</v>
      </c>
      <c r="W2" t="s">
        <v>34</v>
      </c>
      <c r="X2" t="s">
        <v>75</v>
      </c>
      <c r="Y2" t="s">
        <v>90</v>
      </c>
    </row>
    <row r="3" spans="1:25" x14ac:dyDescent="0.25">
      <c r="A3" t="s">
        <v>356</v>
      </c>
      <c r="B3" t="s">
        <v>54</v>
      </c>
      <c r="C3" t="s">
        <v>46</v>
      </c>
      <c r="D3" t="s">
        <v>26</v>
      </c>
      <c r="E3" t="s">
        <v>27</v>
      </c>
      <c r="F3" t="s">
        <v>28</v>
      </c>
      <c r="G3" t="s">
        <v>29</v>
      </c>
      <c r="H3" t="s">
        <v>343</v>
      </c>
      <c r="I3" t="s">
        <v>357</v>
      </c>
      <c r="J3" t="s">
        <v>358</v>
      </c>
      <c r="K3" t="s">
        <v>29</v>
      </c>
      <c r="L3" t="s">
        <v>32</v>
      </c>
      <c r="M3">
        <v>4</v>
      </c>
      <c r="N3">
        <v>5</v>
      </c>
      <c r="O3">
        <v>2</v>
      </c>
      <c r="P3">
        <v>3</v>
      </c>
      <c r="Q3">
        <v>3</v>
      </c>
      <c r="R3">
        <v>4</v>
      </c>
      <c r="S3">
        <v>4</v>
      </c>
      <c r="T3">
        <v>3</v>
      </c>
      <c r="U3">
        <v>2</v>
      </c>
      <c r="V3" t="s">
        <v>89</v>
      </c>
      <c r="W3" t="s">
        <v>34</v>
      </c>
      <c r="X3" t="s">
        <v>121</v>
      </c>
      <c r="Y3" t="s">
        <v>69</v>
      </c>
    </row>
    <row r="4" spans="1:25" x14ac:dyDescent="0.25">
      <c r="A4" s="1">
        <v>41922.829745370371</v>
      </c>
      <c r="B4" t="s">
        <v>54</v>
      </c>
      <c r="C4" t="s">
        <v>76</v>
      </c>
      <c r="D4" t="s">
        <v>26</v>
      </c>
      <c r="E4" t="s">
        <v>61</v>
      </c>
      <c r="F4" t="s">
        <v>28</v>
      </c>
      <c r="G4" t="s">
        <v>29</v>
      </c>
      <c r="I4" t="s">
        <v>332</v>
      </c>
      <c r="J4" t="s">
        <v>267</v>
      </c>
      <c r="K4" t="s">
        <v>29</v>
      </c>
      <c r="L4" t="s">
        <v>29</v>
      </c>
      <c r="M4">
        <v>1</v>
      </c>
      <c r="N4">
        <v>4</v>
      </c>
      <c r="O4">
        <v>4</v>
      </c>
      <c r="P4">
        <v>1</v>
      </c>
      <c r="Q4">
        <v>2</v>
      </c>
      <c r="R4">
        <v>4</v>
      </c>
      <c r="S4">
        <v>5</v>
      </c>
      <c r="T4">
        <v>4</v>
      </c>
      <c r="U4">
        <v>1</v>
      </c>
      <c r="V4" t="s">
        <v>80</v>
      </c>
      <c r="W4" t="s">
        <v>34</v>
      </c>
      <c r="X4" t="s">
        <v>99</v>
      </c>
      <c r="Y4" t="s">
        <v>90</v>
      </c>
    </row>
    <row r="5" spans="1:25" x14ac:dyDescent="0.25">
      <c r="A5" s="1">
        <v>41830.588807870372</v>
      </c>
      <c r="B5" t="s">
        <v>54</v>
      </c>
      <c r="C5" t="s">
        <v>46</v>
      </c>
      <c r="D5" t="s">
        <v>26</v>
      </c>
      <c r="E5" t="s">
        <v>55</v>
      </c>
      <c r="F5" t="s">
        <v>28</v>
      </c>
      <c r="G5" t="s">
        <v>29</v>
      </c>
      <c r="H5" t="s">
        <v>56</v>
      </c>
      <c r="I5" t="s">
        <v>57</v>
      </c>
      <c r="J5" t="s">
        <v>58</v>
      </c>
      <c r="K5" t="s">
        <v>29</v>
      </c>
      <c r="L5" t="s">
        <v>32</v>
      </c>
      <c r="M5">
        <v>3</v>
      </c>
      <c r="N5">
        <v>4</v>
      </c>
      <c r="O5">
        <v>4</v>
      </c>
      <c r="P5">
        <v>4</v>
      </c>
      <c r="Q5">
        <v>4</v>
      </c>
      <c r="R5">
        <v>4</v>
      </c>
      <c r="S5">
        <v>4</v>
      </c>
      <c r="T5">
        <v>3</v>
      </c>
      <c r="U5">
        <v>2</v>
      </c>
      <c r="V5" t="s">
        <v>43</v>
      </c>
      <c r="W5" t="s">
        <v>34</v>
      </c>
      <c r="X5" t="s">
        <v>59</v>
      </c>
      <c r="Y5" t="s">
        <v>45</v>
      </c>
    </row>
    <row r="6" spans="1:25" x14ac:dyDescent="0.25">
      <c r="A6" s="1">
        <v>41892.501562500001</v>
      </c>
      <c r="B6" t="s">
        <v>54</v>
      </c>
      <c r="C6" t="s">
        <v>76</v>
      </c>
      <c r="D6" t="s">
        <v>26</v>
      </c>
      <c r="E6" t="s">
        <v>27</v>
      </c>
      <c r="F6" t="s">
        <v>28</v>
      </c>
      <c r="G6" t="s">
        <v>29</v>
      </c>
      <c r="H6" t="s">
        <v>172</v>
      </c>
      <c r="I6" t="s">
        <v>307</v>
      </c>
      <c r="J6" t="s">
        <v>308</v>
      </c>
      <c r="K6" t="s">
        <v>29</v>
      </c>
      <c r="L6" t="s">
        <v>29</v>
      </c>
      <c r="M6">
        <v>3</v>
      </c>
      <c r="N6">
        <v>5</v>
      </c>
      <c r="O6">
        <v>4</v>
      </c>
      <c r="P6">
        <v>2</v>
      </c>
      <c r="Q6">
        <v>3</v>
      </c>
      <c r="R6">
        <v>4</v>
      </c>
      <c r="S6">
        <v>4</v>
      </c>
      <c r="T6">
        <v>4</v>
      </c>
      <c r="U6">
        <v>2</v>
      </c>
      <c r="V6" t="s">
        <v>33</v>
      </c>
      <c r="W6" t="s">
        <v>34</v>
      </c>
      <c r="X6" t="s">
        <v>59</v>
      </c>
      <c r="Y6" t="s">
        <v>90</v>
      </c>
    </row>
    <row r="7" spans="1:25" x14ac:dyDescent="0.25">
      <c r="A7" s="1">
        <v>41830.637199074074</v>
      </c>
      <c r="B7" t="s">
        <v>54</v>
      </c>
      <c r="C7" t="s">
        <v>46</v>
      </c>
      <c r="D7" t="s">
        <v>26</v>
      </c>
      <c r="E7" t="s">
        <v>61</v>
      </c>
      <c r="F7" t="s">
        <v>28</v>
      </c>
      <c r="G7" t="s">
        <v>29</v>
      </c>
      <c r="I7" t="s">
        <v>66</v>
      </c>
      <c r="J7" t="s">
        <v>67</v>
      </c>
      <c r="K7" t="s">
        <v>29</v>
      </c>
      <c r="L7" t="s">
        <v>32</v>
      </c>
      <c r="M7">
        <v>2</v>
      </c>
      <c r="N7">
        <v>5</v>
      </c>
      <c r="O7">
        <v>5</v>
      </c>
      <c r="P7">
        <v>2</v>
      </c>
      <c r="Q7">
        <v>3</v>
      </c>
      <c r="R7">
        <v>5</v>
      </c>
      <c r="S7">
        <v>5</v>
      </c>
      <c r="T7">
        <v>3</v>
      </c>
      <c r="U7">
        <v>1</v>
      </c>
      <c r="V7" t="s">
        <v>33</v>
      </c>
      <c r="W7" t="s">
        <v>34</v>
      </c>
      <c r="X7" t="s">
        <v>68</v>
      </c>
      <c r="Y7" t="s">
        <v>69</v>
      </c>
    </row>
    <row r="8" spans="1:25" x14ac:dyDescent="0.25">
      <c r="A8" s="1">
        <v>41861.642638888887</v>
      </c>
      <c r="B8" t="s">
        <v>54</v>
      </c>
      <c r="C8" t="s">
        <v>46</v>
      </c>
      <c r="D8" t="s">
        <v>26</v>
      </c>
      <c r="E8" t="s">
        <v>27</v>
      </c>
      <c r="F8" t="s">
        <v>28</v>
      </c>
      <c r="G8" t="s">
        <v>29</v>
      </c>
      <c r="H8" t="s">
        <v>280</v>
      </c>
      <c r="I8" t="s">
        <v>281</v>
      </c>
      <c r="J8" t="s">
        <v>282</v>
      </c>
      <c r="K8" t="s">
        <v>29</v>
      </c>
      <c r="L8" t="s">
        <v>32</v>
      </c>
      <c r="M8">
        <v>2</v>
      </c>
      <c r="N8">
        <v>4</v>
      </c>
      <c r="O8">
        <v>5</v>
      </c>
      <c r="P8">
        <v>2</v>
      </c>
      <c r="Q8">
        <v>2</v>
      </c>
      <c r="R8">
        <v>5</v>
      </c>
      <c r="S8">
        <v>4</v>
      </c>
      <c r="T8">
        <v>4</v>
      </c>
      <c r="U8">
        <v>2</v>
      </c>
      <c r="V8" t="s">
        <v>33</v>
      </c>
      <c r="W8" t="s">
        <v>34</v>
      </c>
      <c r="X8" t="s">
        <v>114</v>
      </c>
      <c r="Y8" t="s">
        <v>90</v>
      </c>
    </row>
    <row r="9" spans="1:25" x14ac:dyDescent="0.25">
      <c r="A9" s="1">
        <v>41830.649953703702</v>
      </c>
      <c r="B9" t="s">
        <v>54</v>
      </c>
      <c r="C9" t="s">
        <v>82</v>
      </c>
      <c r="D9" t="s">
        <v>47</v>
      </c>
      <c r="E9" t="s">
        <v>27</v>
      </c>
      <c r="F9" t="s">
        <v>39</v>
      </c>
      <c r="G9" t="s">
        <v>29</v>
      </c>
      <c r="H9" t="s">
        <v>77</v>
      </c>
      <c r="I9" t="s">
        <v>78</v>
      </c>
      <c r="J9" t="s">
        <v>79</v>
      </c>
      <c r="K9" t="s">
        <v>29</v>
      </c>
      <c r="L9" t="s">
        <v>29</v>
      </c>
      <c r="M9">
        <v>5</v>
      </c>
      <c r="N9">
        <v>3</v>
      </c>
      <c r="O9">
        <v>3</v>
      </c>
      <c r="P9">
        <v>1</v>
      </c>
      <c r="Q9">
        <v>5</v>
      </c>
      <c r="R9">
        <v>4</v>
      </c>
      <c r="S9">
        <v>4</v>
      </c>
      <c r="T9">
        <v>3</v>
      </c>
      <c r="U9">
        <v>2</v>
      </c>
      <c r="V9" t="s">
        <v>80</v>
      </c>
      <c r="W9" t="s">
        <v>44</v>
      </c>
      <c r="X9" t="s">
        <v>81</v>
      </c>
      <c r="Y9" t="s">
        <v>69</v>
      </c>
    </row>
    <row r="10" spans="1:25" x14ac:dyDescent="0.25">
      <c r="A10" s="1">
        <v>41861.529374999998</v>
      </c>
      <c r="B10" t="s">
        <v>54</v>
      </c>
      <c r="C10" t="s">
        <v>46</v>
      </c>
      <c r="D10" t="s">
        <v>26</v>
      </c>
      <c r="E10" t="s">
        <v>61</v>
      </c>
      <c r="F10" t="s">
        <v>39</v>
      </c>
      <c r="G10" t="s">
        <v>29</v>
      </c>
      <c r="H10" t="s">
        <v>269</v>
      </c>
      <c r="I10" t="s">
        <v>270</v>
      </c>
      <c r="J10" t="s">
        <v>271</v>
      </c>
      <c r="K10" t="s">
        <v>29</v>
      </c>
      <c r="L10" t="s">
        <v>29</v>
      </c>
      <c r="M10">
        <v>4</v>
      </c>
      <c r="N10">
        <v>5</v>
      </c>
      <c r="O10">
        <v>3</v>
      </c>
      <c r="P10">
        <v>2</v>
      </c>
      <c r="Q10">
        <v>4</v>
      </c>
      <c r="R10">
        <v>4</v>
      </c>
      <c r="S10">
        <v>3</v>
      </c>
      <c r="T10">
        <v>4</v>
      </c>
      <c r="U10">
        <v>2</v>
      </c>
      <c r="V10" t="s">
        <v>43</v>
      </c>
      <c r="W10" t="s">
        <v>34</v>
      </c>
      <c r="X10" t="s">
        <v>224</v>
      </c>
      <c r="Y10" t="s">
        <v>90</v>
      </c>
    </row>
    <row r="11" spans="1:25" x14ac:dyDescent="0.25">
      <c r="A11" s="1">
        <v>41861.401400462964</v>
      </c>
      <c r="B11" t="s">
        <v>54</v>
      </c>
      <c r="C11" t="s">
        <v>46</v>
      </c>
      <c r="D11" t="s">
        <v>26</v>
      </c>
      <c r="E11" t="s">
        <v>27</v>
      </c>
      <c r="F11" t="s">
        <v>39</v>
      </c>
      <c r="G11" t="s">
        <v>29</v>
      </c>
      <c r="H11" t="s">
        <v>262</v>
      </c>
      <c r="I11" t="s">
        <v>263</v>
      </c>
      <c r="J11" t="s">
        <v>264</v>
      </c>
      <c r="K11" t="s">
        <v>29</v>
      </c>
      <c r="L11" t="s">
        <v>32</v>
      </c>
      <c r="M11">
        <v>4</v>
      </c>
      <c r="N11">
        <v>5</v>
      </c>
      <c r="O11">
        <v>5</v>
      </c>
      <c r="P11">
        <v>1</v>
      </c>
      <c r="Q11">
        <v>1</v>
      </c>
      <c r="R11">
        <v>3</v>
      </c>
      <c r="S11">
        <v>2</v>
      </c>
      <c r="T11">
        <v>1</v>
      </c>
      <c r="U11" t="s">
        <v>128</v>
      </c>
      <c r="V11" t="s">
        <v>52</v>
      </c>
      <c r="W11" t="s">
        <v>34</v>
      </c>
      <c r="X11" t="s">
        <v>103</v>
      </c>
      <c r="Y11" t="s">
        <v>90</v>
      </c>
    </row>
    <row r="12" spans="1:25" x14ac:dyDescent="0.25">
      <c r="A12" s="1">
        <v>41861.06391203704</v>
      </c>
      <c r="B12" t="s">
        <v>54</v>
      </c>
      <c r="C12" t="s">
        <v>82</v>
      </c>
      <c r="D12" t="s">
        <v>26</v>
      </c>
      <c r="E12" t="s">
        <v>27</v>
      </c>
      <c r="F12" t="s">
        <v>48</v>
      </c>
      <c r="G12" t="s">
        <v>29</v>
      </c>
      <c r="H12" t="s">
        <v>246</v>
      </c>
      <c r="I12" t="s">
        <v>247</v>
      </c>
      <c r="J12" t="s">
        <v>248</v>
      </c>
      <c r="K12" t="s">
        <v>32</v>
      </c>
      <c r="L12" t="s">
        <v>32</v>
      </c>
      <c r="M12">
        <v>5</v>
      </c>
      <c r="N12">
        <v>3</v>
      </c>
      <c r="O12">
        <v>5</v>
      </c>
      <c r="P12">
        <v>1</v>
      </c>
      <c r="Q12">
        <v>3</v>
      </c>
      <c r="R12">
        <v>5</v>
      </c>
      <c r="S12">
        <v>1</v>
      </c>
      <c r="T12">
        <v>1</v>
      </c>
      <c r="U12">
        <v>2</v>
      </c>
      <c r="V12" t="s">
        <v>98</v>
      </c>
      <c r="W12" t="s">
        <v>44</v>
      </c>
      <c r="X12" t="s">
        <v>114</v>
      </c>
      <c r="Y12" t="s">
        <v>69</v>
      </c>
    </row>
    <row r="13" spans="1:25" x14ac:dyDescent="0.25">
      <c r="A13" s="1">
        <v>41830.698298611111</v>
      </c>
      <c r="B13" t="s">
        <v>54</v>
      </c>
      <c r="C13" t="s">
        <v>37</v>
      </c>
      <c r="D13" t="s">
        <v>26</v>
      </c>
      <c r="E13" t="s">
        <v>27</v>
      </c>
      <c r="F13" t="s">
        <v>39</v>
      </c>
      <c r="G13" t="s">
        <v>32</v>
      </c>
      <c r="H13" t="s">
        <v>91</v>
      </c>
      <c r="I13" t="s">
        <v>92</v>
      </c>
      <c r="J13" t="s">
        <v>93</v>
      </c>
      <c r="K13" t="s">
        <v>29</v>
      </c>
      <c r="L13" t="s">
        <v>29</v>
      </c>
      <c r="M13">
        <v>4</v>
      </c>
      <c r="N13">
        <v>3</v>
      </c>
      <c r="O13">
        <v>3</v>
      </c>
      <c r="P13">
        <v>1</v>
      </c>
      <c r="Q13">
        <v>4</v>
      </c>
      <c r="R13">
        <v>3</v>
      </c>
      <c r="S13">
        <v>2</v>
      </c>
      <c r="T13">
        <v>2</v>
      </c>
      <c r="U13">
        <v>2</v>
      </c>
      <c r="V13" t="s">
        <v>89</v>
      </c>
      <c r="W13" t="s">
        <v>34</v>
      </c>
      <c r="X13" t="s">
        <v>94</v>
      </c>
      <c r="Y13" t="s">
        <v>69</v>
      </c>
    </row>
    <row r="14" spans="1:25" x14ac:dyDescent="0.25">
      <c r="A14" s="1">
        <v>41861.055810185186</v>
      </c>
      <c r="B14" t="s">
        <v>54</v>
      </c>
      <c r="C14" t="s">
        <v>46</v>
      </c>
      <c r="D14" t="s">
        <v>26</v>
      </c>
      <c r="E14" t="s">
        <v>27</v>
      </c>
      <c r="F14" t="s">
        <v>28</v>
      </c>
      <c r="G14" t="s">
        <v>32</v>
      </c>
      <c r="H14" t="s">
        <v>243</v>
      </c>
      <c r="I14" t="s">
        <v>244</v>
      </c>
      <c r="J14" t="s">
        <v>245</v>
      </c>
      <c r="K14" t="s">
        <v>29</v>
      </c>
      <c r="L14" t="s">
        <v>32</v>
      </c>
      <c r="M14">
        <v>3</v>
      </c>
      <c r="N14">
        <v>4</v>
      </c>
      <c r="O14">
        <v>4</v>
      </c>
      <c r="P14">
        <v>3</v>
      </c>
      <c r="Q14">
        <v>4</v>
      </c>
      <c r="R14">
        <v>3</v>
      </c>
      <c r="S14">
        <v>4</v>
      </c>
      <c r="T14">
        <v>2</v>
      </c>
      <c r="U14">
        <v>1</v>
      </c>
      <c r="V14" t="s">
        <v>43</v>
      </c>
      <c r="W14" t="s">
        <v>34</v>
      </c>
      <c r="X14" t="s">
        <v>155</v>
      </c>
      <c r="Y14" t="s">
        <v>90</v>
      </c>
    </row>
    <row r="15" spans="1:25" x14ac:dyDescent="0.25">
      <c r="A15" s="1">
        <v>41830.701203703706</v>
      </c>
      <c r="B15" t="s">
        <v>54</v>
      </c>
      <c r="C15" t="s">
        <v>76</v>
      </c>
      <c r="D15" t="s">
        <v>26</v>
      </c>
      <c r="E15" t="s">
        <v>27</v>
      </c>
      <c r="F15" t="s">
        <v>39</v>
      </c>
      <c r="G15" t="s">
        <v>29</v>
      </c>
      <c r="H15" t="s">
        <v>100</v>
      </c>
      <c r="I15" t="s">
        <v>101</v>
      </c>
      <c r="J15" t="s">
        <v>102</v>
      </c>
      <c r="K15" t="s">
        <v>29</v>
      </c>
      <c r="L15" t="s">
        <v>29</v>
      </c>
      <c r="M15">
        <v>5</v>
      </c>
      <c r="N15">
        <v>2</v>
      </c>
      <c r="O15">
        <v>5</v>
      </c>
      <c r="P15">
        <v>5</v>
      </c>
      <c r="Q15">
        <v>3</v>
      </c>
      <c r="R15">
        <v>4</v>
      </c>
      <c r="S15">
        <v>5</v>
      </c>
      <c r="T15">
        <v>4</v>
      </c>
      <c r="U15">
        <v>2</v>
      </c>
      <c r="V15" t="s">
        <v>43</v>
      </c>
      <c r="W15" t="s">
        <v>44</v>
      </c>
      <c r="X15" t="s">
        <v>103</v>
      </c>
      <c r="Y15" t="s">
        <v>69</v>
      </c>
    </row>
    <row r="16" spans="1:25" x14ac:dyDescent="0.25">
      <c r="A16" s="1">
        <v>41861.027673611112</v>
      </c>
      <c r="B16" t="s">
        <v>54</v>
      </c>
      <c r="C16" t="s">
        <v>82</v>
      </c>
      <c r="D16" t="s">
        <v>47</v>
      </c>
      <c r="E16" t="s">
        <v>61</v>
      </c>
      <c r="F16" t="s">
        <v>28</v>
      </c>
      <c r="G16" t="s">
        <v>29</v>
      </c>
      <c r="H16" t="s">
        <v>235</v>
      </c>
      <c r="I16" t="s">
        <v>236</v>
      </c>
      <c r="J16" t="s">
        <v>237</v>
      </c>
      <c r="K16" t="s">
        <v>29</v>
      </c>
      <c r="L16" t="s">
        <v>32</v>
      </c>
      <c r="M16">
        <v>1</v>
      </c>
      <c r="N16">
        <v>5</v>
      </c>
      <c r="O16">
        <v>1</v>
      </c>
      <c r="P16">
        <v>1</v>
      </c>
      <c r="Q16">
        <v>3</v>
      </c>
      <c r="R16">
        <v>5</v>
      </c>
      <c r="S16">
        <v>5</v>
      </c>
      <c r="T16">
        <v>4</v>
      </c>
      <c r="U16">
        <v>1</v>
      </c>
      <c r="V16" t="s">
        <v>80</v>
      </c>
      <c r="W16" t="s">
        <v>34</v>
      </c>
      <c r="X16" t="s">
        <v>146</v>
      </c>
      <c r="Y16" t="s">
        <v>69</v>
      </c>
    </row>
    <row r="17" spans="1:25" x14ac:dyDescent="0.25">
      <c r="A17" s="1">
        <v>41830.904652777775</v>
      </c>
      <c r="B17" t="s">
        <v>54</v>
      </c>
      <c r="C17" t="s">
        <v>76</v>
      </c>
      <c r="D17" t="s">
        <v>26</v>
      </c>
      <c r="E17" t="s">
        <v>27</v>
      </c>
      <c r="F17" t="s">
        <v>28</v>
      </c>
      <c r="G17" t="s">
        <v>29</v>
      </c>
      <c r="H17" t="s">
        <v>40</v>
      </c>
      <c r="I17" t="s">
        <v>198</v>
      </c>
      <c r="J17" t="s">
        <v>199</v>
      </c>
      <c r="K17" t="s">
        <v>29</v>
      </c>
      <c r="L17" t="s">
        <v>32</v>
      </c>
      <c r="M17">
        <v>3</v>
      </c>
      <c r="N17">
        <v>5</v>
      </c>
      <c r="O17">
        <v>4</v>
      </c>
      <c r="P17">
        <v>2</v>
      </c>
      <c r="Q17">
        <v>5</v>
      </c>
      <c r="R17">
        <v>5</v>
      </c>
      <c r="S17">
        <v>4</v>
      </c>
      <c r="T17">
        <v>3</v>
      </c>
      <c r="U17">
        <v>2</v>
      </c>
      <c r="V17" t="s">
        <v>80</v>
      </c>
      <c r="W17" t="s">
        <v>34</v>
      </c>
      <c r="X17" t="s">
        <v>59</v>
      </c>
      <c r="Y17" t="s">
        <v>90</v>
      </c>
    </row>
    <row r="18" spans="1:25" x14ac:dyDescent="0.25">
      <c r="A18" s="1">
        <v>41830.87740740741</v>
      </c>
      <c r="B18" t="s">
        <v>54</v>
      </c>
      <c r="C18" t="s">
        <v>82</v>
      </c>
      <c r="D18" t="s">
        <v>26</v>
      </c>
      <c r="E18" t="s">
        <v>27</v>
      </c>
      <c r="F18" t="s">
        <v>39</v>
      </c>
      <c r="G18" t="s">
        <v>29</v>
      </c>
      <c r="H18" t="s">
        <v>71</v>
      </c>
      <c r="I18" t="s">
        <v>180</v>
      </c>
      <c r="J18" t="s">
        <v>104</v>
      </c>
      <c r="K18" t="s">
        <v>29</v>
      </c>
      <c r="L18" t="s">
        <v>29</v>
      </c>
      <c r="M18">
        <v>1</v>
      </c>
      <c r="N18">
        <v>5</v>
      </c>
      <c r="O18">
        <v>4</v>
      </c>
      <c r="P18">
        <v>1</v>
      </c>
      <c r="Q18">
        <v>4</v>
      </c>
      <c r="R18">
        <v>4</v>
      </c>
      <c r="S18">
        <v>5</v>
      </c>
      <c r="T18">
        <v>5</v>
      </c>
      <c r="U18">
        <v>1</v>
      </c>
      <c r="V18" t="s">
        <v>43</v>
      </c>
      <c r="W18" t="s">
        <v>34</v>
      </c>
      <c r="X18" t="s">
        <v>75</v>
      </c>
      <c r="Y18" t="s">
        <v>69</v>
      </c>
    </row>
    <row r="19" spans="1:25" x14ac:dyDescent="0.25">
      <c r="A19" s="1">
        <v>41830.856793981482</v>
      </c>
      <c r="B19" t="s">
        <v>54</v>
      </c>
      <c r="C19" t="s">
        <v>76</v>
      </c>
      <c r="D19" t="s">
        <v>26</v>
      </c>
      <c r="E19" t="s">
        <v>27</v>
      </c>
      <c r="F19" t="s">
        <v>118</v>
      </c>
      <c r="G19" t="s">
        <v>29</v>
      </c>
      <c r="H19" t="s">
        <v>156</v>
      </c>
      <c r="I19" t="s">
        <v>157</v>
      </c>
      <c r="J19" t="s">
        <v>158</v>
      </c>
      <c r="K19" t="s">
        <v>32</v>
      </c>
      <c r="L19" t="s">
        <v>32</v>
      </c>
      <c r="M19">
        <v>4</v>
      </c>
      <c r="N19">
        <v>3</v>
      </c>
      <c r="O19">
        <v>4</v>
      </c>
      <c r="P19">
        <v>1</v>
      </c>
      <c r="Q19">
        <v>3</v>
      </c>
      <c r="R19">
        <v>5</v>
      </c>
      <c r="S19">
        <v>1</v>
      </c>
      <c r="T19">
        <v>1</v>
      </c>
      <c r="U19" t="s">
        <v>128</v>
      </c>
      <c r="V19" t="s">
        <v>98</v>
      </c>
      <c r="W19" t="s">
        <v>44</v>
      </c>
      <c r="X19" t="s">
        <v>159</v>
      </c>
      <c r="Y19" t="s">
        <v>90</v>
      </c>
    </row>
    <row r="20" spans="1:25" x14ac:dyDescent="0.25">
      <c r="A20" s="1">
        <v>41830.747858796298</v>
      </c>
      <c r="B20" t="s">
        <v>54</v>
      </c>
      <c r="C20" t="s">
        <v>46</v>
      </c>
      <c r="D20" t="s">
        <v>26</v>
      </c>
      <c r="E20" t="s">
        <v>27</v>
      </c>
      <c r="F20" t="s">
        <v>39</v>
      </c>
      <c r="G20" t="s">
        <v>29</v>
      </c>
      <c r="H20" t="s">
        <v>104</v>
      </c>
      <c r="I20" t="s">
        <v>115</v>
      </c>
      <c r="J20" t="s">
        <v>116</v>
      </c>
      <c r="K20" t="s">
        <v>29</v>
      </c>
      <c r="L20" t="s">
        <v>32</v>
      </c>
      <c r="M20">
        <v>3</v>
      </c>
      <c r="N20">
        <v>2</v>
      </c>
      <c r="O20">
        <v>4</v>
      </c>
      <c r="P20">
        <v>1</v>
      </c>
      <c r="Q20">
        <v>2</v>
      </c>
      <c r="R20">
        <v>2</v>
      </c>
      <c r="S20">
        <v>1</v>
      </c>
      <c r="T20">
        <v>1</v>
      </c>
      <c r="U20">
        <v>1</v>
      </c>
      <c r="V20" t="s">
        <v>33</v>
      </c>
      <c r="W20" t="s">
        <v>44</v>
      </c>
      <c r="X20" t="s">
        <v>68</v>
      </c>
      <c r="Y20" t="s">
        <v>436</v>
      </c>
    </row>
    <row r="21" spans="1:25" x14ac:dyDescent="0.25">
      <c r="A21" s="1">
        <v>41830.839247685188</v>
      </c>
      <c r="B21" t="s">
        <v>54</v>
      </c>
      <c r="C21" t="s">
        <v>37</v>
      </c>
      <c r="D21" t="s">
        <v>47</v>
      </c>
      <c r="E21" t="s">
        <v>27</v>
      </c>
      <c r="F21" t="s">
        <v>28</v>
      </c>
      <c r="G21" t="s">
        <v>29</v>
      </c>
      <c r="H21" t="s">
        <v>134</v>
      </c>
      <c r="I21" t="s">
        <v>135</v>
      </c>
      <c r="J21" t="s">
        <v>136</v>
      </c>
      <c r="K21" t="s">
        <v>32</v>
      </c>
      <c r="L21" t="s">
        <v>32</v>
      </c>
      <c r="M21">
        <v>4</v>
      </c>
      <c r="N21">
        <v>3</v>
      </c>
      <c r="O21">
        <v>1</v>
      </c>
      <c r="P21">
        <v>1</v>
      </c>
      <c r="Q21">
        <v>4</v>
      </c>
      <c r="R21">
        <v>2</v>
      </c>
      <c r="S21">
        <v>1</v>
      </c>
      <c r="T21">
        <v>1</v>
      </c>
      <c r="U21">
        <v>2</v>
      </c>
      <c r="V21" t="s">
        <v>98</v>
      </c>
      <c r="W21" t="s">
        <v>34</v>
      </c>
      <c r="X21" t="s">
        <v>94</v>
      </c>
      <c r="Y21" t="s">
        <v>90</v>
      </c>
    </row>
    <row r="22" spans="1:25" x14ac:dyDescent="0.25">
      <c r="A22" s="1">
        <v>41830.778414351851</v>
      </c>
      <c r="B22" t="s">
        <v>54</v>
      </c>
      <c r="C22" t="s">
        <v>82</v>
      </c>
      <c r="D22" t="s">
        <v>47</v>
      </c>
      <c r="E22" t="s">
        <v>27</v>
      </c>
      <c r="F22" t="s">
        <v>48</v>
      </c>
      <c r="G22" t="s">
        <v>29</v>
      </c>
      <c r="H22" t="s">
        <v>129</v>
      </c>
      <c r="I22" t="s">
        <v>129</v>
      </c>
      <c r="J22" t="s">
        <v>130</v>
      </c>
      <c r="K22" t="s">
        <v>29</v>
      </c>
      <c r="L22" t="s">
        <v>32</v>
      </c>
      <c r="M22">
        <v>4</v>
      </c>
      <c r="N22">
        <v>4</v>
      </c>
      <c r="O22">
        <v>2</v>
      </c>
      <c r="P22">
        <v>2</v>
      </c>
      <c r="Q22">
        <v>4</v>
      </c>
      <c r="R22">
        <v>2</v>
      </c>
      <c r="S22">
        <v>4</v>
      </c>
      <c r="T22">
        <v>3</v>
      </c>
      <c r="U22">
        <v>2</v>
      </c>
      <c r="V22" t="s">
        <v>43</v>
      </c>
      <c r="W22" t="s">
        <v>34</v>
      </c>
      <c r="X22" t="s">
        <v>131</v>
      </c>
      <c r="Y22" t="s">
        <v>90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42"/>
  <sheetViews>
    <sheetView topLeftCell="F1" zoomScale="80" zoomScaleNormal="80" workbookViewId="0">
      <selection activeCell="I28" sqref="I28"/>
    </sheetView>
  </sheetViews>
  <sheetFormatPr defaultRowHeight="15" x14ac:dyDescent="0.25"/>
  <cols>
    <col min="1" max="1" width="18.5703125" bestFit="1" customWidth="1"/>
    <col min="2" max="2" width="87.42578125" bestFit="1" customWidth="1"/>
    <col min="3" max="3" width="20.42578125" bestFit="1" customWidth="1"/>
    <col min="4" max="4" width="33.5703125" bestFit="1" customWidth="1"/>
    <col min="5" max="5" width="38.85546875" bestFit="1" customWidth="1"/>
    <col min="6" max="6" width="115.42578125" bestFit="1" customWidth="1"/>
    <col min="7" max="7" width="126.85546875" bestFit="1" customWidth="1"/>
    <col min="8" max="10" width="255.85546875" bestFit="1" customWidth="1"/>
    <col min="11" max="11" width="173" bestFit="1" customWidth="1"/>
    <col min="12" max="12" width="66.85546875" bestFit="1" customWidth="1"/>
    <col min="13" max="13" width="79.42578125" bestFit="1" customWidth="1"/>
    <col min="14" max="14" width="101.85546875" bestFit="1" customWidth="1"/>
    <col min="15" max="15" width="129.85546875" bestFit="1" customWidth="1"/>
    <col min="16" max="16" width="111.42578125" bestFit="1" customWidth="1"/>
    <col min="17" max="17" width="62.42578125" bestFit="1" customWidth="1"/>
    <col min="18" max="18" width="118.140625" bestFit="1" customWidth="1"/>
    <col min="19" max="19" width="62.140625" bestFit="1" customWidth="1"/>
    <col min="20" max="20" width="99.5703125" bestFit="1" customWidth="1"/>
    <col min="21" max="21" width="82.85546875" bestFit="1" customWidth="1"/>
    <col min="22" max="22" width="102.85546875" bestFit="1" customWidth="1"/>
    <col min="23" max="23" width="105.140625" bestFit="1" customWidth="1"/>
    <col min="24" max="24" width="174.140625" bestFit="1" customWidth="1"/>
    <col min="25" max="25" width="192.42578125" bestFit="1" customWidth="1"/>
  </cols>
  <sheetData>
    <row r="1" spans="1:25" x14ac:dyDescent="0.25">
      <c r="A1" t="s">
        <v>0</v>
      </c>
      <c r="B1" s="4" t="s">
        <v>1</v>
      </c>
      <c r="C1" s="7" t="s">
        <v>24</v>
      </c>
      <c r="D1" s="7" t="s">
        <v>2</v>
      </c>
      <c r="E1" s="4" t="s">
        <v>3</v>
      </c>
      <c r="F1" s="7" t="s">
        <v>4</v>
      </c>
      <c r="G1" s="4" t="s">
        <v>5</v>
      </c>
      <c r="H1" s="4" t="s">
        <v>6</v>
      </c>
      <c r="I1" t="s">
        <v>7</v>
      </c>
      <c r="J1" t="s">
        <v>8</v>
      </c>
      <c r="K1" s="3" t="s">
        <v>9</v>
      </c>
      <c r="L1" t="s">
        <v>10</v>
      </c>
      <c r="M1" t="s">
        <v>11</v>
      </c>
      <c r="N1" t="s">
        <v>12</v>
      </c>
      <c r="O1" t="s">
        <v>13</v>
      </c>
      <c r="P1" t="s">
        <v>14</v>
      </c>
      <c r="Q1" t="s">
        <v>15</v>
      </c>
      <c r="R1" t="s">
        <v>16</v>
      </c>
      <c r="S1" t="s">
        <v>17</v>
      </c>
      <c r="T1" t="s">
        <v>18</v>
      </c>
      <c r="U1" t="s">
        <v>19</v>
      </c>
      <c r="V1" t="s">
        <v>20</v>
      </c>
      <c r="W1" t="s">
        <v>21</v>
      </c>
      <c r="X1" t="s">
        <v>22</v>
      </c>
      <c r="Y1" t="s">
        <v>23</v>
      </c>
    </row>
    <row r="2" spans="1:25" x14ac:dyDescent="0.25">
      <c r="A2" s="1">
        <v>41830.004618055558</v>
      </c>
      <c r="B2" t="s">
        <v>25</v>
      </c>
      <c r="C2" t="s">
        <v>37</v>
      </c>
      <c r="D2" t="s">
        <v>26</v>
      </c>
      <c r="E2" t="s">
        <v>27</v>
      </c>
      <c r="F2" t="s">
        <v>28</v>
      </c>
      <c r="G2" t="s">
        <v>29</v>
      </c>
      <c r="H2" t="s">
        <v>30</v>
      </c>
      <c r="I2" t="s">
        <v>31</v>
      </c>
      <c r="J2" t="s">
        <v>31</v>
      </c>
      <c r="K2" t="s">
        <v>29</v>
      </c>
      <c r="L2" t="s">
        <v>32</v>
      </c>
      <c r="M2">
        <v>5</v>
      </c>
      <c r="N2">
        <v>3</v>
      </c>
      <c r="O2">
        <v>5</v>
      </c>
      <c r="P2">
        <v>4</v>
      </c>
      <c r="Q2">
        <v>1</v>
      </c>
      <c r="R2">
        <v>2</v>
      </c>
      <c r="S2">
        <v>4</v>
      </c>
      <c r="T2">
        <v>3</v>
      </c>
      <c r="U2">
        <v>2</v>
      </c>
      <c r="V2" t="s">
        <v>33</v>
      </c>
      <c r="W2" t="s">
        <v>34</v>
      </c>
      <c r="X2" t="s">
        <v>35</v>
      </c>
      <c r="Y2" t="s">
        <v>36</v>
      </c>
    </row>
    <row r="3" spans="1:25" hidden="1" x14ac:dyDescent="0.25">
      <c r="A3" s="1">
        <v>41830.391921296294</v>
      </c>
      <c r="B3" t="s">
        <v>25</v>
      </c>
      <c r="C3" t="s">
        <v>46</v>
      </c>
      <c r="D3" t="s">
        <v>38</v>
      </c>
      <c r="E3" t="s">
        <v>27</v>
      </c>
      <c r="F3" t="s">
        <v>39</v>
      </c>
      <c r="G3" t="s">
        <v>32</v>
      </c>
      <c r="H3" t="s">
        <v>40</v>
      </c>
      <c r="I3" t="s">
        <v>41</v>
      </c>
      <c r="J3" t="s">
        <v>42</v>
      </c>
      <c r="K3" t="s">
        <v>29</v>
      </c>
      <c r="L3" t="s">
        <v>32</v>
      </c>
      <c r="M3">
        <v>4</v>
      </c>
      <c r="N3">
        <v>5</v>
      </c>
      <c r="O3">
        <v>4</v>
      </c>
      <c r="P3">
        <v>3</v>
      </c>
      <c r="Q3">
        <v>2</v>
      </c>
      <c r="R3">
        <v>4</v>
      </c>
      <c r="S3">
        <v>4</v>
      </c>
      <c r="T3">
        <v>3</v>
      </c>
      <c r="U3">
        <v>2</v>
      </c>
      <c r="V3" t="s">
        <v>43</v>
      </c>
      <c r="W3" t="s">
        <v>44</v>
      </c>
      <c r="X3" t="s">
        <v>35</v>
      </c>
      <c r="Y3" t="s">
        <v>45</v>
      </c>
    </row>
    <row r="4" spans="1:25" x14ac:dyDescent="0.25">
      <c r="A4" s="1">
        <v>41830.450069444443</v>
      </c>
      <c r="B4" t="s">
        <v>25</v>
      </c>
      <c r="C4" t="s">
        <v>37</v>
      </c>
      <c r="D4" t="s">
        <v>47</v>
      </c>
      <c r="E4" t="s">
        <v>27</v>
      </c>
      <c r="F4" t="s">
        <v>48</v>
      </c>
      <c r="G4" t="s">
        <v>32</v>
      </c>
      <c r="H4" t="s">
        <v>49</v>
      </c>
      <c r="I4" t="s">
        <v>50</v>
      </c>
      <c r="J4" t="s">
        <v>51</v>
      </c>
      <c r="K4" t="s">
        <v>29</v>
      </c>
      <c r="L4" t="s">
        <v>29</v>
      </c>
      <c r="M4">
        <v>4</v>
      </c>
      <c r="N4">
        <v>4</v>
      </c>
      <c r="O4">
        <v>5</v>
      </c>
      <c r="P4">
        <v>4</v>
      </c>
      <c r="Q4">
        <v>4</v>
      </c>
      <c r="R4">
        <v>4</v>
      </c>
      <c r="S4">
        <v>5</v>
      </c>
      <c r="T4">
        <v>4</v>
      </c>
      <c r="U4">
        <v>2</v>
      </c>
      <c r="V4" t="s">
        <v>52</v>
      </c>
      <c r="W4" t="s">
        <v>34</v>
      </c>
      <c r="X4" t="s">
        <v>53</v>
      </c>
      <c r="Y4" t="s">
        <v>45</v>
      </c>
    </row>
    <row r="5" spans="1:25" x14ac:dyDescent="0.25">
      <c r="A5" s="1">
        <v>41830.588807870372</v>
      </c>
      <c r="B5" t="s">
        <v>54</v>
      </c>
      <c r="C5" t="s">
        <v>46</v>
      </c>
      <c r="D5" t="s">
        <v>26</v>
      </c>
      <c r="E5" t="s">
        <v>55</v>
      </c>
      <c r="F5" t="s">
        <v>28</v>
      </c>
      <c r="G5" t="s">
        <v>29</v>
      </c>
      <c r="H5" t="s">
        <v>56</v>
      </c>
      <c r="I5" t="s">
        <v>57</v>
      </c>
      <c r="J5" t="s">
        <v>58</v>
      </c>
      <c r="K5" t="s">
        <v>29</v>
      </c>
      <c r="L5" t="s">
        <v>32</v>
      </c>
      <c r="M5">
        <v>3</v>
      </c>
      <c r="N5">
        <v>4</v>
      </c>
      <c r="O5">
        <v>4</v>
      </c>
      <c r="P5">
        <v>4</v>
      </c>
      <c r="Q5">
        <v>4</v>
      </c>
      <c r="R5">
        <v>4</v>
      </c>
      <c r="S5">
        <v>4</v>
      </c>
      <c r="T5">
        <v>3</v>
      </c>
      <c r="U5">
        <v>2</v>
      </c>
      <c r="V5" t="s">
        <v>43</v>
      </c>
      <c r="W5" t="s">
        <v>34</v>
      </c>
      <c r="X5" t="s">
        <v>59</v>
      </c>
      <c r="Y5" t="s">
        <v>45</v>
      </c>
    </row>
    <row r="6" spans="1:25" x14ac:dyDescent="0.25">
      <c r="A6" s="1">
        <v>41830.618842592594</v>
      </c>
      <c r="B6" t="s">
        <v>60</v>
      </c>
      <c r="C6" t="s">
        <v>46</v>
      </c>
      <c r="D6" t="s">
        <v>26</v>
      </c>
      <c r="E6" t="s">
        <v>61</v>
      </c>
      <c r="F6" t="s">
        <v>48</v>
      </c>
      <c r="G6" t="s">
        <v>29</v>
      </c>
      <c r="H6" t="s">
        <v>62</v>
      </c>
      <c r="I6" t="s">
        <v>63</v>
      </c>
      <c r="J6" t="s">
        <v>64</v>
      </c>
      <c r="K6" t="s">
        <v>29</v>
      </c>
      <c r="L6" t="s">
        <v>29</v>
      </c>
      <c r="M6">
        <v>5</v>
      </c>
      <c r="N6">
        <v>5</v>
      </c>
      <c r="O6">
        <v>4</v>
      </c>
      <c r="P6">
        <v>3</v>
      </c>
      <c r="Q6">
        <v>5</v>
      </c>
      <c r="R6">
        <v>5</v>
      </c>
      <c r="S6">
        <v>5</v>
      </c>
      <c r="T6">
        <v>3</v>
      </c>
      <c r="U6">
        <v>2</v>
      </c>
      <c r="V6" t="s">
        <v>52</v>
      </c>
      <c r="W6" t="s">
        <v>34</v>
      </c>
      <c r="X6" t="s">
        <v>65</v>
      </c>
      <c r="Y6" t="s">
        <v>45</v>
      </c>
    </row>
    <row r="7" spans="1:25" x14ac:dyDescent="0.25">
      <c r="A7" s="1">
        <v>41830.637199074074</v>
      </c>
      <c r="B7" t="s">
        <v>54</v>
      </c>
      <c r="C7" t="s">
        <v>46</v>
      </c>
      <c r="D7" t="s">
        <v>26</v>
      </c>
      <c r="E7" t="s">
        <v>61</v>
      </c>
      <c r="F7" t="s">
        <v>28</v>
      </c>
      <c r="G7" t="s">
        <v>29</v>
      </c>
      <c r="I7" t="s">
        <v>66</v>
      </c>
      <c r="J7" t="s">
        <v>67</v>
      </c>
      <c r="K7" t="s">
        <v>29</v>
      </c>
      <c r="L7" t="s">
        <v>32</v>
      </c>
      <c r="M7">
        <v>2</v>
      </c>
      <c r="N7">
        <v>5</v>
      </c>
      <c r="O7">
        <v>5</v>
      </c>
      <c r="P7">
        <v>2</v>
      </c>
      <c r="Q7">
        <v>3</v>
      </c>
      <c r="R7">
        <v>5</v>
      </c>
      <c r="S7">
        <v>5</v>
      </c>
      <c r="T7">
        <v>3</v>
      </c>
      <c r="U7">
        <v>1</v>
      </c>
      <c r="V7" t="s">
        <v>33</v>
      </c>
      <c r="W7" t="s">
        <v>34</v>
      </c>
      <c r="X7" t="s">
        <v>68</v>
      </c>
      <c r="Y7" t="s">
        <v>69</v>
      </c>
    </row>
    <row r="8" spans="1:25" x14ac:dyDescent="0.25">
      <c r="A8" s="1">
        <v>41830.644108796296</v>
      </c>
      <c r="B8" t="s">
        <v>60</v>
      </c>
      <c r="C8" t="s">
        <v>76</v>
      </c>
      <c r="D8" t="s">
        <v>47</v>
      </c>
      <c r="E8" t="s">
        <v>70</v>
      </c>
      <c r="F8" t="s">
        <v>28</v>
      </c>
      <c r="G8" t="s">
        <v>32</v>
      </c>
      <c r="H8" t="s">
        <v>71</v>
      </c>
      <c r="I8" t="s">
        <v>72</v>
      </c>
      <c r="J8" t="s">
        <v>73</v>
      </c>
      <c r="K8" t="s">
        <v>29</v>
      </c>
      <c r="L8" t="s">
        <v>29</v>
      </c>
      <c r="M8">
        <v>2</v>
      </c>
      <c r="N8">
        <v>5</v>
      </c>
      <c r="O8">
        <v>3</v>
      </c>
      <c r="P8">
        <v>1</v>
      </c>
      <c r="Q8">
        <v>1</v>
      </c>
      <c r="R8">
        <v>1</v>
      </c>
      <c r="S8">
        <v>4</v>
      </c>
      <c r="T8">
        <v>4</v>
      </c>
      <c r="U8">
        <v>1</v>
      </c>
      <c r="V8" t="s">
        <v>74</v>
      </c>
      <c r="W8" t="s">
        <v>44</v>
      </c>
      <c r="X8" t="s">
        <v>75</v>
      </c>
      <c r="Y8" t="s">
        <v>69</v>
      </c>
    </row>
    <row r="9" spans="1:25" x14ac:dyDescent="0.25">
      <c r="A9" s="1">
        <v>41830.649953703702</v>
      </c>
      <c r="B9" t="s">
        <v>54</v>
      </c>
      <c r="C9" t="s">
        <v>82</v>
      </c>
      <c r="D9" t="s">
        <v>47</v>
      </c>
      <c r="E9" t="s">
        <v>27</v>
      </c>
      <c r="F9" t="s">
        <v>39</v>
      </c>
      <c r="G9" t="s">
        <v>29</v>
      </c>
      <c r="H9" t="s">
        <v>77</v>
      </c>
      <c r="I9" t="s">
        <v>78</v>
      </c>
      <c r="J9" t="s">
        <v>79</v>
      </c>
      <c r="K9" t="s">
        <v>29</v>
      </c>
      <c r="L9" t="s">
        <v>29</v>
      </c>
      <c r="M9">
        <v>5</v>
      </c>
      <c r="N9">
        <v>3</v>
      </c>
      <c r="O9">
        <v>3</v>
      </c>
      <c r="P9">
        <v>1</v>
      </c>
      <c r="Q9">
        <v>5</v>
      </c>
      <c r="R9">
        <v>4</v>
      </c>
      <c r="S9">
        <v>4</v>
      </c>
      <c r="T9">
        <v>3</v>
      </c>
      <c r="U9">
        <v>2</v>
      </c>
      <c r="V9" t="s">
        <v>80</v>
      </c>
      <c r="W9" t="s">
        <v>44</v>
      </c>
      <c r="X9" t="s">
        <v>81</v>
      </c>
      <c r="Y9" t="s">
        <v>69</v>
      </c>
    </row>
    <row r="10" spans="1:25" x14ac:dyDescent="0.25">
      <c r="A10" s="1">
        <v>41830.664467592593</v>
      </c>
      <c r="B10" t="s">
        <v>60</v>
      </c>
      <c r="C10" t="s">
        <v>82</v>
      </c>
      <c r="D10" t="s">
        <v>26</v>
      </c>
      <c r="E10" t="s">
        <v>61</v>
      </c>
      <c r="F10" t="s">
        <v>28</v>
      </c>
      <c r="G10" t="s">
        <v>29</v>
      </c>
      <c r="H10" t="s">
        <v>71</v>
      </c>
      <c r="I10" t="s">
        <v>83</v>
      </c>
      <c r="J10" t="s">
        <v>84</v>
      </c>
      <c r="K10" t="s">
        <v>29</v>
      </c>
      <c r="L10" t="s">
        <v>29</v>
      </c>
      <c r="M10">
        <v>1</v>
      </c>
      <c r="N10">
        <v>5</v>
      </c>
      <c r="O10">
        <v>5</v>
      </c>
      <c r="P10">
        <v>1</v>
      </c>
      <c r="Q10">
        <v>3</v>
      </c>
      <c r="R10">
        <v>5</v>
      </c>
      <c r="S10">
        <v>5</v>
      </c>
      <c r="T10">
        <v>5</v>
      </c>
      <c r="U10">
        <v>1</v>
      </c>
      <c r="V10" t="s">
        <v>33</v>
      </c>
      <c r="W10" t="s">
        <v>34</v>
      </c>
      <c r="X10" t="s">
        <v>75</v>
      </c>
      <c r="Y10" t="s">
        <v>69</v>
      </c>
    </row>
    <row r="11" spans="1:25" hidden="1" x14ac:dyDescent="0.25">
      <c r="A11" s="1">
        <v>41830.697708333333</v>
      </c>
      <c r="B11" t="s">
        <v>25</v>
      </c>
      <c r="C11" t="s">
        <v>37</v>
      </c>
      <c r="D11" t="s">
        <v>85</v>
      </c>
      <c r="E11" t="s">
        <v>27</v>
      </c>
      <c r="F11" t="s">
        <v>39</v>
      </c>
      <c r="G11" t="s">
        <v>32</v>
      </c>
      <c r="H11" t="s">
        <v>86</v>
      </c>
      <c r="I11" t="s">
        <v>87</v>
      </c>
      <c r="J11" t="s">
        <v>88</v>
      </c>
      <c r="K11" t="s">
        <v>29</v>
      </c>
      <c r="L11" t="s">
        <v>29</v>
      </c>
      <c r="M11">
        <v>3</v>
      </c>
      <c r="N11">
        <v>3</v>
      </c>
      <c r="O11">
        <v>4</v>
      </c>
      <c r="P11">
        <v>1</v>
      </c>
      <c r="Q11">
        <v>3</v>
      </c>
      <c r="R11">
        <v>3</v>
      </c>
      <c r="S11">
        <v>3</v>
      </c>
      <c r="T11">
        <v>2</v>
      </c>
      <c r="U11">
        <v>2</v>
      </c>
      <c r="V11" t="s">
        <v>89</v>
      </c>
      <c r="W11" t="s">
        <v>44</v>
      </c>
      <c r="X11" t="s">
        <v>35</v>
      </c>
      <c r="Y11" t="s">
        <v>90</v>
      </c>
    </row>
    <row r="12" spans="1:25" hidden="1" x14ac:dyDescent="0.25">
      <c r="A12" s="1">
        <v>41830.697928240741</v>
      </c>
      <c r="B12" t="s">
        <v>25</v>
      </c>
      <c r="C12" t="s">
        <v>37</v>
      </c>
      <c r="D12" t="s">
        <v>85</v>
      </c>
      <c r="E12" t="s">
        <v>27</v>
      </c>
      <c r="F12" t="s">
        <v>39</v>
      </c>
      <c r="G12" t="s">
        <v>32</v>
      </c>
      <c r="H12" t="s">
        <v>86</v>
      </c>
      <c r="I12" t="s">
        <v>87</v>
      </c>
      <c r="J12" t="s">
        <v>88</v>
      </c>
      <c r="K12" t="s">
        <v>29</v>
      </c>
      <c r="L12" t="s">
        <v>29</v>
      </c>
      <c r="M12">
        <v>3</v>
      </c>
      <c r="N12">
        <v>3</v>
      </c>
      <c r="O12">
        <v>4</v>
      </c>
      <c r="P12">
        <v>1</v>
      </c>
      <c r="Q12">
        <v>3</v>
      </c>
      <c r="R12">
        <v>3</v>
      </c>
      <c r="S12">
        <v>3</v>
      </c>
      <c r="T12">
        <v>2</v>
      </c>
      <c r="U12">
        <v>2</v>
      </c>
      <c r="V12" t="s">
        <v>89</v>
      </c>
      <c r="W12" t="s">
        <v>44</v>
      </c>
      <c r="X12" t="s">
        <v>35</v>
      </c>
      <c r="Y12" t="s">
        <v>90</v>
      </c>
    </row>
    <row r="13" spans="1:25" x14ac:dyDescent="0.25">
      <c r="A13" s="1">
        <v>41830.698298611111</v>
      </c>
      <c r="B13" t="s">
        <v>54</v>
      </c>
      <c r="C13" t="s">
        <v>37</v>
      </c>
      <c r="D13" t="s">
        <v>26</v>
      </c>
      <c r="E13" t="s">
        <v>27</v>
      </c>
      <c r="F13" t="s">
        <v>39</v>
      </c>
      <c r="G13" t="s">
        <v>32</v>
      </c>
      <c r="H13" t="s">
        <v>91</v>
      </c>
      <c r="I13" t="s">
        <v>92</v>
      </c>
      <c r="J13" t="s">
        <v>93</v>
      </c>
      <c r="K13" t="s">
        <v>29</v>
      </c>
      <c r="L13" t="s">
        <v>29</v>
      </c>
      <c r="M13">
        <v>4</v>
      </c>
      <c r="N13">
        <v>3</v>
      </c>
      <c r="O13">
        <v>3</v>
      </c>
      <c r="P13">
        <v>1</v>
      </c>
      <c r="Q13">
        <v>4</v>
      </c>
      <c r="R13">
        <v>3</v>
      </c>
      <c r="S13">
        <v>2</v>
      </c>
      <c r="T13">
        <v>2</v>
      </c>
      <c r="U13">
        <v>2</v>
      </c>
      <c r="V13" t="s">
        <v>89</v>
      </c>
      <c r="W13" t="s">
        <v>34</v>
      </c>
      <c r="X13" t="s">
        <v>94</v>
      </c>
      <c r="Y13" t="s">
        <v>69</v>
      </c>
    </row>
    <row r="14" spans="1:25" x14ac:dyDescent="0.25">
      <c r="A14" s="1">
        <v>41830.698865740742</v>
      </c>
      <c r="B14" t="s">
        <v>25</v>
      </c>
      <c r="C14" t="s">
        <v>37</v>
      </c>
      <c r="D14" t="s">
        <v>26</v>
      </c>
      <c r="E14" t="s">
        <v>27</v>
      </c>
      <c r="F14" t="s">
        <v>39</v>
      </c>
      <c r="G14" t="s">
        <v>29</v>
      </c>
      <c r="H14" t="s">
        <v>95</v>
      </c>
      <c r="I14" t="s">
        <v>96</v>
      </c>
      <c r="J14" t="s">
        <v>97</v>
      </c>
      <c r="K14" t="s">
        <v>29</v>
      </c>
      <c r="L14" t="s">
        <v>29</v>
      </c>
      <c r="M14">
        <v>4</v>
      </c>
      <c r="N14">
        <v>3</v>
      </c>
      <c r="O14">
        <v>3</v>
      </c>
      <c r="P14">
        <v>3</v>
      </c>
      <c r="Q14">
        <v>4</v>
      </c>
      <c r="R14">
        <v>4</v>
      </c>
      <c r="S14">
        <v>4</v>
      </c>
      <c r="T14">
        <v>3</v>
      </c>
      <c r="U14">
        <v>2</v>
      </c>
      <c r="V14" t="s">
        <v>98</v>
      </c>
      <c r="W14" t="s">
        <v>44</v>
      </c>
      <c r="X14" t="s">
        <v>99</v>
      </c>
      <c r="Y14" t="s">
        <v>90</v>
      </c>
    </row>
    <row r="15" spans="1:25" x14ac:dyDescent="0.25">
      <c r="A15" s="1">
        <v>41830.701203703706</v>
      </c>
      <c r="B15" t="s">
        <v>54</v>
      </c>
      <c r="C15" t="s">
        <v>76</v>
      </c>
      <c r="D15" t="s">
        <v>26</v>
      </c>
      <c r="E15" t="s">
        <v>27</v>
      </c>
      <c r="F15" t="s">
        <v>39</v>
      </c>
      <c r="G15" t="s">
        <v>29</v>
      </c>
      <c r="H15" t="s">
        <v>100</v>
      </c>
      <c r="I15" t="s">
        <v>101</v>
      </c>
      <c r="J15" t="s">
        <v>102</v>
      </c>
      <c r="K15" t="s">
        <v>29</v>
      </c>
      <c r="L15" t="s">
        <v>29</v>
      </c>
      <c r="M15">
        <v>5</v>
      </c>
      <c r="N15">
        <v>2</v>
      </c>
      <c r="O15">
        <v>5</v>
      </c>
      <c r="P15">
        <v>5</v>
      </c>
      <c r="Q15">
        <v>3</v>
      </c>
      <c r="R15">
        <v>4</v>
      </c>
      <c r="S15">
        <v>5</v>
      </c>
      <c r="T15">
        <v>4</v>
      </c>
      <c r="U15">
        <v>2</v>
      </c>
      <c r="V15" t="s">
        <v>43</v>
      </c>
      <c r="W15" t="s">
        <v>44</v>
      </c>
      <c r="X15" t="s">
        <v>103</v>
      </c>
      <c r="Y15" t="s">
        <v>69</v>
      </c>
    </row>
    <row r="16" spans="1:25" x14ac:dyDescent="0.25">
      <c r="A16" s="1">
        <v>41830.701782407406</v>
      </c>
      <c r="B16" t="s">
        <v>25</v>
      </c>
      <c r="C16" t="s">
        <v>37</v>
      </c>
      <c r="D16" t="s">
        <v>26</v>
      </c>
      <c r="E16" t="s">
        <v>27</v>
      </c>
      <c r="F16" t="s">
        <v>28</v>
      </c>
      <c r="G16" t="s">
        <v>29</v>
      </c>
      <c r="H16" t="s">
        <v>104</v>
      </c>
      <c r="I16" t="s">
        <v>105</v>
      </c>
      <c r="J16" t="s">
        <v>106</v>
      </c>
      <c r="K16" t="s">
        <v>29</v>
      </c>
      <c r="L16" t="s">
        <v>32</v>
      </c>
      <c r="M16">
        <v>4</v>
      </c>
      <c r="N16">
        <v>3</v>
      </c>
      <c r="O16">
        <v>5</v>
      </c>
      <c r="P16">
        <v>1</v>
      </c>
      <c r="Q16">
        <v>3</v>
      </c>
      <c r="R16">
        <v>4</v>
      </c>
      <c r="S16">
        <v>5</v>
      </c>
      <c r="T16">
        <v>3</v>
      </c>
      <c r="U16">
        <v>2</v>
      </c>
      <c r="V16" t="s">
        <v>80</v>
      </c>
      <c r="W16" t="s">
        <v>44</v>
      </c>
      <c r="X16" t="s">
        <v>59</v>
      </c>
      <c r="Y16" t="s">
        <v>90</v>
      </c>
    </row>
    <row r="17" spans="1:25" x14ac:dyDescent="0.25">
      <c r="A17" s="1">
        <v>41830.702326388891</v>
      </c>
      <c r="B17" t="s">
        <v>25</v>
      </c>
      <c r="C17" t="s">
        <v>37</v>
      </c>
      <c r="D17" t="s">
        <v>47</v>
      </c>
      <c r="E17" t="s">
        <v>27</v>
      </c>
      <c r="F17" t="s">
        <v>28</v>
      </c>
      <c r="G17" t="s">
        <v>29</v>
      </c>
      <c r="H17" t="s">
        <v>107</v>
      </c>
      <c r="I17" t="s">
        <v>108</v>
      </c>
      <c r="J17" t="s">
        <v>109</v>
      </c>
      <c r="K17" t="s">
        <v>29</v>
      </c>
      <c r="L17" t="s">
        <v>29</v>
      </c>
      <c r="M17">
        <v>3</v>
      </c>
      <c r="N17">
        <v>4</v>
      </c>
      <c r="O17">
        <v>2</v>
      </c>
      <c r="P17">
        <v>2</v>
      </c>
      <c r="Q17">
        <v>2</v>
      </c>
      <c r="R17">
        <v>2</v>
      </c>
      <c r="S17">
        <v>3</v>
      </c>
      <c r="T17">
        <v>3</v>
      </c>
      <c r="U17">
        <v>2</v>
      </c>
      <c r="V17" t="s">
        <v>43</v>
      </c>
      <c r="W17" t="s">
        <v>34</v>
      </c>
      <c r="X17" t="s">
        <v>110</v>
      </c>
      <c r="Y17" t="s">
        <v>69</v>
      </c>
    </row>
    <row r="18" spans="1:25" x14ac:dyDescent="0.25">
      <c r="A18" s="1">
        <v>41830.70239583333</v>
      </c>
      <c r="B18" t="s">
        <v>25</v>
      </c>
      <c r="C18" t="s">
        <v>37</v>
      </c>
      <c r="D18" t="s">
        <v>47</v>
      </c>
      <c r="E18" t="s">
        <v>27</v>
      </c>
      <c r="F18" t="s">
        <v>28</v>
      </c>
      <c r="G18" t="s">
        <v>29</v>
      </c>
      <c r="H18" t="s">
        <v>107</v>
      </c>
      <c r="I18" t="s">
        <v>108</v>
      </c>
      <c r="J18" t="s">
        <v>109</v>
      </c>
      <c r="K18" t="s">
        <v>29</v>
      </c>
      <c r="L18" t="s">
        <v>29</v>
      </c>
      <c r="M18">
        <v>3</v>
      </c>
      <c r="N18">
        <v>4</v>
      </c>
      <c r="O18">
        <v>2</v>
      </c>
      <c r="P18">
        <v>2</v>
      </c>
      <c r="Q18">
        <v>2</v>
      </c>
      <c r="R18">
        <v>2</v>
      </c>
      <c r="S18">
        <v>3</v>
      </c>
      <c r="T18">
        <v>3</v>
      </c>
      <c r="U18">
        <v>2</v>
      </c>
      <c r="V18" t="s">
        <v>43</v>
      </c>
      <c r="W18" t="s">
        <v>34</v>
      </c>
      <c r="X18" t="s">
        <v>110</v>
      </c>
      <c r="Y18" t="s">
        <v>69</v>
      </c>
    </row>
    <row r="19" spans="1:25" x14ac:dyDescent="0.25">
      <c r="A19" s="1">
        <v>41830.703194444446</v>
      </c>
      <c r="B19" t="s">
        <v>25</v>
      </c>
      <c r="C19" t="s">
        <v>76</v>
      </c>
      <c r="D19" t="s">
        <v>26</v>
      </c>
      <c r="E19" t="s">
        <v>27</v>
      </c>
      <c r="F19" t="s">
        <v>48</v>
      </c>
      <c r="G19" t="s">
        <v>29</v>
      </c>
      <c r="H19" t="s">
        <v>111</v>
      </c>
      <c r="I19" t="s">
        <v>112</v>
      </c>
      <c r="J19" t="s">
        <v>113</v>
      </c>
      <c r="K19" t="s">
        <v>29</v>
      </c>
      <c r="L19" t="s">
        <v>32</v>
      </c>
      <c r="M19">
        <v>4</v>
      </c>
      <c r="N19">
        <v>3</v>
      </c>
      <c r="O19">
        <v>2</v>
      </c>
      <c r="P19">
        <v>3</v>
      </c>
      <c r="Q19">
        <v>3</v>
      </c>
      <c r="R19">
        <v>3</v>
      </c>
      <c r="S19">
        <v>3</v>
      </c>
      <c r="T19">
        <v>2</v>
      </c>
      <c r="U19">
        <v>2</v>
      </c>
      <c r="V19" t="s">
        <v>52</v>
      </c>
      <c r="W19" t="s">
        <v>44</v>
      </c>
      <c r="X19" t="s">
        <v>114</v>
      </c>
      <c r="Y19" t="s">
        <v>90</v>
      </c>
    </row>
    <row r="20" spans="1:25" x14ac:dyDescent="0.25">
      <c r="A20" s="1">
        <v>41830.747858796298</v>
      </c>
      <c r="B20" t="s">
        <v>54</v>
      </c>
      <c r="C20" t="s">
        <v>46</v>
      </c>
      <c r="D20" t="s">
        <v>26</v>
      </c>
      <c r="E20" t="s">
        <v>27</v>
      </c>
      <c r="F20" t="s">
        <v>39</v>
      </c>
      <c r="G20" t="s">
        <v>29</v>
      </c>
      <c r="H20" t="s">
        <v>104</v>
      </c>
      <c r="I20" t="s">
        <v>115</v>
      </c>
      <c r="J20" t="s">
        <v>116</v>
      </c>
      <c r="K20" t="s">
        <v>29</v>
      </c>
      <c r="L20" t="s">
        <v>32</v>
      </c>
      <c r="M20">
        <v>3</v>
      </c>
      <c r="N20">
        <v>2</v>
      </c>
      <c r="O20">
        <v>4</v>
      </c>
      <c r="P20">
        <v>1</v>
      </c>
      <c r="Q20">
        <v>2</v>
      </c>
      <c r="R20">
        <v>2</v>
      </c>
      <c r="S20">
        <v>1</v>
      </c>
      <c r="T20">
        <v>1</v>
      </c>
      <c r="U20">
        <v>1</v>
      </c>
      <c r="V20" t="s">
        <v>33</v>
      </c>
      <c r="W20" t="s">
        <v>44</v>
      </c>
      <c r="X20" t="s">
        <v>68</v>
      </c>
      <c r="Y20" t="s">
        <v>436</v>
      </c>
    </row>
    <row r="21" spans="1:25" x14ac:dyDescent="0.25">
      <c r="A21" s="1">
        <v>41830.757210648146</v>
      </c>
      <c r="B21" t="s">
        <v>25</v>
      </c>
      <c r="C21" t="s">
        <v>37</v>
      </c>
      <c r="D21" t="s">
        <v>26</v>
      </c>
      <c r="E21" t="s">
        <v>27</v>
      </c>
      <c r="F21" t="s">
        <v>28</v>
      </c>
      <c r="G21" t="s">
        <v>29</v>
      </c>
      <c r="H21" t="s">
        <v>117</v>
      </c>
      <c r="I21" t="s">
        <v>117</v>
      </c>
      <c r="J21" t="s">
        <v>117</v>
      </c>
      <c r="K21" t="s">
        <v>29</v>
      </c>
      <c r="L21" t="s">
        <v>29</v>
      </c>
      <c r="M21">
        <v>5</v>
      </c>
      <c r="N21">
        <v>5</v>
      </c>
      <c r="O21">
        <v>5</v>
      </c>
      <c r="P21">
        <v>3</v>
      </c>
      <c r="Q21">
        <v>4</v>
      </c>
      <c r="R21">
        <v>5</v>
      </c>
      <c r="S21">
        <v>5</v>
      </c>
      <c r="T21">
        <v>5</v>
      </c>
      <c r="U21">
        <v>2</v>
      </c>
      <c r="V21" t="s">
        <v>74</v>
      </c>
      <c r="W21" t="s">
        <v>34</v>
      </c>
      <c r="X21" t="s">
        <v>103</v>
      </c>
      <c r="Y21" t="s">
        <v>69</v>
      </c>
    </row>
    <row r="22" spans="1:25" x14ac:dyDescent="0.25">
      <c r="A22" s="1">
        <v>41830.7578587963</v>
      </c>
      <c r="B22" t="s">
        <v>25</v>
      </c>
      <c r="C22" t="s">
        <v>37</v>
      </c>
      <c r="D22" t="s">
        <v>26</v>
      </c>
      <c r="E22" t="s">
        <v>27</v>
      </c>
      <c r="F22" t="s">
        <v>118</v>
      </c>
      <c r="G22" t="s">
        <v>29</v>
      </c>
      <c r="H22" t="s">
        <v>119</v>
      </c>
      <c r="I22" t="s">
        <v>120</v>
      </c>
      <c r="J22" t="s">
        <v>119</v>
      </c>
      <c r="K22" t="s">
        <v>29</v>
      </c>
      <c r="L22" t="s">
        <v>32</v>
      </c>
      <c r="M22">
        <v>3</v>
      </c>
      <c r="N22">
        <v>3</v>
      </c>
      <c r="O22">
        <v>5</v>
      </c>
      <c r="P22">
        <v>3</v>
      </c>
      <c r="Q22">
        <v>4</v>
      </c>
      <c r="R22">
        <v>4</v>
      </c>
      <c r="S22">
        <v>5</v>
      </c>
      <c r="T22">
        <v>4</v>
      </c>
      <c r="U22">
        <v>2</v>
      </c>
      <c r="V22" t="s">
        <v>33</v>
      </c>
      <c r="W22" t="s">
        <v>34</v>
      </c>
      <c r="X22" t="s">
        <v>121</v>
      </c>
      <c r="Y22" t="s">
        <v>69</v>
      </c>
    </row>
    <row r="23" spans="1:25" hidden="1" x14ac:dyDescent="0.25">
      <c r="A23" s="1">
        <v>41830.77615740741</v>
      </c>
      <c r="B23" t="s">
        <v>60</v>
      </c>
      <c r="C23" t="s">
        <v>37</v>
      </c>
      <c r="D23" t="s">
        <v>85</v>
      </c>
      <c r="E23" t="s">
        <v>27</v>
      </c>
      <c r="F23" t="s">
        <v>39</v>
      </c>
      <c r="G23" t="s">
        <v>29</v>
      </c>
      <c r="H23" t="s">
        <v>122</v>
      </c>
      <c r="I23" t="s">
        <v>123</v>
      </c>
      <c r="J23" t="s">
        <v>104</v>
      </c>
      <c r="K23" t="s">
        <v>29</v>
      </c>
      <c r="L23" t="s">
        <v>32</v>
      </c>
      <c r="M23">
        <v>4</v>
      </c>
      <c r="N23">
        <v>4</v>
      </c>
      <c r="O23">
        <v>2</v>
      </c>
      <c r="P23">
        <v>1</v>
      </c>
      <c r="Q23">
        <v>3</v>
      </c>
      <c r="R23">
        <v>3</v>
      </c>
      <c r="S23">
        <v>5</v>
      </c>
      <c r="T23">
        <v>3</v>
      </c>
      <c r="U23">
        <v>2</v>
      </c>
      <c r="V23" t="s">
        <v>43</v>
      </c>
      <c r="W23" t="s">
        <v>34</v>
      </c>
      <c r="X23" t="s">
        <v>94</v>
      </c>
      <c r="Y23" t="s">
        <v>69</v>
      </c>
    </row>
    <row r="24" spans="1:25" hidden="1" x14ac:dyDescent="0.25">
      <c r="A24" s="1">
        <v>41830.778321759259</v>
      </c>
      <c r="B24" t="s">
        <v>25</v>
      </c>
      <c r="C24" t="s">
        <v>82</v>
      </c>
      <c r="D24" s="2">
        <v>1499.99</v>
      </c>
      <c r="E24" t="s">
        <v>124</v>
      </c>
      <c r="F24" t="s">
        <v>28</v>
      </c>
      <c r="G24" t="s">
        <v>29</v>
      </c>
      <c r="H24" t="s">
        <v>125</v>
      </c>
      <c r="I24" t="s">
        <v>126</v>
      </c>
      <c r="J24" t="s">
        <v>127</v>
      </c>
      <c r="K24" t="s">
        <v>29</v>
      </c>
      <c r="L24" t="s">
        <v>32</v>
      </c>
      <c r="M24">
        <v>4</v>
      </c>
      <c r="N24">
        <v>4</v>
      </c>
      <c r="O24">
        <v>4</v>
      </c>
      <c r="P24">
        <v>1</v>
      </c>
      <c r="Q24">
        <v>3</v>
      </c>
      <c r="R24">
        <v>4</v>
      </c>
      <c r="S24">
        <v>2</v>
      </c>
      <c r="T24">
        <v>2</v>
      </c>
      <c r="U24" t="s">
        <v>128</v>
      </c>
      <c r="V24" t="s">
        <v>33</v>
      </c>
      <c r="W24" t="s">
        <v>34</v>
      </c>
      <c r="X24" t="s">
        <v>99</v>
      </c>
      <c r="Y24" t="s">
        <v>90</v>
      </c>
    </row>
    <row r="25" spans="1:25" x14ac:dyDescent="0.25">
      <c r="A25" s="1">
        <v>41830.778414351851</v>
      </c>
      <c r="B25" t="s">
        <v>54</v>
      </c>
      <c r="C25" t="s">
        <v>82</v>
      </c>
      <c r="D25" t="s">
        <v>47</v>
      </c>
      <c r="E25" t="s">
        <v>27</v>
      </c>
      <c r="F25" t="s">
        <v>48</v>
      </c>
      <c r="G25" t="s">
        <v>29</v>
      </c>
      <c r="H25" t="s">
        <v>129</v>
      </c>
      <c r="I25" t="s">
        <v>129</v>
      </c>
      <c r="J25" t="s">
        <v>130</v>
      </c>
      <c r="K25" t="s">
        <v>29</v>
      </c>
      <c r="L25" t="s">
        <v>32</v>
      </c>
      <c r="M25">
        <v>4</v>
      </c>
      <c r="N25">
        <v>4</v>
      </c>
      <c r="O25">
        <v>2</v>
      </c>
      <c r="P25">
        <v>2</v>
      </c>
      <c r="Q25">
        <v>4</v>
      </c>
      <c r="R25">
        <v>2</v>
      </c>
      <c r="S25">
        <v>4</v>
      </c>
      <c r="T25">
        <v>3</v>
      </c>
      <c r="U25">
        <v>2</v>
      </c>
      <c r="V25" t="s">
        <v>43</v>
      </c>
      <c r="W25" t="s">
        <v>34</v>
      </c>
      <c r="X25" t="s">
        <v>131</v>
      </c>
      <c r="Y25" t="s">
        <v>90</v>
      </c>
    </row>
    <row r="26" spans="1:25" hidden="1" x14ac:dyDescent="0.25">
      <c r="A26" s="1">
        <v>41830.819004629629</v>
      </c>
      <c r="B26" t="s">
        <v>60</v>
      </c>
      <c r="C26" t="s">
        <v>82</v>
      </c>
      <c r="D26" t="s">
        <v>38</v>
      </c>
      <c r="E26" t="s">
        <v>61</v>
      </c>
      <c r="F26" t="s">
        <v>28</v>
      </c>
      <c r="G26" t="s">
        <v>29</v>
      </c>
      <c r="H26" t="s">
        <v>132</v>
      </c>
      <c r="I26" t="s">
        <v>133</v>
      </c>
      <c r="J26" t="s">
        <v>67</v>
      </c>
      <c r="K26" t="s">
        <v>29</v>
      </c>
      <c r="L26" t="s">
        <v>29</v>
      </c>
      <c r="M26">
        <v>1</v>
      </c>
      <c r="N26">
        <v>5</v>
      </c>
      <c r="O26">
        <v>3</v>
      </c>
      <c r="P26">
        <v>2</v>
      </c>
      <c r="Q26">
        <v>2</v>
      </c>
      <c r="R26">
        <v>3</v>
      </c>
      <c r="S26">
        <v>5</v>
      </c>
      <c r="T26">
        <v>5</v>
      </c>
      <c r="U26">
        <v>1</v>
      </c>
      <c r="V26" t="s">
        <v>43</v>
      </c>
      <c r="W26" t="s">
        <v>34</v>
      </c>
      <c r="X26" t="s">
        <v>75</v>
      </c>
      <c r="Y26" t="s">
        <v>69</v>
      </c>
    </row>
    <row r="27" spans="1:25" x14ac:dyDescent="0.25">
      <c r="A27" s="1">
        <v>41830.839247685188</v>
      </c>
      <c r="B27" t="s">
        <v>54</v>
      </c>
      <c r="C27" t="s">
        <v>37</v>
      </c>
      <c r="D27" t="s">
        <v>47</v>
      </c>
      <c r="E27" t="s">
        <v>27</v>
      </c>
      <c r="F27" t="s">
        <v>28</v>
      </c>
      <c r="G27" t="s">
        <v>29</v>
      </c>
      <c r="H27" t="s">
        <v>134</v>
      </c>
      <c r="I27" t="s">
        <v>135</v>
      </c>
      <c r="J27" t="s">
        <v>136</v>
      </c>
      <c r="K27" t="s">
        <v>32</v>
      </c>
      <c r="L27" t="s">
        <v>32</v>
      </c>
      <c r="M27">
        <v>4</v>
      </c>
      <c r="N27">
        <v>3</v>
      </c>
      <c r="O27">
        <v>1</v>
      </c>
      <c r="P27">
        <v>1</v>
      </c>
      <c r="Q27">
        <v>4</v>
      </c>
      <c r="R27">
        <v>2</v>
      </c>
      <c r="S27">
        <v>1</v>
      </c>
      <c r="T27">
        <v>1</v>
      </c>
      <c r="U27">
        <v>2</v>
      </c>
      <c r="V27" t="s">
        <v>98</v>
      </c>
      <c r="W27" t="s">
        <v>34</v>
      </c>
      <c r="X27" t="s">
        <v>94</v>
      </c>
      <c r="Y27" t="s">
        <v>90</v>
      </c>
    </row>
    <row r="28" spans="1:25" x14ac:dyDescent="0.25">
      <c r="A28" s="1">
        <v>41830.842453703706</v>
      </c>
      <c r="B28" t="s">
        <v>60</v>
      </c>
      <c r="C28" t="s">
        <v>46</v>
      </c>
      <c r="D28" t="s">
        <v>26</v>
      </c>
      <c r="E28" t="s">
        <v>27</v>
      </c>
      <c r="F28" t="s">
        <v>28</v>
      </c>
      <c r="G28" t="s">
        <v>29</v>
      </c>
      <c r="H28" t="s">
        <v>137</v>
      </c>
      <c r="I28" t="s">
        <v>138</v>
      </c>
      <c r="J28" t="s">
        <v>67</v>
      </c>
      <c r="K28" t="s">
        <v>29</v>
      </c>
      <c r="L28" t="s">
        <v>32</v>
      </c>
      <c r="M28">
        <v>3</v>
      </c>
      <c r="N28">
        <v>3</v>
      </c>
      <c r="O28">
        <v>5</v>
      </c>
      <c r="P28">
        <v>1</v>
      </c>
      <c r="Q28">
        <v>5</v>
      </c>
      <c r="R28">
        <v>5</v>
      </c>
      <c r="S28">
        <v>3</v>
      </c>
      <c r="T28">
        <v>2</v>
      </c>
      <c r="U28">
        <v>2</v>
      </c>
      <c r="V28" t="s">
        <v>80</v>
      </c>
      <c r="W28" t="s">
        <v>34</v>
      </c>
      <c r="X28" t="s">
        <v>68</v>
      </c>
      <c r="Y28" t="s">
        <v>90</v>
      </c>
    </row>
    <row r="29" spans="1:25" x14ac:dyDescent="0.25">
      <c r="A29" s="1">
        <v>41830.842314814814</v>
      </c>
      <c r="B29" t="s">
        <v>25</v>
      </c>
      <c r="C29" t="s">
        <v>46</v>
      </c>
      <c r="D29" t="s">
        <v>26</v>
      </c>
      <c r="E29" t="s">
        <v>27</v>
      </c>
      <c r="F29" t="s">
        <v>39</v>
      </c>
      <c r="G29" t="s">
        <v>32</v>
      </c>
      <c r="H29" t="s">
        <v>139</v>
      </c>
      <c r="I29" t="s">
        <v>140</v>
      </c>
      <c r="J29" t="s">
        <v>141</v>
      </c>
      <c r="K29" t="s">
        <v>32</v>
      </c>
      <c r="L29" t="s">
        <v>32</v>
      </c>
      <c r="M29">
        <v>3</v>
      </c>
      <c r="N29">
        <v>4</v>
      </c>
      <c r="O29">
        <v>4</v>
      </c>
      <c r="P29">
        <v>3</v>
      </c>
      <c r="Q29">
        <v>3</v>
      </c>
      <c r="R29">
        <v>2</v>
      </c>
      <c r="S29">
        <v>2</v>
      </c>
      <c r="T29">
        <v>1</v>
      </c>
      <c r="U29">
        <v>2</v>
      </c>
      <c r="V29" t="s">
        <v>89</v>
      </c>
      <c r="W29" t="s">
        <v>34</v>
      </c>
      <c r="X29" t="s">
        <v>94</v>
      </c>
      <c r="Y29" t="s">
        <v>90</v>
      </c>
    </row>
    <row r="30" spans="1:25" x14ac:dyDescent="0.25">
      <c r="A30" s="1">
        <v>41830.844895833332</v>
      </c>
      <c r="B30" t="s">
        <v>25</v>
      </c>
      <c r="C30" t="s">
        <v>82</v>
      </c>
      <c r="D30" t="s">
        <v>26</v>
      </c>
      <c r="E30" t="s">
        <v>61</v>
      </c>
      <c r="F30" t="s">
        <v>28</v>
      </c>
      <c r="G30" t="s">
        <v>29</v>
      </c>
      <c r="H30" t="s">
        <v>142</v>
      </c>
      <c r="I30" t="s">
        <v>143</v>
      </c>
      <c r="J30" t="s">
        <v>143</v>
      </c>
      <c r="K30" t="s">
        <v>29</v>
      </c>
      <c r="L30" t="s">
        <v>29</v>
      </c>
      <c r="M30">
        <v>5</v>
      </c>
      <c r="N30">
        <v>5</v>
      </c>
      <c r="O30">
        <v>2</v>
      </c>
      <c r="P30">
        <v>1</v>
      </c>
      <c r="Q30">
        <v>3</v>
      </c>
      <c r="R30">
        <v>5</v>
      </c>
      <c r="S30">
        <v>5</v>
      </c>
      <c r="T30">
        <v>5</v>
      </c>
      <c r="U30">
        <v>2</v>
      </c>
      <c r="V30" t="s">
        <v>80</v>
      </c>
      <c r="W30" t="s">
        <v>34</v>
      </c>
      <c r="X30" t="s">
        <v>103</v>
      </c>
      <c r="Y30" t="s">
        <v>69</v>
      </c>
    </row>
    <row r="31" spans="1:25" x14ac:dyDescent="0.25">
      <c r="A31" s="1">
        <v>41830.845613425925</v>
      </c>
      <c r="B31" t="s">
        <v>60</v>
      </c>
      <c r="C31" t="s">
        <v>82</v>
      </c>
      <c r="D31" t="s">
        <v>26</v>
      </c>
      <c r="E31" t="s">
        <v>61</v>
      </c>
      <c r="F31" t="s">
        <v>39</v>
      </c>
      <c r="G31" t="s">
        <v>29</v>
      </c>
      <c r="H31" t="s">
        <v>71</v>
      </c>
      <c r="I31" t="s">
        <v>144</v>
      </c>
      <c r="J31" t="s">
        <v>145</v>
      </c>
      <c r="K31" t="s">
        <v>29</v>
      </c>
      <c r="L31" t="s">
        <v>32</v>
      </c>
      <c r="M31">
        <v>2</v>
      </c>
      <c r="N31">
        <v>5</v>
      </c>
      <c r="O31">
        <v>3</v>
      </c>
      <c r="P31">
        <v>1</v>
      </c>
      <c r="Q31">
        <v>4</v>
      </c>
      <c r="R31">
        <v>5</v>
      </c>
      <c r="S31">
        <v>2</v>
      </c>
      <c r="T31">
        <v>1</v>
      </c>
      <c r="U31">
        <v>1</v>
      </c>
      <c r="V31" t="s">
        <v>80</v>
      </c>
      <c r="W31" t="s">
        <v>34</v>
      </c>
      <c r="X31" t="s">
        <v>146</v>
      </c>
      <c r="Y31" t="s">
        <v>69</v>
      </c>
    </row>
    <row r="32" spans="1:25" x14ac:dyDescent="0.25">
      <c r="A32" s="1">
        <v>41830.848310185182</v>
      </c>
      <c r="B32" t="s">
        <v>60</v>
      </c>
      <c r="C32" t="s">
        <v>82</v>
      </c>
      <c r="D32" t="s">
        <v>26</v>
      </c>
      <c r="E32" t="s">
        <v>27</v>
      </c>
      <c r="F32" t="s">
        <v>39</v>
      </c>
      <c r="G32" t="s">
        <v>29</v>
      </c>
      <c r="H32" t="s">
        <v>147</v>
      </c>
      <c r="I32" t="s">
        <v>148</v>
      </c>
      <c r="J32" t="s">
        <v>149</v>
      </c>
      <c r="K32" t="s">
        <v>29</v>
      </c>
      <c r="L32" t="s">
        <v>29</v>
      </c>
      <c r="M32">
        <v>5</v>
      </c>
      <c r="N32">
        <v>3</v>
      </c>
      <c r="O32">
        <v>5</v>
      </c>
      <c r="P32">
        <v>2</v>
      </c>
      <c r="Q32">
        <v>5</v>
      </c>
      <c r="R32">
        <v>5</v>
      </c>
      <c r="S32">
        <v>4</v>
      </c>
      <c r="T32">
        <v>4</v>
      </c>
      <c r="U32" t="s">
        <v>128</v>
      </c>
      <c r="V32" t="s">
        <v>89</v>
      </c>
      <c r="W32" t="s">
        <v>34</v>
      </c>
      <c r="X32" t="s">
        <v>150</v>
      </c>
      <c r="Y32" t="s">
        <v>90</v>
      </c>
    </row>
    <row r="33" spans="1:25" x14ac:dyDescent="0.25">
      <c r="A33" s="1">
        <v>41830.850289351853</v>
      </c>
      <c r="B33" t="s">
        <v>60</v>
      </c>
      <c r="C33" t="s">
        <v>82</v>
      </c>
      <c r="D33" t="s">
        <v>26</v>
      </c>
      <c r="E33" t="s">
        <v>27</v>
      </c>
      <c r="F33" t="s">
        <v>39</v>
      </c>
      <c r="G33" t="s">
        <v>32</v>
      </c>
      <c r="J33" t="s">
        <v>151</v>
      </c>
      <c r="K33" t="s">
        <v>32</v>
      </c>
      <c r="L33" t="s">
        <v>29</v>
      </c>
      <c r="M33">
        <v>5</v>
      </c>
      <c r="N33">
        <v>3</v>
      </c>
      <c r="O33">
        <v>4</v>
      </c>
      <c r="P33">
        <v>2</v>
      </c>
      <c r="Q33">
        <v>5</v>
      </c>
      <c r="R33">
        <v>2</v>
      </c>
      <c r="S33">
        <v>3</v>
      </c>
      <c r="T33">
        <v>5</v>
      </c>
      <c r="U33">
        <v>2</v>
      </c>
      <c r="V33" t="s">
        <v>43</v>
      </c>
      <c r="W33" t="s">
        <v>34</v>
      </c>
      <c r="X33" t="s">
        <v>75</v>
      </c>
      <c r="Y33" t="s">
        <v>90</v>
      </c>
    </row>
    <row r="34" spans="1:25" x14ac:dyDescent="0.25">
      <c r="A34" s="1">
        <v>41830.854571759257</v>
      </c>
      <c r="B34" t="s">
        <v>60</v>
      </c>
      <c r="C34" t="s">
        <v>82</v>
      </c>
      <c r="D34" t="s">
        <v>47</v>
      </c>
      <c r="E34" t="s">
        <v>152</v>
      </c>
      <c r="F34" t="s">
        <v>39</v>
      </c>
      <c r="G34" t="s">
        <v>32</v>
      </c>
      <c r="H34" t="s">
        <v>153</v>
      </c>
      <c r="I34" t="s">
        <v>154</v>
      </c>
      <c r="J34" t="s">
        <v>145</v>
      </c>
      <c r="K34" t="s">
        <v>29</v>
      </c>
      <c r="L34" t="s">
        <v>32</v>
      </c>
      <c r="M34">
        <v>4</v>
      </c>
      <c r="N34">
        <v>5</v>
      </c>
      <c r="O34">
        <v>4</v>
      </c>
      <c r="P34">
        <v>2</v>
      </c>
      <c r="Q34">
        <v>3</v>
      </c>
      <c r="R34">
        <v>3</v>
      </c>
      <c r="S34">
        <v>2</v>
      </c>
      <c r="T34">
        <v>1</v>
      </c>
      <c r="U34">
        <v>1</v>
      </c>
      <c r="V34" t="s">
        <v>89</v>
      </c>
      <c r="W34" t="s">
        <v>34</v>
      </c>
      <c r="X34" t="s">
        <v>155</v>
      </c>
      <c r="Y34" t="s">
        <v>90</v>
      </c>
    </row>
    <row r="35" spans="1:25" x14ac:dyDescent="0.25">
      <c r="A35" s="1">
        <v>41830.856793981482</v>
      </c>
      <c r="B35" t="s">
        <v>54</v>
      </c>
      <c r="C35" t="s">
        <v>76</v>
      </c>
      <c r="D35" t="s">
        <v>26</v>
      </c>
      <c r="E35" t="s">
        <v>27</v>
      </c>
      <c r="F35" t="s">
        <v>118</v>
      </c>
      <c r="G35" t="s">
        <v>29</v>
      </c>
      <c r="H35" t="s">
        <v>156</v>
      </c>
      <c r="I35" t="s">
        <v>157</v>
      </c>
      <c r="J35" t="s">
        <v>158</v>
      </c>
      <c r="K35" t="s">
        <v>32</v>
      </c>
      <c r="L35" t="s">
        <v>32</v>
      </c>
      <c r="M35">
        <v>4</v>
      </c>
      <c r="N35">
        <v>3</v>
      </c>
      <c r="O35">
        <v>4</v>
      </c>
      <c r="P35">
        <v>1</v>
      </c>
      <c r="Q35">
        <v>3</v>
      </c>
      <c r="R35">
        <v>5</v>
      </c>
      <c r="S35">
        <v>1</v>
      </c>
      <c r="T35">
        <v>1</v>
      </c>
      <c r="U35" t="s">
        <v>128</v>
      </c>
      <c r="V35" t="s">
        <v>98</v>
      </c>
      <c r="W35" t="s">
        <v>44</v>
      </c>
      <c r="X35" t="s">
        <v>159</v>
      </c>
      <c r="Y35" t="s">
        <v>90</v>
      </c>
    </row>
    <row r="36" spans="1:25" x14ac:dyDescent="0.25">
      <c r="A36" s="1">
        <v>41830.870347222219</v>
      </c>
      <c r="B36" t="s">
        <v>60</v>
      </c>
      <c r="C36" t="s">
        <v>82</v>
      </c>
      <c r="D36" t="s">
        <v>26</v>
      </c>
      <c r="E36" t="s">
        <v>27</v>
      </c>
      <c r="F36" t="s">
        <v>39</v>
      </c>
      <c r="G36" t="s">
        <v>29</v>
      </c>
      <c r="H36" t="s">
        <v>160</v>
      </c>
      <c r="I36" t="s">
        <v>161</v>
      </c>
      <c r="J36" t="s">
        <v>162</v>
      </c>
      <c r="K36" t="s">
        <v>29</v>
      </c>
      <c r="L36" t="s">
        <v>32</v>
      </c>
      <c r="M36">
        <v>3</v>
      </c>
      <c r="N36">
        <v>2</v>
      </c>
      <c r="O36">
        <v>3</v>
      </c>
      <c r="P36">
        <v>3</v>
      </c>
      <c r="Q36">
        <v>2</v>
      </c>
      <c r="R36">
        <v>3</v>
      </c>
      <c r="S36">
        <v>4</v>
      </c>
      <c r="T36">
        <v>3</v>
      </c>
      <c r="U36">
        <v>2</v>
      </c>
      <c r="V36" t="s">
        <v>89</v>
      </c>
      <c r="W36" t="s">
        <v>34</v>
      </c>
      <c r="X36" t="s">
        <v>94</v>
      </c>
      <c r="Y36" t="s">
        <v>69</v>
      </c>
    </row>
    <row r="37" spans="1:25" x14ac:dyDescent="0.25">
      <c r="A37" s="1">
        <v>41830.871736111112</v>
      </c>
      <c r="B37" t="s">
        <v>25</v>
      </c>
      <c r="C37" t="s">
        <v>37</v>
      </c>
      <c r="D37" t="s">
        <v>26</v>
      </c>
      <c r="E37" t="s">
        <v>27</v>
      </c>
      <c r="F37" t="s">
        <v>39</v>
      </c>
      <c r="G37" t="s">
        <v>29</v>
      </c>
      <c r="H37" t="s">
        <v>163</v>
      </c>
      <c r="I37" t="s">
        <v>164</v>
      </c>
      <c r="J37" t="s">
        <v>165</v>
      </c>
      <c r="K37" t="s">
        <v>29</v>
      </c>
      <c r="L37" t="s">
        <v>32</v>
      </c>
      <c r="M37">
        <v>4</v>
      </c>
      <c r="N37">
        <v>5</v>
      </c>
      <c r="O37">
        <v>5</v>
      </c>
      <c r="P37">
        <v>1</v>
      </c>
      <c r="Q37">
        <v>3</v>
      </c>
      <c r="R37">
        <v>5</v>
      </c>
      <c r="S37">
        <v>3</v>
      </c>
      <c r="T37">
        <v>2</v>
      </c>
      <c r="U37">
        <v>2</v>
      </c>
      <c r="V37" t="s">
        <v>33</v>
      </c>
      <c r="W37" t="s">
        <v>44</v>
      </c>
      <c r="X37" t="s">
        <v>146</v>
      </c>
      <c r="Y37" t="s">
        <v>69</v>
      </c>
    </row>
    <row r="38" spans="1:25" x14ac:dyDescent="0.25">
      <c r="A38" s="1">
        <v>41830.873391203706</v>
      </c>
      <c r="B38" t="s">
        <v>60</v>
      </c>
      <c r="C38" t="s">
        <v>46</v>
      </c>
      <c r="D38" t="s">
        <v>26</v>
      </c>
      <c r="E38" t="s">
        <v>27</v>
      </c>
      <c r="F38" t="s">
        <v>39</v>
      </c>
      <c r="G38" t="s">
        <v>29</v>
      </c>
      <c r="H38" t="s">
        <v>166</v>
      </c>
      <c r="I38" t="s">
        <v>167</v>
      </c>
      <c r="J38" t="s">
        <v>168</v>
      </c>
      <c r="K38" t="s">
        <v>29</v>
      </c>
      <c r="L38" t="s">
        <v>29</v>
      </c>
      <c r="M38">
        <v>4</v>
      </c>
      <c r="N38">
        <v>4</v>
      </c>
      <c r="O38">
        <v>4</v>
      </c>
      <c r="P38">
        <v>2</v>
      </c>
      <c r="Q38">
        <v>3</v>
      </c>
      <c r="R38">
        <v>4</v>
      </c>
      <c r="S38">
        <v>4</v>
      </c>
      <c r="T38">
        <v>3</v>
      </c>
      <c r="U38" t="s">
        <v>128</v>
      </c>
      <c r="V38" t="s">
        <v>98</v>
      </c>
      <c r="W38" t="s">
        <v>44</v>
      </c>
      <c r="X38" t="s">
        <v>114</v>
      </c>
      <c r="Y38" t="s">
        <v>90</v>
      </c>
    </row>
    <row r="39" spans="1:25" x14ac:dyDescent="0.25">
      <c r="A39" s="1">
        <v>41830.873749999999</v>
      </c>
      <c r="B39" t="s">
        <v>25</v>
      </c>
      <c r="C39" t="s">
        <v>46</v>
      </c>
      <c r="D39" t="s">
        <v>47</v>
      </c>
      <c r="E39" t="s">
        <v>61</v>
      </c>
      <c r="F39" t="s">
        <v>39</v>
      </c>
      <c r="G39" t="s">
        <v>29</v>
      </c>
      <c r="H39" t="s">
        <v>169</v>
      </c>
      <c r="I39" t="s">
        <v>170</v>
      </c>
      <c r="J39" t="s">
        <v>171</v>
      </c>
      <c r="K39" t="s">
        <v>29</v>
      </c>
      <c r="L39" t="s">
        <v>29</v>
      </c>
      <c r="M39">
        <v>4</v>
      </c>
      <c r="N39">
        <v>2</v>
      </c>
      <c r="O39">
        <v>3</v>
      </c>
      <c r="P39">
        <v>3</v>
      </c>
      <c r="Q39">
        <v>2</v>
      </c>
      <c r="R39">
        <v>4</v>
      </c>
      <c r="S39">
        <v>4</v>
      </c>
      <c r="T39">
        <v>4</v>
      </c>
      <c r="U39">
        <v>2</v>
      </c>
      <c r="V39" t="s">
        <v>80</v>
      </c>
      <c r="W39" t="s">
        <v>44</v>
      </c>
      <c r="X39" t="s">
        <v>75</v>
      </c>
      <c r="Y39" t="s">
        <v>69</v>
      </c>
    </row>
    <row r="40" spans="1:25" x14ac:dyDescent="0.25">
      <c r="A40" s="1">
        <v>41830.873865740738</v>
      </c>
      <c r="B40" t="s">
        <v>25</v>
      </c>
      <c r="C40" t="s">
        <v>46</v>
      </c>
      <c r="D40" t="s">
        <v>47</v>
      </c>
      <c r="E40" t="s">
        <v>61</v>
      </c>
      <c r="F40" t="s">
        <v>28</v>
      </c>
      <c r="G40" t="s">
        <v>29</v>
      </c>
      <c r="H40" t="s">
        <v>172</v>
      </c>
      <c r="I40" t="s">
        <v>173</v>
      </c>
      <c r="J40" t="s">
        <v>174</v>
      </c>
      <c r="K40" t="s">
        <v>29</v>
      </c>
      <c r="L40" t="s">
        <v>29</v>
      </c>
      <c r="M40">
        <v>2</v>
      </c>
      <c r="N40">
        <v>4</v>
      </c>
      <c r="O40">
        <v>1</v>
      </c>
      <c r="P40">
        <v>2</v>
      </c>
      <c r="Q40">
        <v>4</v>
      </c>
      <c r="R40">
        <v>2</v>
      </c>
      <c r="S40">
        <v>2</v>
      </c>
      <c r="T40">
        <v>2</v>
      </c>
      <c r="U40">
        <v>2</v>
      </c>
      <c r="V40" t="s">
        <v>80</v>
      </c>
      <c r="W40" t="s">
        <v>44</v>
      </c>
      <c r="X40" t="s">
        <v>121</v>
      </c>
      <c r="Y40" t="s">
        <v>69</v>
      </c>
    </row>
    <row r="41" spans="1:25" x14ac:dyDescent="0.25">
      <c r="A41" s="1">
        <v>41830.874201388891</v>
      </c>
      <c r="B41" t="s">
        <v>25</v>
      </c>
      <c r="C41" t="s">
        <v>76</v>
      </c>
      <c r="D41" t="s">
        <v>26</v>
      </c>
      <c r="E41" t="s">
        <v>27</v>
      </c>
      <c r="F41" t="s">
        <v>28</v>
      </c>
      <c r="G41" t="s">
        <v>29</v>
      </c>
      <c r="H41" t="s">
        <v>104</v>
      </c>
      <c r="I41" t="s">
        <v>175</v>
      </c>
      <c r="J41" t="s">
        <v>176</v>
      </c>
      <c r="K41" t="s">
        <v>29</v>
      </c>
      <c r="L41" t="s">
        <v>29</v>
      </c>
      <c r="M41">
        <v>3</v>
      </c>
      <c r="N41">
        <v>5</v>
      </c>
      <c r="O41">
        <v>3</v>
      </c>
      <c r="P41">
        <v>2</v>
      </c>
      <c r="Q41">
        <v>2</v>
      </c>
      <c r="R41">
        <v>4</v>
      </c>
      <c r="S41">
        <v>5</v>
      </c>
      <c r="T41">
        <v>3</v>
      </c>
      <c r="U41">
        <v>2</v>
      </c>
      <c r="V41" t="s">
        <v>80</v>
      </c>
      <c r="W41" t="s">
        <v>34</v>
      </c>
      <c r="X41" t="s">
        <v>75</v>
      </c>
      <c r="Y41" t="s">
        <v>69</v>
      </c>
    </row>
    <row r="42" spans="1:25" x14ac:dyDescent="0.25">
      <c r="A42" s="1">
        <v>41830.875150462962</v>
      </c>
      <c r="B42" t="s">
        <v>25</v>
      </c>
      <c r="C42" t="s">
        <v>46</v>
      </c>
      <c r="D42" t="s">
        <v>26</v>
      </c>
      <c r="E42" t="s">
        <v>27</v>
      </c>
      <c r="F42" t="s">
        <v>39</v>
      </c>
      <c r="G42" t="s">
        <v>29</v>
      </c>
      <c r="H42" t="s">
        <v>177</v>
      </c>
      <c r="I42" t="s">
        <v>178</v>
      </c>
      <c r="J42" t="s">
        <v>179</v>
      </c>
      <c r="K42" t="s">
        <v>29</v>
      </c>
      <c r="L42" t="s">
        <v>29</v>
      </c>
      <c r="M42">
        <v>3</v>
      </c>
      <c r="N42">
        <v>3</v>
      </c>
      <c r="O42">
        <v>4</v>
      </c>
      <c r="P42">
        <v>4</v>
      </c>
      <c r="Q42">
        <v>4</v>
      </c>
      <c r="R42">
        <v>3</v>
      </c>
      <c r="S42">
        <v>3</v>
      </c>
      <c r="T42">
        <v>2</v>
      </c>
      <c r="U42">
        <v>2</v>
      </c>
      <c r="V42" t="s">
        <v>43</v>
      </c>
      <c r="W42" t="s">
        <v>44</v>
      </c>
      <c r="X42" t="s">
        <v>59</v>
      </c>
      <c r="Y42" t="s">
        <v>69</v>
      </c>
    </row>
    <row r="43" spans="1:25" x14ac:dyDescent="0.25">
      <c r="A43" s="1">
        <v>41830.87740740741</v>
      </c>
      <c r="B43" t="s">
        <v>54</v>
      </c>
      <c r="C43" t="s">
        <v>82</v>
      </c>
      <c r="D43" t="s">
        <v>26</v>
      </c>
      <c r="E43" t="s">
        <v>27</v>
      </c>
      <c r="F43" t="s">
        <v>39</v>
      </c>
      <c r="G43" t="s">
        <v>29</v>
      </c>
      <c r="H43" t="s">
        <v>71</v>
      </c>
      <c r="I43" t="s">
        <v>180</v>
      </c>
      <c r="J43" t="s">
        <v>104</v>
      </c>
      <c r="K43" t="s">
        <v>29</v>
      </c>
      <c r="L43" t="s">
        <v>29</v>
      </c>
      <c r="M43">
        <v>1</v>
      </c>
      <c r="N43">
        <v>5</v>
      </c>
      <c r="O43">
        <v>4</v>
      </c>
      <c r="P43">
        <v>1</v>
      </c>
      <c r="Q43">
        <v>4</v>
      </c>
      <c r="R43">
        <v>4</v>
      </c>
      <c r="S43">
        <v>5</v>
      </c>
      <c r="T43">
        <v>5</v>
      </c>
      <c r="U43">
        <v>1</v>
      </c>
      <c r="V43" t="s">
        <v>43</v>
      </c>
      <c r="W43" t="s">
        <v>34</v>
      </c>
      <c r="X43" t="s">
        <v>75</v>
      </c>
      <c r="Y43" t="s">
        <v>69</v>
      </c>
    </row>
    <row r="44" spans="1:25" x14ac:dyDescent="0.25">
      <c r="A44" s="1">
        <v>41830.878391203703</v>
      </c>
      <c r="B44" t="s">
        <v>60</v>
      </c>
      <c r="C44" t="s">
        <v>46</v>
      </c>
      <c r="D44" t="s">
        <v>47</v>
      </c>
      <c r="E44" t="s">
        <v>27</v>
      </c>
      <c r="F44" t="s">
        <v>39</v>
      </c>
      <c r="G44" t="s">
        <v>29</v>
      </c>
      <c r="H44" t="s">
        <v>181</v>
      </c>
      <c r="I44" t="s">
        <v>182</v>
      </c>
      <c r="J44" t="s">
        <v>183</v>
      </c>
      <c r="K44" t="s">
        <v>29</v>
      </c>
      <c r="L44" t="s">
        <v>29</v>
      </c>
      <c r="M44">
        <v>5</v>
      </c>
      <c r="N44">
        <v>4</v>
      </c>
      <c r="O44">
        <v>3</v>
      </c>
      <c r="P44">
        <v>3</v>
      </c>
      <c r="Q44">
        <v>3</v>
      </c>
      <c r="R44">
        <v>5</v>
      </c>
      <c r="S44">
        <v>4</v>
      </c>
      <c r="T44">
        <v>3</v>
      </c>
      <c r="U44">
        <v>2</v>
      </c>
      <c r="V44" t="s">
        <v>33</v>
      </c>
      <c r="W44" t="s">
        <v>34</v>
      </c>
      <c r="X44" t="s">
        <v>131</v>
      </c>
      <c r="Y44" t="s">
        <v>69</v>
      </c>
    </row>
    <row r="45" spans="1:25" x14ac:dyDescent="0.25">
      <c r="A45" s="1">
        <v>41830.88559027778</v>
      </c>
      <c r="B45" t="s">
        <v>25</v>
      </c>
      <c r="C45" t="s">
        <v>46</v>
      </c>
      <c r="D45" t="s">
        <v>26</v>
      </c>
      <c r="E45" t="s">
        <v>27</v>
      </c>
      <c r="F45" t="s">
        <v>39</v>
      </c>
      <c r="G45" t="s">
        <v>29</v>
      </c>
      <c r="H45" t="s">
        <v>176</v>
      </c>
      <c r="I45" t="s">
        <v>184</v>
      </c>
      <c r="J45" t="s">
        <v>185</v>
      </c>
      <c r="K45" t="s">
        <v>29</v>
      </c>
      <c r="L45" t="s">
        <v>32</v>
      </c>
      <c r="M45">
        <v>4</v>
      </c>
      <c r="N45">
        <v>4</v>
      </c>
      <c r="O45">
        <v>1</v>
      </c>
      <c r="P45">
        <v>1</v>
      </c>
      <c r="Q45">
        <v>1</v>
      </c>
      <c r="R45">
        <v>4</v>
      </c>
      <c r="S45">
        <v>3</v>
      </c>
      <c r="T45">
        <v>1</v>
      </c>
      <c r="U45" t="s">
        <v>128</v>
      </c>
      <c r="V45" t="s">
        <v>98</v>
      </c>
      <c r="W45" t="s">
        <v>44</v>
      </c>
      <c r="X45" t="s">
        <v>59</v>
      </c>
      <c r="Y45" t="s">
        <v>69</v>
      </c>
    </row>
    <row r="46" spans="1:25" x14ac:dyDescent="0.25">
      <c r="A46" s="1">
        <v>41830.886053240742</v>
      </c>
      <c r="B46" t="s">
        <v>25</v>
      </c>
      <c r="C46" t="s">
        <v>82</v>
      </c>
      <c r="D46" t="s">
        <v>26</v>
      </c>
      <c r="E46" t="s">
        <v>27</v>
      </c>
      <c r="F46" t="s">
        <v>39</v>
      </c>
      <c r="G46" t="s">
        <v>29</v>
      </c>
      <c r="H46" t="s">
        <v>186</v>
      </c>
      <c r="I46" t="s">
        <v>187</v>
      </c>
      <c r="J46" t="s">
        <v>188</v>
      </c>
      <c r="K46" t="s">
        <v>32</v>
      </c>
      <c r="L46" t="s">
        <v>29</v>
      </c>
      <c r="M46">
        <v>3</v>
      </c>
      <c r="N46">
        <v>4</v>
      </c>
      <c r="O46">
        <v>4</v>
      </c>
      <c r="P46">
        <v>2</v>
      </c>
      <c r="Q46">
        <v>3</v>
      </c>
      <c r="R46">
        <v>4</v>
      </c>
      <c r="S46">
        <v>3</v>
      </c>
      <c r="T46">
        <v>3</v>
      </c>
      <c r="U46">
        <v>2</v>
      </c>
      <c r="V46" t="s">
        <v>52</v>
      </c>
      <c r="W46" t="s">
        <v>34</v>
      </c>
      <c r="X46" t="s">
        <v>81</v>
      </c>
      <c r="Y46" t="s">
        <v>69</v>
      </c>
    </row>
    <row r="47" spans="1:25" x14ac:dyDescent="0.25">
      <c r="A47" s="1">
        <v>41830.889884259261</v>
      </c>
      <c r="B47" t="s">
        <v>25</v>
      </c>
      <c r="C47" t="s">
        <v>82</v>
      </c>
      <c r="D47" t="s">
        <v>26</v>
      </c>
      <c r="E47" t="s">
        <v>27</v>
      </c>
      <c r="F47" t="s">
        <v>28</v>
      </c>
      <c r="G47" t="s">
        <v>29</v>
      </c>
      <c r="H47" t="s">
        <v>189</v>
      </c>
      <c r="I47" t="s">
        <v>190</v>
      </c>
      <c r="J47" t="s">
        <v>191</v>
      </c>
      <c r="K47" t="s">
        <v>32</v>
      </c>
      <c r="L47" t="s">
        <v>29</v>
      </c>
      <c r="M47">
        <v>4</v>
      </c>
      <c r="N47">
        <v>4</v>
      </c>
      <c r="O47">
        <v>4</v>
      </c>
      <c r="P47">
        <v>3</v>
      </c>
      <c r="Q47">
        <v>2</v>
      </c>
      <c r="R47">
        <v>4</v>
      </c>
      <c r="S47">
        <v>3</v>
      </c>
      <c r="T47">
        <v>2</v>
      </c>
      <c r="U47">
        <v>2</v>
      </c>
      <c r="V47" t="s">
        <v>80</v>
      </c>
      <c r="W47" t="s">
        <v>34</v>
      </c>
      <c r="X47" t="s">
        <v>75</v>
      </c>
      <c r="Y47" t="s">
        <v>69</v>
      </c>
    </row>
    <row r="48" spans="1:25" x14ac:dyDescent="0.25">
      <c r="A48" s="1">
        <v>41830.900648148148</v>
      </c>
      <c r="B48" t="s">
        <v>25</v>
      </c>
      <c r="C48" t="s">
        <v>76</v>
      </c>
      <c r="D48" t="s">
        <v>26</v>
      </c>
      <c r="E48" t="s">
        <v>27</v>
      </c>
      <c r="F48" t="s">
        <v>48</v>
      </c>
      <c r="G48" t="s">
        <v>32</v>
      </c>
      <c r="H48" t="s">
        <v>192</v>
      </c>
      <c r="I48" t="s">
        <v>193</v>
      </c>
      <c r="J48" t="s">
        <v>194</v>
      </c>
      <c r="K48" t="s">
        <v>29</v>
      </c>
      <c r="L48" t="s">
        <v>32</v>
      </c>
      <c r="M48">
        <v>4</v>
      </c>
      <c r="N48">
        <v>1</v>
      </c>
      <c r="O48">
        <v>4</v>
      </c>
      <c r="P48">
        <v>4</v>
      </c>
      <c r="Q48">
        <v>1</v>
      </c>
      <c r="R48">
        <v>1</v>
      </c>
      <c r="S48">
        <v>4</v>
      </c>
      <c r="T48">
        <v>4</v>
      </c>
      <c r="U48">
        <v>2</v>
      </c>
      <c r="V48" t="s">
        <v>43</v>
      </c>
      <c r="W48" t="s">
        <v>44</v>
      </c>
      <c r="X48" t="s">
        <v>75</v>
      </c>
      <c r="Y48" t="s">
        <v>90</v>
      </c>
    </row>
    <row r="49" spans="1:25" x14ac:dyDescent="0.25">
      <c r="A49" s="1">
        <v>41830.900960648149</v>
      </c>
      <c r="B49" t="s">
        <v>60</v>
      </c>
      <c r="C49" t="s">
        <v>46</v>
      </c>
      <c r="D49" t="s">
        <v>26</v>
      </c>
      <c r="E49" t="s">
        <v>61</v>
      </c>
      <c r="F49" t="s">
        <v>39</v>
      </c>
      <c r="G49" t="s">
        <v>29</v>
      </c>
      <c r="H49" t="s">
        <v>195</v>
      </c>
      <c r="I49" t="s">
        <v>196</v>
      </c>
      <c r="J49" t="s">
        <v>197</v>
      </c>
      <c r="K49" t="s">
        <v>29</v>
      </c>
      <c r="L49" t="s">
        <v>32</v>
      </c>
      <c r="M49">
        <v>3</v>
      </c>
      <c r="N49">
        <v>5</v>
      </c>
      <c r="O49">
        <v>5</v>
      </c>
      <c r="P49">
        <v>5</v>
      </c>
      <c r="Q49">
        <v>1</v>
      </c>
      <c r="R49">
        <v>5</v>
      </c>
      <c r="S49">
        <v>5</v>
      </c>
      <c r="T49">
        <v>5</v>
      </c>
      <c r="U49">
        <v>2</v>
      </c>
      <c r="V49" t="s">
        <v>74</v>
      </c>
      <c r="W49" t="s">
        <v>34</v>
      </c>
      <c r="X49" t="s">
        <v>121</v>
      </c>
      <c r="Y49" t="s">
        <v>90</v>
      </c>
    </row>
    <row r="50" spans="1:25" x14ac:dyDescent="0.25">
      <c r="A50" s="1">
        <v>41830.904652777775</v>
      </c>
      <c r="B50" t="s">
        <v>54</v>
      </c>
      <c r="C50" t="s">
        <v>76</v>
      </c>
      <c r="D50" t="s">
        <v>26</v>
      </c>
      <c r="E50" t="s">
        <v>27</v>
      </c>
      <c r="F50" t="s">
        <v>28</v>
      </c>
      <c r="G50" t="s">
        <v>29</v>
      </c>
      <c r="H50" t="s">
        <v>40</v>
      </c>
      <c r="I50" t="s">
        <v>198</v>
      </c>
      <c r="J50" t="s">
        <v>199</v>
      </c>
      <c r="K50" t="s">
        <v>29</v>
      </c>
      <c r="L50" t="s">
        <v>32</v>
      </c>
      <c r="M50">
        <v>3</v>
      </c>
      <c r="N50">
        <v>5</v>
      </c>
      <c r="O50">
        <v>4</v>
      </c>
      <c r="P50">
        <v>2</v>
      </c>
      <c r="Q50">
        <v>5</v>
      </c>
      <c r="R50">
        <v>5</v>
      </c>
      <c r="S50">
        <v>4</v>
      </c>
      <c r="T50">
        <v>3</v>
      </c>
      <c r="U50">
        <v>2</v>
      </c>
      <c r="V50" t="s">
        <v>80</v>
      </c>
      <c r="W50" t="s">
        <v>34</v>
      </c>
      <c r="X50" t="s">
        <v>59</v>
      </c>
      <c r="Y50" t="s">
        <v>90</v>
      </c>
    </row>
    <row r="51" spans="1:25" x14ac:dyDescent="0.25">
      <c r="A51" s="1">
        <v>41830.91033564815</v>
      </c>
      <c r="B51" t="s">
        <v>60</v>
      </c>
      <c r="C51" t="s">
        <v>82</v>
      </c>
      <c r="D51" t="s">
        <v>26</v>
      </c>
      <c r="E51" t="s">
        <v>27</v>
      </c>
      <c r="F51" t="s">
        <v>28</v>
      </c>
      <c r="G51" t="s">
        <v>29</v>
      </c>
      <c r="H51" t="s">
        <v>200</v>
      </c>
      <c r="I51" t="s">
        <v>201</v>
      </c>
      <c r="J51" t="s">
        <v>202</v>
      </c>
      <c r="K51" t="s">
        <v>32</v>
      </c>
      <c r="L51" t="s">
        <v>32</v>
      </c>
      <c r="M51">
        <v>4</v>
      </c>
      <c r="N51">
        <v>4</v>
      </c>
      <c r="O51">
        <v>3</v>
      </c>
      <c r="P51">
        <v>1</v>
      </c>
      <c r="Q51">
        <v>2</v>
      </c>
      <c r="R51">
        <v>4</v>
      </c>
      <c r="S51">
        <v>1</v>
      </c>
      <c r="T51">
        <v>1</v>
      </c>
      <c r="U51">
        <v>2</v>
      </c>
      <c r="V51" t="s">
        <v>43</v>
      </c>
      <c r="W51" t="s">
        <v>34</v>
      </c>
      <c r="X51" t="s">
        <v>203</v>
      </c>
      <c r="Y51" t="s">
        <v>90</v>
      </c>
    </row>
    <row r="52" spans="1:25" x14ac:dyDescent="0.25">
      <c r="A52" s="1">
        <v>41830.913460648146</v>
      </c>
      <c r="B52" t="s">
        <v>60</v>
      </c>
      <c r="C52" t="s">
        <v>82</v>
      </c>
      <c r="D52" t="s">
        <v>26</v>
      </c>
      <c r="E52" t="s">
        <v>27</v>
      </c>
      <c r="F52" t="s">
        <v>28</v>
      </c>
      <c r="G52" t="s">
        <v>29</v>
      </c>
      <c r="H52" t="s">
        <v>204</v>
      </c>
      <c r="I52" t="s">
        <v>205</v>
      </c>
      <c r="J52" t="s">
        <v>206</v>
      </c>
      <c r="K52" t="s">
        <v>29</v>
      </c>
      <c r="L52" t="s">
        <v>29</v>
      </c>
      <c r="M52">
        <v>4</v>
      </c>
      <c r="N52">
        <v>2</v>
      </c>
      <c r="O52">
        <v>3</v>
      </c>
      <c r="P52">
        <v>2</v>
      </c>
      <c r="Q52">
        <v>3</v>
      </c>
      <c r="R52">
        <v>4</v>
      </c>
      <c r="S52">
        <v>3</v>
      </c>
      <c r="T52">
        <v>3</v>
      </c>
      <c r="U52" t="s">
        <v>128</v>
      </c>
      <c r="V52" t="s">
        <v>89</v>
      </c>
      <c r="W52" t="s">
        <v>44</v>
      </c>
      <c r="X52" t="s">
        <v>146</v>
      </c>
      <c r="Y52" t="s">
        <v>69</v>
      </c>
    </row>
    <row r="53" spans="1:25" hidden="1" x14ac:dyDescent="0.25">
      <c r="A53" s="1">
        <v>41830.915833333333</v>
      </c>
      <c r="B53" t="s">
        <v>25</v>
      </c>
      <c r="C53" t="s">
        <v>46</v>
      </c>
      <c r="D53" t="s">
        <v>85</v>
      </c>
      <c r="E53" t="s">
        <v>27</v>
      </c>
      <c r="F53" t="s">
        <v>28</v>
      </c>
      <c r="G53" t="s">
        <v>29</v>
      </c>
      <c r="H53" t="s">
        <v>207</v>
      </c>
      <c r="I53" t="s">
        <v>208</v>
      </c>
      <c r="J53" t="s">
        <v>209</v>
      </c>
      <c r="K53" t="s">
        <v>29</v>
      </c>
      <c r="L53" t="s">
        <v>32</v>
      </c>
      <c r="M53">
        <v>4</v>
      </c>
      <c r="N53">
        <v>4</v>
      </c>
      <c r="O53">
        <v>5</v>
      </c>
      <c r="P53">
        <v>1</v>
      </c>
      <c r="Q53">
        <v>3</v>
      </c>
      <c r="R53">
        <v>3</v>
      </c>
      <c r="S53">
        <v>2</v>
      </c>
      <c r="T53">
        <v>1</v>
      </c>
      <c r="U53">
        <v>1</v>
      </c>
      <c r="V53" t="s">
        <v>43</v>
      </c>
      <c r="W53" t="s">
        <v>34</v>
      </c>
      <c r="X53" t="s">
        <v>103</v>
      </c>
      <c r="Y53" t="s">
        <v>90</v>
      </c>
    </row>
    <row r="54" spans="1:25" x14ac:dyDescent="0.25">
      <c r="A54" s="1">
        <v>41830.918194444443</v>
      </c>
      <c r="B54" t="s">
        <v>25</v>
      </c>
      <c r="C54" t="s">
        <v>82</v>
      </c>
      <c r="D54" t="s">
        <v>26</v>
      </c>
      <c r="E54" t="s">
        <v>27</v>
      </c>
      <c r="F54" t="s">
        <v>28</v>
      </c>
      <c r="G54" t="s">
        <v>29</v>
      </c>
      <c r="H54" t="s">
        <v>210</v>
      </c>
      <c r="I54" t="s">
        <v>211</v>
      </c>
      <c r="J54" t="s">
        <v>212</v>
      </c>
      <c r="K54" t="s">
        <v>29</v>
      </c>
      <c r="L54" t="s">
        <v>29</v>
      </c>
      <c r="M54">
        <v>3</v>
      </c>
      <c r="N54">
        <v>4</v>
      </c>
      <c r="O54">
        <v>5</v>
      </c>
      <c r="P54">
        <v>1</v>
      </c>
      <c r="Q54">
        <v>2</v>
      </c>
      <c r="R54">
        <v>4</v>
      </c>
      <c r="S54">
        <v>4</v>
      </c>
      <c r="T54">
        <v>4</v>
      </c>
      <c r="U54">
        <v>2</v>
      </c>
      <c r="V54" t="s">
        <v>80</v>
      </c>
      <c r="W54" t="s">
        <v>34</v>
      </c>
      <c r="X54" t="s">
        <v>75</v>
      </c>
      <c r="Y54" t="s">
        <v>90</v>
      </c>
    </row>
    <row r="55" spans="1:25" x14ac:dyDescent="0.25">
      <c r="A55" s="1">
        <v>41830.918321759258</v>
      </c>
      <c r="B55" t="s">
        <v>25</v>
      </c>
      <c r="C55" t="s">
        <v>82</v>
      </c>
      <c r="D55" t="s">
        <v>26</v>
      </c>
      <c r="E55" t="s">
        <v>27</v>
      </c>
      <c r="F55" t="s">
        <v>28</v>
      </c>
      <c r="G55" t="s">
        <v>29</v>
      </c>
      <c r="H55" t="s">
        <v>210</v>
      </c>
      <c r="I55" t="s">
        <v>211</v>
      </c>
      <c r="J55" t="s">
        <v>212</v>
      </c>
      <c r="K55" t="s">
        <v>29</v>
      </c>
      <c r="L55" t="s">
        <v>29</v>
      </c>
      <c r="M55">
        <v>3</v>
      </c>
      <c r="N55">
        <v>4</v>
      </c>
      <c r="O55">
        <v>5</v>
      </c>
      <c r="P55">
        <v>1</v>
      </c>
      <c r="Q55">
        <v>2</v>
      </c>
      <c r="R55">
        <v>4</v>
      </c>
      <c r="S55">
        <v>4</v>
      </c>
      <c r="T55">
        <v>4</v>
      </c>
      <c r="U55">
        <v>2</v>
      </c>
      <c r="V55" t="s">
        <v>80</v>
      </c>
      <c r="W55" t="s">
        <v>34</v>
      </c>
      <c r="X55" t="s">
        <v>75</v>
      </c>
      <c r="Y55" t="s">
        <v>90</v>
      </c>
    </row>
    <row r="56" spans="1:25" x14ac:dyDescent="0.25">
      <c r="A56" s="1">
        <v>41830.921655092592</v>
      </c>
      <c r="B56" t="s">
        <v>60</v>
      </c>
      <c r="C56" t="s">
        <v>46</v>
      </c>
      <c r="D56" t="s">
        <v>26</v>
      </c>
      <c r="E56" t="s">
        <v>27</v>
      </c>
      <c r="F56" t="s">
        <v>39</v>
      </c>
      <c r="G56" t="s">
        <v>29</v>
      </c>
      <c r="H56" t="s">
        <v>142</v>
      </c>
      <c r="I56" t="s">
        <v>213</v>
      </c>
      <c r="J56" t="s">
        <v>214</v>
      </c>
      <c r="K56" t="s">
        <v>29</v>
      </c>
      <c r="L56" t="s">
        <v>32</v>
      </c>
      <c r="M56">
        <v>3</v>
      </c>
      <c r="N56">
        <v>3</v>
      </c>
      <c r="O56">
        <v>4</v>
      </c>
      <c r="P56">
        <v>3</v>
      </c>
      <c r="Q56">
        <v>2</v>
      </c>
      <c r="R56">
        <v>3</v>
      </c>
      <c r="S56">
        <v>2</v>
      </c>
      <c r="T56">
        <v>1</v>
      </c>
      <c r="U56">
        <v>2</v>
      </c>
      <c r="V56" t="s">
        <v>33</v>
      </c>
      <c r="W56" t="s">
        <v>44</v>
      </c>
      <c r="X56" t="s">
        <v>114</v>
      </c>
      <c r="Y56" t="s">
        <v>90</v>
      </c>
    </row>
    <row r="57" spans="1:25" x14ac:dyDescent="0.25">
      <c r="A57" s="1">
        <v>41830.923206018517</v>
      </c>
      <c r="B57" t="s">
        <v>60</v>
      </c>
      <c r="C57" t="s">
        <v>82</v>
      </c>
      <c r="D57" t="s">
        <v>26</v>
      </c>
      <c r="E57" t="s">
        <v>61</v>
      </c>
      <c r="F57" t="s">
        <v>28</v>
      </c>
      <c r="G57" t="s">
        <v>29</v>
      </c>
      <c r="H57" t="s">
        <v>71</v>
      </c>
      <c r="I57" t="s">
        <v>215</v>
      </c>
      <c r="J57" t="s">
        <v>71</v>
      </c>
      <c r="K57" t="s">
        <v>29</v>
      </c>
      <c r="L57" t="s">
        <v>29</v>
      </c>
      <c r="M57">
        <v>2</v>
      </c>
      <c r="N57">
        <v>5</v>
      </c>
      <c r="O57">
        <v>4</v>
      </c>
      <c r="P57">
        <v>2</v>
      </c>
      <c r="Q57">
        <v>4</v>
      </c>
      <c r="R57">
        <v>5</v>
      </c>
      <c r="S57">
        <v>5</v>
      </c>
      <c r="T57">
        <v>5</v>
      </c>
      <c r="U57">
        <v>1</v>
      </c>
      <c r="V57" t="s">
        <v>43</v>
      </c>
      <c r="W57" t="s">
        <v>34</v>
      </c>
      <c r="X57" t="s">
        <v>155</v>
      </c>
      <c r="Y57" t="s">
        <v>90</v>
      </c>
    </row>
    <row r="58" spans="1:25" hidden="1" x14ac:dyDescent="0.25">
      <c r="A58" s="1">
        <v>41830.924745370372</v>
      </c>
      <c r="B58" t="s">
        <v>25</v>
      </c>
      <c r="C58" t="s">
        <v>46</v>
      </c>
      <c r="D58" t="s">
        <v>85</v>
      </c>
      <c r="E58" t="s">
        <v>27</v>
      </c>
      <c r="F58" t="s">
        <v>28</v>
      </c>
      <c r="G58" t="s">
        <v>29</v>
      </c>
      <c r="H58" t="s">
        <v>216</v>
      </c>
      <c r="J58" t="s">
        <v>217</v>
      </c>
      <c r="K58" t="s">
        <v>29</v>
      </c>
      <c r="L58" t="s">
        <v>32</v>
      </c>
      <c r="M58">
        <v>4</v>
      </c>
      <c r="N58">
        <v>4</v>
      </c>
      <c r="O58">
        <v>1</v>
      </c>
      <c r="P58">
        <v>4</v>
      </c>
      <c r="Q58">
        <v>4</v>
      </c>
      <c r="R58">
        <v>4</v>
      </c>
      <c r="S58">
        <v>4</v>
      </c>
      <c r="T58">
        <v>2</v>
      </c>
      <c r="U58">
        <v>2</v>
      </c>
      <c r="V58" t="s">
        <v>98</v>
      </c>
      <c r="W58" t="s">
        <v>34</v>
      </c>
      <c r="X58" t="s">
        <v>218</v>
      </c>
      <c r="Y58" t="s">
        <v>69</v>
      </c>
    </row>
    <row r="59" spans="1:25" x14ac:dyDescent="0.25">
      <c r="A59" s="1">
        <v>41830.931250000001</v>
      </c>
      <c r="B59" t="s">
        <v>25</v>
      </c>
      <c r="C59" t="s">
        <v>37</v>
      </c>
      <c r="D59" t="s">
        <v>26</v>
      </c>
      <c r="E59" t="s">
        <v>27</v>
      </c>
      <c r="F59" t="s">
        <v>118</v>
      </c>
      <c r="G59" t="s">
        <v>29</v>
      </c>
      <c r="H59" t="s">
        <v>219</v>
      </c>
      <c r="I59" t="s">
        <v>220</v>
      </c>
      <c r="J59" t="s">
        <v>221</v>
      </c>
      <c r="K59" t="s">
        <v>32</v>
      </c>
      <c r="L59" t="s">
        <v>32</v>
      </c>
      <c r="M59">
        <v>1</v>
      </c>
      <c r="N59">
        <v>4</v>
      </c>
      <c r="O59">
        <v>4</v>
      </c>
      <c r="P59">
        <v>4</v>
      </c>
      <c r="Q59">
        <v>4</v>
      </c>
      <c r="R59">
        <v>4</v>
      </c>
      <c r="S59">
        <v>1</v>
      </c>
      <c r="T59">
        <v>1</v>
      </c>
      <c r="U59" t="s">
        <v>128</v>
      </c>
      <c r="V59" t="s">
        <v>52</v>
      </c>
      <c r="W59" t="s">
        <v>34</v>
      </c>
      <c r="X59" t="s">
        <v>131</v>
      </c>
      <c r="Y59" t="s">
        <v>90</v>
      </c>
    </row>
    <row r="60" spans="1:25" x14ac:dyDescent="0.25">
      <c r="A60" s="1">
        <v>41830.931550925925</v>
      </c>
      <c r="B60" t="s">
        <v>25</v>
      </c>
      <c r="C60" t="s">
        <v>37</v>
      </c>
      <c r="D60" t="s">
        <v>26</v>
      </c>
      <c r="E60" t="s">
        <v>27</v>
      </c>
      <c r="F60" t="s">
        <v>118</v>
      </c>
      <c r="G60" t="s">
        <v>29</v>
      </c>
      <c r="H60" t="s">
        <v>219</v>
      </c>
      <c r="I60" t="s">
        <v>220</v>
      </c>
      <c r="J60" t="s">
        <v>221</v>
      </c>
      <c r="K60" t="s">
        <v>32</v>
      </c>
      <c r="L60" t="s">
        <v>32</v>
      </c>
      <c r="M60">
        <v>1</v>
      </c>
      <c r="N60">
        <v>4</v>
      </c>
      <c r="O60">
        <v>4</v>
      </c>
      <c r="P60">
        <v>4</v>
      </c>
      <c r="Q60">
        <v>4</v>
      </c>
      <c r="R60">
        <v>4</v>
      </c>
      <c r="S60">
        <v>1</v>
      </c>
      <c r="T60">
        <v>1</v>
      </c>
      <c r="U60" t="s">
        <v>128</v>
      </c>
      <c r="V60" t="s">
        <v>52</v>
      </c>
      <c r="W60" t="s">
        <v>34</v>
      </c>
      <c r="X60" t="s">
        <v>131</v>
      </c>
      <c r="Y60" t="s">
        <v>90</v>
      </c>
    </row>
    <row r="61" spans="1:25" x14ac:dyDescent="0.25">
      <c r="A61" s="1">
        <v>41830.957083333335</v>
      </c>
      <c r="B61" t="s">
        <v>60</v>
      </c>
      <c r="C61" t="s">
        <v>82</v>
      </c>
      <c r="D61" t="s">
        <v>26</v>
      </c>
      <c r="E61" t="s">
        <v>61</v>
      </c>
      <c r="F61" t="s">
        <v>39</v>
      </c>
      <c r="G61" t="s">
        <v>29</v>
      </c>
      <c r="H61" t="s">
        <v>104</v>
      </c>
      <c r="I61" t="s">
        <v>222</v>
      </c>
      <c r="J61" t="s">
        <v>223</v>
      </c>
      <c r="K61" t="s">
        <v>29</v>
      </c>
      <c r="L61" t="s">
        <v>29</v>
      </c>
      <c r="M61">
        <v>2</v>
      </c>
      <c r="N61">
        <v>5</v>
      </c>
      <c r="O61">
        <v>3</v>
      </c>
      <c r="P61">
        <v>1</v>
      </c>
      <c r="Q61">
        <v>4</v>
      </c>
      <c r="R61">
        <v>4</v>
      </c>
      <c r="S61">
        <v>5</v>
      </c>
      <c r="T61">
        <v>5</v>
      </c>
      <c r="U61">
        <v>1</v>
      </c>
      <c r="V61" t="s">
        <v>74</v>
      </c>
      <c r="W61" t="s">
        <v>34</v>
      </c>
      <c r="X61" t="s">
        <v>224</v>
      </c>
      <c r="Y61" t="s">
        <v>90</v>
      </c>
    </row>
    <row r="62" spans="1:25" hidden="1" x14ac:dyDescent="0.25">
      <c r="A62" s="1">
        <v>41830.979502314818</v>
      </c>
      <c r="B62" t="s">
        <v>54</v>
      </c>
      <c r="C62" t="s">
        <v>82</v>
      </c>
      <c r="D62" s="2">
        <v>1499.99</v>
      </c>
      <c r="E62" t="s">
        <v>61</v>
      </c>
      <c r="F62" t="s">
        <v>28</v>
      </c>
      <c r="G62" t="s">
        <v>29</v>
      </c>
      <c r="H62" t="s">
        <v>225</v>
      </c>
      <c r="I62" t="s">
        <v>226</v>
      </c>
      <c r="J62" t="s">
        <v>226</v>
      </c>
      <c r="K62" t="s">
        <v>29</v>
      </c>
      <c r="L62" t="s">
        <v>29</v>
      </c>
      <c r="M62">
        <v>1</v>
      </c>
      <c r="N62">
        <v>5</v>
      </c>
      <c r="O62">
        <v>4</v>
      </c>
      <c r="P62">
        <v>1</v>
      </c>
      <c r="Q62">
        <v>5</v>
      </c>
      <c r="R62">
        <v>3</v>
      </c>
      <c r="S62">
        <v>4</v>
      </c>
      <c r="T62">
        <v>4</v>
      </c>
      <c r="U62">
        <v>1</v>
      </c>
      <c r="V62" t="s">
        <v>80</v>
      </c>
      <c r="W62" t="s">
        <v>34</v>
      </c>
      <c r="X62" t="s">
        <v>224</v>
      </c>
      <c r="Y62" t="s">
        <v>90</v>
      </c>
    </row>
    <row r="63" spans="1:25" x14ac:dyDescent="0.25">
      <c r="A63" s="1">
        <v>41830.986504629633</v>
      </c>
      <c r="B63" t="s">
        <v>60</v>
      </c>
      <c r="C63" t="s">
        <v>76</v>
      </c>
      <c r="D63" t="s">
        <v>26</v>
      </c>
      <c r="E63" t="s">
        <v>27</v>
      </c>
      <c r="F63" t="s">
        <v>39</v>
      </c>
      <c r="G63" t="s">
        <v>29</v>
      </c>
      <c r="H63" t="s">
        <v>227</v>
      </c>
      <c r="I63" t="s">
        <v>228</v>
      </c>
      <c r="J63" t="s">
        <v>162</v>
      </c>
      <c r="K63" t="s">
        <v>29</v>
      </c>
      <c r="L63" t="s">
        <v>32</v>
      </c>
      <c r="M63">
        <v>4</v>
      </c>
      <c r="N63">
        <v>3</v>
      </c>
      <c r="O63">
        <v>5</v>
      </c>
      <c r="P63">
        <v>3</v>
      </c>
      <c r="Q63">
        <v>3</v>
      </c>
      <c r="R63">
        <v>4</v>
      </c>
      <c r="S63">
        <v>3</v>
      </c>
      <c r="T63">
        <v>2</v>
      </c>
      <c r="U63">
        <v>2</v>
      </c>
      <c r="V63" t="s">
        <v>43</v>
      </c>
      <c r="W63" t="s">
        <v>34</v>
      </c>
      <c r="X63" t="s">
        <v>114</v>
      </c>
      <c r="Y63" t="s">
        <v>69</v>
      </c>
    </row>
    <row r="64" spans="1:25" hidden="1" x14ac:dyDescent="0.25">
      <c r="A64" s="1">
        <v>41830.98773148148</v>
      </c>
      <c r="B64" t="s">
        <v>25</v>
      </c>
      <c r="C64" t="s">
        <v>46</v>
      </c>
      <c r="D64" t="s">
        <v>85</v>
      </c>
      <c r="E64" t="s">
        <v>61</v>
      </c>
      <c r="F64" t="s">
        <v>28</v>
      </c>
      <c r="G64" t="s">
        <v>29</v>
      </c>
      <c r="H64" t="s">
        <v>210</v>
      </c>
      <c r="I64" t="s">
        <v>229</v>
      </c>
      <c r="J64" t="s">
        <v>230</v>
      </c>
      <c r="K64" t="s">
        <v>29</v>
      </c>
      <c r="L64" t="s">
        <v>29</v>
      </c>
      <c r="M64">
        <v>4</v>
      </c>
      <c r="N64">
        <v>5</v>
      </c>
      <c r="O64">
        <v>3</v>
      </c>
      <c r="P64">
        <v>1</v>
      </c>
      <c r="Q64">
        <v>5</v>
      </c>
      <c r="R64">
        <v>5</v>
      </c>
      <c r="S64">
        <v>5</v>
      </c>
      <c r="T64">
        <v>4</v>
      </c>
      <c r="U64" t="s">
        <v>128</v>
      </c>
      <c r="V64" t="s">
        <v>80</v>
      </c>
      <c r="W64" t="s">
        <v>34</v>
      </c>
      <c r="X64" t="s">
        <v>231</v>
      </c>
      <c r="Y64" t="s">
        <v>90</v>
      </c>
    </row>
    <row r="65" spans="1:25" x14ac:dyDescent="0.25">
      <c r="A65" s="1">
        <v>41861.004270833335</v>
      </c>
      <c r="B65" t="s">
        <v>60</v>
      </c>
      <c r="C65" t="s">
        <v>46</v>
      </c>
      <c r="D65" t="s">
        <v>26</v>
      </c>
      <c r="E65" t="s">
        <v>61</v>
      </c>
      <c r="F65" t="s">
        <v>39</v>
      </c>
      <c r="G65" t="s">
        <v>29</v>
      </c>
      <c r="H65" t="s">
        <v>227</v>
      </c>
      <c r="I65" t="s">
        <v>232</v>
      </c>
      <c r="J65" t="s">
        <v>233</v>
      </c>
      <c r="K65" t="s">
        <v>29</v>
      </c>
      <c r="L65" t="s">
        <v>32</v>
      </c>
      <c r="M65">
        <v>5</v>
      </c>
      <c r="N65">
        <v>5</v>
      </c>
      <c r="O65">
        <v>5</v>
      </c>
      <c r="P65">
        <v>2</v>
      </c>
      <c r="Q65">
        <v>5</v>
      </c>
      <c r="R65">
        <v>5</v>
      </c>
      <c r="S65">
        <v>3</v>
      </c>
      <c r="T65">
        <v>3</v>
      </c>
      <c r="U65">
        <v>2</v>
      </c>
      <c r="V65" t="s">
        <v>80</v>
      </c>
      <c r="W65" t="s">
        <v>34</v>
      </c>
      <c r="X65" t="s">
        <v>234</v>
      </c>
      <c r="Y65" t="s">
        <v>90</v>
      </c>
    </row>
    <row r="66" spans="1:25" x14ac:dyDescent="0.25">
      <c r="A66" s="1">
        <v>41861.027673611112</v>
      </c>
      <c r="B66" t="s">
        <v>54</v>
      </c>
      <c r="C66" t="s">
        <v>82</v>
      </c>
      <c r="D66" t="s">
        <v>47</v>
      </c>
      <c r="E66" t="s">
        <v>61</v>
      </c>
      <c r="F66" t="s">
        <v>28</v>
      </c>
      <c r="G66" t="s">
        <v>29</v>
      </c>
      <c r="H66" t="s">
        <v>235</v>
      </c>
      <c r="I66" t="s">
        <v>236</v>
      </c>
      <c r="J66" t="s">
        <v>237</v>
      </c>
      <c r="K66" t="s">
        <v>29</v>
      </c>
      <c r="L66" t="s">
        <v>32</v>
      </c>
      <c r="M66">
        <v>1</v>
      </c>
      <c r="N66">
        <v>5</v>
      </c>
      <c r="O66">
        <v>1</v>
      </c>
      <c r="P66">
        <v>1</v>
      </c>
      <c r="Q66">
        <v>3</v>
      </c>
      <c r="R66">
        <v>5</v>
      </c>
      <c r="S66">
        <v>5</v>
      </c>
      <c r="T66">
        <v>4</v>
      </c>
      <c r="U66">
        <v>1</v>
      </c>
      <c r="V66" t="s">
        <v>80</v>
      </c>
      <c r="W66" t="s">
        <v>34</v>
      </c>
      <c r="X66" t="s">
        <v>146</v>
      </c>
      <c r="Y66" t="s">
        <v>69</v>
      </c>
    </row>
    <row r="67" spans="1:25" x14ac:dyDescent="0.25">
      <c r="A67" s="1">
        <v>41861.049814814818</v>
      </c>
      <c r="B67" t="s">
        <v>60</v>
      </c>
      <c r="C67" t="s">
        <v>46</v>
      </c>
      <c r="D67" t="s">
        <v>47</v>
      </c>
      <c r="E67" t="s">
        <v>27</v>
      </c>
      <c r="F67" t="s">
        <v>28</v>
      </c>
      <c r="G67" t="s">
        <v>29</v>
      </c>
      <c r="I67" t="s">
        <v>238</v>
      </c>
      <c r="J67" t="s">
        <v>223</v>
      </c>
      <c r="K67" t="s">
        <v>29</v>
      </c>
      <c r="L67" t="s">
        <v>32</v>
      </c>
      <c r="M67">
        <v>1</v>
      </c>
      <c r="N67">
        <v>5</v>
      </c>
      <c r="O67">
        <v>2</v>
      </c>
      <c r="P67">
        <v>1</v>
      </c>
      <c r="Q67">
        <v>3</v>
      </c>
      <c r="R67">
        <v>3</v>
      </c>
      <c r="S67">
        <v>5</v>
      </c>
      <c r="T67">
        <v>5</v>
      </c>
      <c r="U67">
        <v>1</v>
      </c>
      <c r="V67" t="s">
        <v>80</v>
      </c>
      <c r="W67" t="s">
        <v>44</v>
      </c>
      <c r="X67" t="s">
        <v>239</v>
      </c>
      <c r="Y67" t="s">
        <v>69</v>
      </c>
    </row>
    <row r="68" spans="1:25" x14ac:dyDescent="0.25">
      <c r="A68" s="1">
        <v>41861.049814814818</v>
      </c>
      <c r="B68" t="s">
        <v>60</v>
      </c>
      <c r="C68" t="s">
        <v>82</v>
      </c>
      <c r="D68" t="s">
        <v>26</v>
      </c>
      <c r="E68" t="s">
        <v>27</v>
      </c>
      <c r="F68" t="s">
        <v>28</v>
      </c>
      <c r="G68" t="s">
        <v>32</v>
      </c>
      <c r="H68" t="s">
        <v>240</v>
      </c>
      <c r="I68" t="s">
        <v>241</v>
      </c>
      <c r="J68" t="s">
        <v>242</v>
      </c>
      <c r="K68" t="s">
        <v>29</v>
      </c>
      <c r="L68" t="s">
        <v>29</v>
      </c>
      <c r="M68">
        <v>1</v>
      </c>
      <c r="N68">
        <v>5</v>
      </c>
      <c r="O68">
        <v>5</v>
      </c>
      <c r="P68">
        <v>4</v>
      </c>
      <c r="Q68">
        <v>3</v>
      </c>
      <c r="R68">
        <v>2</v>
      </c>
      <c r="S68">
        <v>4</v>
      </c>
      <c r="T68">
        <v>4</v>
      </c>
      <c r="U68">
        <v>2</v>
      </c>
      <c r="V68" t="s">
        <v>89</v>
      </c>
      <c r="W68" t="s">
        <v>34</v>
      </c>
      <c r="X68" t="s">
        <v>75</v>
      </c>
      <c r="Y68" t="s">
        <v>90</v>
      </c>
    </row>
    <row r="69" spans="1:25" x14ac:dyDescent="0.25">
      <c r="A69" s="1">
        <v>41861.055810185186</v>
      </c>
      <c r="B69" t="s">
        <v>54</v>
      </c>
      <c r="C69" t="s">
        <v>46</v>
      </c>
      <c r="D69" t="s">
        <v>26</v>
      </c>
      <c r="E69" t="s">
        <v>27</v>
      </c>
      <c r="F69" t="s">
        <v>28</v>
      </c>
      <c r="G69" t="s">
        <v>32</v>
      </c>
      <c r="H69" t="s">
        <v>243</v>
      </c>
      <c r="I69" t="s">
        <v>244</v>
      </c>
      <c r="J69" t="s">
        <v>245</v>
      </c>
      <c r="K69" t="s">
        <v>29</v>
      </c>
      <c r="L69" t="s">
        <v>32</v>
      </c>
      <c r="M69">
        <v>3</v>
      </c>
      <c r="N69">
        <v>4</v>
      </c>
      <c r="O69">
        <v>4</v>
      </c>
      <c r="P69">
        <v>3</v>
      </c>
      <c r="Q69">
        <v>4</v>
      </c>
      <c r="R69">
        <v>3</v>
      </c>
      <c r="S69">
        <v>4</v>
      </c>
      <c r="T69">
        <v>2</v>
      </c>
      <c r="U69">
        <v>1</v>
      </c>
      <c r="V69" t="s">
        <v>43</v>
      </c>
      <c r="W69" t="s">
        <v>34</v>
      </c>
      <c r="X69" t="s">
        <v>155</v>
      </c>
      <c r="Y69" t="s">
        <v>90</v>
      </c>
    </row>
    <row r="70" spans="1:25" x14ac:dyDescent="0.25">
      <c r="A70" s="1">
        <v>41861.06391203704</v>
      </c>
      <c r="B70" t="s">
        <v>54</v>
      </c>
      <c r="C70" t="s">
        <v>82</v>
      </c>
      <c r="D70" t="s">
        <v>26</v>
      </c>
      <c r="E70" t="s">
        <v>27</v>
      </c>
      <c r="F70" t="s">
        <v>48</v>
      </c>
      <c r="G70" t="s">
        <v>29</v>
      </c>
      <c r="H70" t="s">
        <v>246</v>
      </c>
      <c r="I70" t="s">
        <v>247</v>
      </c>
      <c r="J70" t="s">
        <v>248</v>
      </c>
      <c r="K70" t="s">
        <v>32</v>
      </c>
      <c r="L70" t="s">
        <v>32</v>
      </c>
      <c r="M70">
        <v>5</v>
      </c>
      <c r="N70">
        <v>3</v>
      </c>
      <c r="O70">
        <v>5</v>
      </c>
      <c r="P70">
        <v>1</v>
      </c>
      <c r="Q70">
        <v>3</v>
      </c>
      <c r="R70">
        <v>5</v>
      </c>
      <c r="S70">
        <v>1</v>
      </c>
      <c r="T70">
        <v>1</v>
      </c>
      <c r="U70">
        <v>2</v>
      </c>
      <c r="V70" t="s">
        <v>98</v>
      </c>
      <c r="W70" t="s">
        <v>44</v>
      </c>
      <c r="X70" t="s">
        <v>114</v>
      </c>
      <c r="Y70" t="s">
        <v>69</v>
      </c>
    </row>
    <row r="71" spans="1:25" hidden="1" x14ac:dyDescent="0.25">
      <c r="A71" s="1">
        <v>41861.067442129628</v>
      </c>
      <c r="B71" t="s">
        <v>54</v>
      </c>
      <c r="C71" t="s">
        <v>37</v>
      </c>
      <c r="D71" t="s">
        <v>85</v>
      </c>
      <c r="E71" t="s">
        <v>61</v>
      </c>
      <c r="F71" t="s">
        <v>28</v>
      </c>
      <c r="G71" t="s">
        <v>29</v>
      </c>
      <c r="H71" t="s">
        <v>249</v>
      </c>
      <c r="I71" t="s">
        <v>145</v>
      </c>
      <c r="J71" t="s">
        <v>67</v>
      </c>
      <c r="K71" t="s">
        <v>29</v>
      </c>
      <c r="L71" t="s">
        <v>29</v>
      </c>
      <c r="M71">
        <v>3</v>
      </c>
      <c r="N71">
        <v>5</v>
      </c>
      <c r="O71">
        <v>4</v>
      </c>
      <c r="P71">
        <v>5</v>
      </c>
      <c r="Q71">
        <v>5</v>
      </c>
      <c r="R71">
        <v>5</v>
      </c>
      <c r="S71">
        <v>5</v>
      </c>
      <c r="T71">
        <v>5</v>
      </c>
      <c r="U71">
        <v>1</v>
      </c>
      <c r="V71" t="s">
        <v>89</v>
      </c>
      <c r="W71" t="s">
        <v>44</v>
      </c>
      <c r="X71" t="s">
        <v>121</v>
      </c>
      <c r="Y71" t="s">
        <v>69</v>
      </c>
    </row>
    <row r="72" spans="1:25" x14ac:dyDescent="0.25">
      <c r="A72" s="1">
        <v>41861.319618055553</v>
      </c>
      <c r="B72" t="s">
        <v>60</v>
      </c>
      <c r="C72" t="s">
        <v>82</v>
      </c>
      <c r="D72" t="s">
        <v>26</v>
      </c>
      <c r="E72" t="s">
        <v>27</v>
      </c>
      <c r="F72" t="s">
        <v>39</v>
      </c>
      <c r="G72" t="s">
        <v>29</v>
      </c>
      <c r="H72" t="s">
        <v>250</v>
      </c>
      <c r="I72" t="s">
        <v>251</v>
      </c>
      <c r="J72" t="s">
        <v>252</v>
      </c>
      <c r="K72" t="s">
        <v>29</v>
      </c>
      <c r="L72" t="s">
        <v>32</v>
      </c>
      <c r="M72">
        <v>5</v>
      </c>
      <c r="N72">
        <v>5</v>
      </c>
      <c r="O72">
        <v>5</v>
      </c>
      <c r="P72">
        <v>1</v>
      </c>
      <c r="Q72">
        <v>4</v>
      </c>
      <c r="R72">
        <v>5</v>
      </c>
      <c r="S72">
        <v>5</v>
      </c>
      <c r="T72">
        <v>1</v>
      </c>
      <c r="U72">
        <v>2</v>
      </c>
      <c r="V72" t="s">
        <v>80</v>
      </c>
      <c r="W72" t="s">
        <v>34</v>
      </c>
      <c r="X72" t="s">
        <v>146</v>
      </c>
      <c r="Y72" t="s">
        <v>69</v>
      </c>
    </row>
    <row r="73" spans="1:25" x14ac:dyDescent="0.25">
      <c r="A73" s="1">
        <v>41861.354016203702</v>
      </c>
      <c r="B73" t="s">
        <v>25</v>
      </c>
      <c r="C73" t="s">
        <v>82</v>
      </c>
      <c r="D73" t="s">
        <v>47</v>
      </c>
      <c r="E73" t="s">
        <v>27</v>
      </c>
      <c r="F73" t="s">
        <v>39</v>
      </c>
      <c r="G73" t="s">
        <v>29</v>
      </c>
      <c r="H73" t="s">
        <v>71</v>
      </c>
      <c r="I73" t="s">
        <v>253</v>
      </c>
      <c r="J73" t="s">
        <v>58</v>
      </c>
      <c r="K73" t="s">
        <v>29</v>
      </c>
      <c r="L73" t="s">
        <v>29</v>
      </c>
      <c r="M73">
        <v>1</v>
      </c>
      <c r="N73">
        <v>5</v>
      </c>
      <c r="O73">
        <v>3</v>
      </c>
      <c r="P73">
        <v>4</v>
      </c>
      <c r="Q73">
        <v>4</v>
      </c>
      <c r="R73">
        <v>4</v>
      </c>
      <c r="S73">
        <v>5</v>
      </c>
      <c r="T73">
        <v>5</v>
      </c>
      <c r="U73">
        <v>1</v>
      </c>
      <c r="V73" t="s">
        <v>80</v>
      </c>
      <c r="W73" t="s">
        <v>34</v>
      </c>
      <c r="X73" t="s">
        <v>99</v>
      </c>
      <c r="Y73" t="s">
        <v>90</v>
      </c>
    </row>
    <row r="74" spans="1:25" x14ac:dyDescent="0.25">
      <c r="A74" s="1">
        <v>41861.362592592595</v>
      </c>
      <c r="B74" t="s">
        <v>25</v>
      </c>
      <c r="C74" t="s">
        <v>82</v>
      </c>
      <c r="D74" t="s">
        <v>26</v>
      </c>
      <c r="E74" t="s">
        <v>61</v>
      </c>
      <c r="F74" t="s">
        <v>28</v>
      </c>
      <c r="G74" t="s">
        <v>32</v>
      </c>
      <c r="H74" t="s">
        <v>254</v>
      </c>
      <c r="I74" t="s">
        <v>255</v>
      </c>
      <c r="J74" t="s">
        <v>104</v>
      </c>
      <c r="K74" t="s">
        <v>29</v>
      </c>
      <c r="L74" t="s">
        <v>32</v>
      </c>
      <c r="M74">
        <v>4</v>
      </c>
      <c r="N74">
        <v>4</v>
      </c>
      <c r="O74">
        <v>2</v>
      </c>
      <c r="P74">
        <v>1</v>
      </c>
      <c r="Q74">
        <v>3</v>
      </c>
      <c r="R74">
        <v>2</v>
      </c>
      <c r="S74">
        <v>4</v>
      </c>
      <c r="T74">
        <v>4</v>
      </c>
      <c r="U74">
        <v>2</v>
      </c>
      <c r="V74" t="s">
        <v>33</v>
      </c>
      <c r="W74" t="s">
        <v>44</v>
      </c>
      <c r="X74" t="s">
        <v>146</v>
      </c>
      <c r="Y74" t="s">
        <v>69</v>
      </c>
    </row>
    <row r="75" spans="1:25" hidden="1" x14ac:dyDescent="0.25">
      <c r="A75" s="1">
        <v>41861.364340277774</v>
      </c>
      <c r="B75" t="s">
        <v>54</v>
      </c>
      <c r="C75" t="s">
        <v>82</v>
      </c>
      <c r="D75" t="s">
        <v>85</v>
      </c>
      <c r="E75" t="s">
        <v>61</v>
      </c>
      <c r="F75" t="s">
        <v>28</v>
      </c>
      <c r="G75" t="s">
        <v>32</v>
      </c>
      <c r="H75" t="s">
        <v>71</v>
      </c>
      <c r="I75" t="s">
        <v>256</v>
      </c>
      <c r="J75" t="s">
        <v>257</v>
      </c>
      <c r="K75" t="s">
        <v>29</v>
      </c>
      <c r="L75" t="s">
        <v>29</v>
      </c>
      <c r="M75">
        <v>5</v>
      </c>
      <c r="N75">
        <v>3</v>
      </c>
      <c r="O75">
        <v>5</v>
      </c>
      <c r="P75">
        <v>2</v>
      </c>
      <c r="Q75">
        <v>3</v>
      </c>
      <c r="R75">
        <v>2</v>
      </c>
      <c r="S75">
        <v>4</v>
      </c>
      <c r="T75">
        <v>4</v>
      </c>
      <c r="U75">
        <v>2</v>
      </c>
      <c r="V75" t="s">
        <v>43</v>
      </c>
      <c r="W75" t="s">
        <v>34</v>
      </c>
      <c r="X75" t="s">
        <v>121</v>
      </c>
      <c r="Y75" t="s">
        <v>90</v>
      </c>
    </row>
    <row r="76" spans="1:25" x14ac:dyDescent="0.25">
      <c r="A76" s="1">
        <v>41861.400729166664</v>
      </c>
      <c r="B76" t="s">
        <v>60</v>
      </c>
      <c r="C76" t="s">
        <v>82</v>
      </c>
      <c r="D76" t="s">
        <v>26</v>
      </c>
      <c r="E76" t="s">
        <v>27</v>
      </c>
      <c r="F76" t="s">
        <v>39</v>
      </c>
      <c r="G76" t="s">
        <v>29</v>
      </c>
      <c r="H76" t="s">
        <v>258</v>
      </c>
      <c r="I76" t="s">
        <v>259</v>
      </c>
      <c r="J76" t="s">
        <v>260</v>
      </c>
      <c r="K76" t="s">
        <v>32</v>
      </c>
      <c r="L76" t="s">
        <v>32</v>
      </c>
      <c r="M76">
        <v>4</v>
      </c>
      <c r="N76">
        <v>5</v>
      </c>
      <c r="O76">
        <v>5</v>
      </c>
      <c r="P76">
        <v>3</v>
      </c>
      <c r="Q76">
        <v>4</v>
      </c>
      <c r="R76">
        <v>3</v>
      </c>
      <c r="S76">
        <v>4</v>
      </c>
      <c r="T76">
        <v>1</v>
      </c>
      <c r="U76">
        <v>2</v>
      </c>
      <c r="V76" t="s">
        <v>261</v>
      </c>
      <c r="W76" t="s">
        <v>44</v>
      </c>
      <c r="X76" t="s">
        <v>150</v>
      </c>
      <c r="Y76" t="s">
        <v>69</v>
      </c>
    </row>
    <row r="77" spans="1:25" x14ac:dyDescent="0.25">
      <c r="A77" s="1">
        <v>41861.401400462964</v>
      </c>
      <c r="B77" t="s">
        <v>54</v>
      </c>
      <c r="C77" t="s">
        <v>46</v>
      </c>
      <c r="D77" t="s">
        <v>26</v>
      </c>
      <c r="E77" t="s">
        <v>27</v>
      </c>
      <c r="F77" t="s">
        <v>39</v>
      </c>
      <c r="G77" t="s">
        <v>29</v>
      </c>
      <c r="H77" t="s">
        <v>262</v>
      </c>
      <c r="I77" t="s">
        <v>263</v>
      </c>
      <c r="J77" t="s">
        <v>264</v>
      </c>
      <c r="K77" t="s">
        <v>29</v>
      </c>
      <c r="L77" t="s">
        <v>32</v>
      </c>
      <c r="M77">
        <v>4</v>
      </c>
      <c r="N77">
        <v>5</v>
      </c>
      <c r="O77">
        <v>5</v>
      </c>
      <c r="P77">
        <v>1</v>
      </c>
      <c r="Q77">
        <v>1</v>
      </c>
      <c r="R77">
        <v>3</v>
      </c>
      <c r="S77">
        <v>2</v>
      </c>
      <c r="T77">
        <v>1</v>
      </c>
      <c r="U77" t="s">
        <v>128</v>
      </c>
      <c r="V77" t="s">
        <v>52</v>
      </c>
      <c r="W77" t="s">
        <v>34</v>
      </c>
      <c r="X77" t="s">
        <v>103</v>
      </c>
      <c r="Y77" t="s">
        <v>90</v>
      </c>
    </row>
    <row r="78" spans="1:25" x14ac:dyDescent="0.25">
      <c r="A78" s="1">
        <v>41861.49417824074</v>
      </c>
      <c r="B78" t="s">
        <v>25</v>
      </c>
      <c r="C78" t="s">
        <v>37</v>
      </c>
      <c r="D78" t="s">
        <v>26</v>
      </c>
      <c r="E78" t="s">
        <v>124</v>
      </c>
      <c r="F78" t="s">
        <v>28</v>
      </c>
      <c r="G78" t="s">
        <v>32</v>
      </c>
      <c r="H78" t="s">
        <v>265</v>
      </c>
      <c r="I78" t="s">
        <v>208</v>
      </c>
      <c r="J78" t="s">
        <v>266</v>
      </c>
      <c r="K78" t="s">
        <v>29</v>
      </c>
      <c r="L78" t="s">
        <v>29</v>
      </c>
      <c r="M78">
        <v>3</v>
      </c>
      <c r="N78">
        <v>1</v>
      </c>
      <c r="O78">
        <v>1</v>
      </c>
      <c r="P78">
        <v>1</v>
      </c>
      <c r="Q78">
        <v>1</v>
      </c>
      <c r="R78">
        <v>1</v>
      </c>
      <c r="S78">
        <v>1</v>
      </c>
      <c r="T78">
        <v>1</v>
      </c>
      <c r="U78" t="s">
        <v>128</v>
      </c>
      <c r="V78" t="s">
        <v>261</v>
      </c>
      <c r="W78" t="s">
        <v>44</v>
      </c>
      <c r="X78" t="s">
        <v>99</v>
      </c>
      <c r="Y78" t="s">
        <v>69</v>
      </c>
    </row>
    <row r="79" spans="1:25" hidden="1" x14ac:dyDescent="0.25">
      <c r="A79" s="1">
        <v>41861.505497685182</v>
      </c>
      <c r="B79" t="s">
        <v>54</v>
      </c>
      <c r="C79" t="s">
        <v>82</v>
      </c>
      <c r="D79" t="s">
        <v>85</v>
      </c>
      <c r="E79" t="s">
        <v>27</v>
      </c>
      <c r="F79" t="s">
        <v>28</v>
      </c>
      <c r="G79" t="s">
        <v>29</v>
      </c>
      <c r="H79" t="s">
        <v>267</v>
      </c>
      <c r="I79" t="s">
        <v>268</v>
      </c>
      <c r="J79" t="s">
        <v>104</v>
      </c>
      <c r="K79" t="s">
        <v>29</v>
      </c>
      <c r="L79" t="s">
        <v>29</v>
      </c>
      <c r="M79">
        <v>3</v>
      </c>
      <c r="N79">
        <v>5</v>
      </c>
      <c r="O79">
        <v>1</v>
      </c>
      <c r="P79">
        <v>1</v>
      </c>
      <c r="Q79">
        <v>5</v>
      </c>
      <c r="R79">
        <v>5</v>
      </c>
      <c r="S79">
        <v>5</v>
      </c>
      <c r="T79">
        <v>3</v>
      </c>
      <c r="U79">
        <v>2</v>
      </c>
      <c r="V79" t="s">
        <v>80</v>
      </c>
      <c r="W79" t="s">
        <v>44</v>
      </c>
      <c r="X79" t="s">
        <v>131</v>
      </c>
      <c r="Y79" t="s">
        <v>69</v>
      </c>
    </row>
    <row r="80" spans="1:25" x14ac:dyDescent="0.25">
      <c r="A80" s="1">
        <v>41861.529374999998</v>
      </c>
      <c r="B80" t="s">
        <v>54</v>
      </c>
      <c r="C80" t="s">
        <v>46</v>
      </c>
      <c r="D80" t="s">
        <v>26</v>
      </c>
      <c r="E80" t="s">
        <v>61</v>
      </c>
      <c r="F80" t="s">
        <v>39</v>
      </c>
      <c r="G80" t="s">
        <v>29</v>
      </c>
      <c r="H80" t="s">
        <v>269</v>
      </c>
      <c r="I80" t="s">
        <v>270</v>
      </c>
      <c r="J80" t="s">
        <v>271</v>
      </c>
      <c r="K80" t="s">
        <v>29</v>
      </c>
      <c r="L80" t="s">
        <v>29</v>
      </c>
      <c r="M80">
        <v>4</v>
      </c>
      <c r="N80">
        <v>5</v>
      </c>
      <c r="O80">
        <v>3</v>
      </c>
      <c r="P80">
        <v>2</v>
      </c>
      <c r="Q80">
        <v>4</v>
      </c>
      <c r="R80">
        <v>4</v>
      </c>
      <c r="S80">
        <v>3</v>
      </c>
      <c r="T80">
        <v>4</v>
      </c>
      <c r="U80">
        <v>2</v>
      </c>
      <c r="V80" t="s">
        <v>43</v>
      </c>
      <c r="W80" t="s">
        <v>34</v>
      </c>
      <c r="X80" t="s">
        <v>224</v>
      </c>
      <c r="Y80" t="s">
        <v>90</v>
      </c>
    </row>
    <row r="81" spans="1:25" x14ac:dyDescent="0.25">
      <c r="A81" s="1">
        <v>41861.543020833335</v>
      </c>
      <c r="B81" t="s">
        <v>60</v>
      </c>
      <c r="C81" t="s">
        <v>46</v>
      </c>
      <c r="D81" t="s">
        <v>47</v>
      </c>
      <c r="E81" t="s">
        <v>27</v>
      </c>
      <c r="F81" t="s">
        <v>39</v>
      </c>
      <c r="G81" t="s">
        <v>29</v>
      </c>
      <c r="H81" t="s">
        <v>104</v>
      </c>
      <c r="I81" t="s">
        <v>272</v>
      </c>
      <c r="J81" t="s">
        <v>273</v>
      </c>
      <c r="K81" t="s">
        <v>29</v>
      </c>
      <c r="L81" t="s">
        <v>29</v>
      </c>
      <c r="M81">
        <v>1</v>
      </c>
      <c r="N81">
        <v>3</v>
      </c>
      <c r="O81">
        <v>3</v>
      </c>
      <c r="P81">
        <v>2</v>
      </c>
      <c r="Q81">
        <v>2</v>
      </c>
      <c r="R81">
        <v>3</v>
      </c>
      <c r="S81">
        <v>3</v>
      </c>
      <c r="T81">
        <v>2</v>
      </c>
      <c r="U81">
        <v>1</v>
      </c>
      <c r="V81" t="s">
        <v>43</v>
      </c>
      <c r="W81" t="s">
        <v>34</v>
      </c>
      <c r="X81" t="s">
        <v>94</v>
      </c>
      <c r="Y81" t="s">
        <v>69</v>
      </c>
    </row>
    <row r="82" spans="1:25" x14ac:dyDescent="0.25">
      <c r="A82" s="1">
        <v>41861.574525462966</v>
      </c>
      <c r="B82" t="s">
        <v>25</v>
      </c>
      <c r="C82" t="s">
        <v>82</v>
      </c>
      <c r="D82" t="s">
        <v>26</v>
      </c>
      <c r="E82" t="s">
        <v>61</v>
      </c>
      <c r="F82" t="s">
        <v>28</v>
      </c>
      <c r="G82" t="s">
        <v>29</v>
      </c>
      <c r="H82" t="s">
        <v>274</v>
      </c>
      <c r="J82" t="s">
        <v>275</v>
      </c>
      <c r="K82" t="s">
        <v>29</v>
      </c>
      <c r="L82" t="s">
        <v>29</v>
      </c>
      <c r="M82">
        <v>1</v>
      </c>
      <c r="N82">
        <v>5</v>
      </c>
      <c r="O82">
        <v>5</v>
      </c>
      <c r="P82">
        <v>1</v>
      </c>
      <c r="Q82">
        <v>5</v>
      </c>
      <c r="R82">
        <v>5</v>
      </c>
      <c r="S82">
        <v>5</v>
      </c>
      <c r="T82">
        <v>3</v>
      </c>
      <c r="U82">
        <v>2</v>
      </c>
      <c r="V82" t="s">
        <v>80</v>
      </c>
      <c r="W82" t="s">
        <v>34</v>
      </c>
      <c r="X82" t="s">
        <v>65</v>
      </c>
      <c r="Y82" t="s">
        <v>90</v>
      </c>
    </row>
    <row r="83" spans="1:25" x14ac:dyDescent="0.25">
      <c r="A83" s="1">
        <v>41861.617719907408</v>
      </c>
      <c r="B83" t="s">
        <v>60</v>
      </c>
      <c r="C83" t="s">
        <v>46</v>
      </c>
      <c r="D83" t="s">
        <v>47</v>
      </c>
      <c r="E83" t="s">
        <v>61</v>
      </c>
      <c r="F83" t="s">
        <v>28</v>
      </c>
      <c r="G83" t="s">
        <v>29</v>
      </c>
      <c r="H83" t="s">
        <v>142</v>
      </c>
      <c r="I83" t="s">
        <v>276</v>
      </c>
      <c r="J83" t="s">
        <v>277</v>
      </c>
      <c r="K83" t="s">
        <v>29</v>
      </c>
      <c r="L83" t="s">
        <v>29</v>
      </c>
      <c r="M83">
        <v>5</v>
      </c>
      <c r="N83">
        <v>4</v>
      </c>
      <c r="O83">
        <v>4</v>
      </c>
      <c r="P83">
        <v>1</v>
      </c>
      <c r="Q83">
        <v>2</v>
      </c>
      <c r="R83">
        <v>5</v>
      </c>
      <c r="S83">
        <v>5</v>
      </c>
      <c r="T83">
        <v>4</v>
      </c>
      <c r="U83">
        <v>2</v>
      </c>
      <c r="V83" t="s">
        <v>33</v>
      </c>
      <c r="W83" t="s">
        <v>34</v>
      </c>
      <c r="X83" t="s">
        <v>75</v>
      </c>
      <c r="Y83" t="s">
        <v>69</v>
      </c>
    </row>
    <row r="84" spans="1:25" x14ac:dyDescent="0.25">
      <c r="A84" s="1">
        <v>41861.642083333332</v>
      </c>
      <c r="B84" t="s">
        <v>25</v>
      </c>
      <c r="C84" t="s">
        <v>46</v>
      </c>
      <c r="D84" t="s">
        <v>26</v>
      </c>
      <c r="E84" t="s">
        <v>27</v>
      </c>
      <c r="F84" t="s">
        <v>118</v>
      </c>
      <c r="G84" t="s">
        <v>32</v>
      </c>
      <c r="H84" t="s">
        <v>169</v>
      </c>
      <c r="I84" t="s">
        <v>278</v>
      </c>
      <c r="J84" t="s">
        <v>279</v>
      </c>
      <c r="K84" t="s">
        <v>32</v>
      </c>
      <c r="L84" t="s">
        <v>32</v>
      </c>
      <c r="M84">
        <v>5</v>
      </c>
      <c r="N84">
        <v>3</v>
      </c>
      <c r="O84">
        <v>5</v>
      </c>
      <c r="P84">
        <v>4</v>
      </c>
      <c r="Q84">
        <v>3</v>
      </c>
      <c r="R84">
        <v>3</v>
      </c>
      <c r="S84">
        <v>4</v>
      </c>
      <c r="T84">
        <v>2</v>
      </c>
      <c r="U84">
        <v>2</v>
      </c>
      <c r="V84" t="s">
        <v>261</v>
      </c>
      <c r="W84" t="s">
        <v>44</v>
      </c>
      <c r="X84" t="s">
        <v>159</v>
      </c>
      <c r="Y84" t="s">
        <v>69</v>
      </c>
    </row>
    <row r="85" spans="1:25" x14ac:dyDescent="0.25">
      <c r="A85" s="1">
        <v>41861.642638888887</v>
      </c>
      <c r="B85" t="s">
        <v>54</v>
      </c>
      <c r="C85" t="s">
        <v>46</v>
      </c>
      <c r="D85" t="s">
        <v>26</v>
      </c>
      <c r="E85" t="s">
        <v>27</v>
      </c>
      <c r="F85" t="s">
        <v>28</v>
      </c>
      <c r="G85" t="s">
        <v>29</v>
      </c>
      <c r="H85" t="s">
        <v>280</v>
      </c>
      <c r="I85" t="s">
        <v>281</v>
      </c>
      <c r="J85" t="s">
        <v>282</v>
      </c>
      <c r="K85" t="s">
        <v>29</v>
      </c>
      <c r="L85" t="s">
        <v>32</v>
      </c>
      <c r="M85">
        <v>2</v>
      </c>
      <c r="N85">
        <v>4</v>
      </c>
      <c r="O85">
        <v>5</v>
      </c>
      <c r="P85">
        <v>2</v>
      </c>
      <c r="Q85">
        <v>2</v>
      </c>
      <c r="R85">
        <v>5</v>
      </c>
      <c r="S85">
        <v>4</v>
      </c>
      <c r="T85">
        <v>4</v>
      </c>
      <c r="U85">
        <v>2</v>
      </c>
      <c r="V85" t="s">
        <v>33</v>
      </c>
      <c r="W85" t="s">
        <v>34</v>
      </c>
      <c r="X85" t="s">
        <v>114</v>
      </c>
      <c r="Y85" t="s">
        <v>90</v>
      </c>
    </row>
    <row r="86" spans="1:25" x14ac:dyDescent="0.25">
      <c r="A86" s="1">
        <v>41861.644409722219</v>
      </c>
      <c r="B86" t="s">
        <v>25</v>
      </c>
      <c r="C86" t="s">
        <v>82</v>
      </c>
      <c r="D86" t="s">
        <v>26</v>
      </c>
      <c r="E86" t="s">
        <v>27</v>
      </c>
      <c r="F86" t="s">
        <v>39</v>
      </c>
      <c r="G86" t="s">
        <v>29</v>
      </c>
      <c r="H86" t="s">
        <v>283</v>
      </c>
      <c r="I86" t="s">
        <v>284</v>
      </c>
      <c r="J86" t="s">
        <v>285</v>
      </c>
      <c r="K86" t="s">
        <v>29</v>
      </c>
      <c r="L86" t="s">
        <v>32</v>
      </c>
      <c r="M86">
        <v>5</v>
      </c>
      <c r="N86">
        <v>5</v>
      </c>
      <c r="O86">
        <v>5</v>
      </c>
      <c r="P86">
        <v>1</v>
      </c>
      <c r="Q86">
        <v>4</v>
      </c>
      <c r="R86">
        <v>5</v>
      </c>
      <c r="S86">
        <v>3</v>
      </c>
      <c r="T86">
        <v>2</v>
      </c>
      <c r="U86">
        <v>2</v>
      </c>
      <c r="V86" t="s">
        <v>89</v>
      </c>
      <c r="W86" t="s">
        <v>44</v>
      </c>
      <c r="X86" t="s">
        <v>110</v>
      </c>
      <c r="Y86" t="s">
        <v>90</v>
      </c>
    </row>
    <row r="87" spans="1:25" x14ac:dyDescent="0.25">
      <c r="A87" s="1">
        <v>41861.735335648147</v>
      </c>
      <c r="B87" t="s">
        <v>60</v>
      </c>
      <c r="C87" t="s">
        <v>82</v>
      </c>
      <c r="D87" t="s">
        <v>47</v>
      </c>
      <c r="E87" t="s">
        <v>61</v>
      </c>
      <c r="F87" t="s">
        <v>28</v>
      </c>
      <c r="G87" t="s">
        <v>29</v>
      </c>
      <c r="H87" t="s">
        <v>286</v>
      </c>
      <c r="I87" t="s">
        <v>287</v>
      </c>
      <c r="J87" t="s">
        <v>288</v>
      </c>
      <c r="K87" t="s">
        <v>29</v>
      </c>
      <c r="L87" t="s">
        <v>29</v>
      </c>
      <c r="M87">
        <v>4</v>
      </c>
      <c r="N87">
        <v>5</v>
      </c>
      <c r="O87">
        <v>1</v>
      </c>
      <c r="P87">
        <v>1</v>
      </c>
      <c r="Q87">
        <v>2</v>
      </c>
      <c r="R87">
        <v>3</v>
      </c>
      <c r="S87">
        <v>4</v>
      </c>
      <c r="T87">
        <v>4</v>
      </c>
      <c r="U87">
        <v>2</v>
      </c>
      <c r="V87" t="s">
        <v>80</v>
      </c>
      <c r="W87" t="s">
        <v>34</v>
      </c>
      <c r="X87" t="s">
        <v>155</v>
      </c>
      <c r="Y87" t="s">
        <v>90</v>
      </c>
    </row>
    <row r="88" spans="1:25" x14ac:dyDescent="0.25">
      <c r="A88" s="1">
        <v>41861.758553240739</v>
      </c>
      <c r="B88" t="s">
        <v>60</v>
      </c>
      <c r="C88" t="s">
        <v>82</v>
      </c>
      <c r="D88" t="s">
        <v>26</v>
      </c>
      <c r="E88" t="s">
        <v>61</v>
      </c>
      <c r="F88" t="s">
        <v>39</v>
      </c>
      <c r="G88" t="s">
        <v>29</v>
      </c>
      <c r="H88" t="s">
        <v>289</v>
      </c>
      <c r="I88" t="s">
        <v>290</v>
      </c>
      <c r="J88" t="s">
        <v>291</v>
      </c>
      <c r="K88" t="s">
        <v>29</v>
      </c>
      <c r="L88" t="s">
        <v>29</v>
      </c>
      <c r="M88">
        <v>2</v>
      </c>
      <c r="N88">
        <v>5</v>
      </c>
      <c r="O88">
        <v>5</v>
      </c>
      <c r="P88">
        <v>2</v>
      </c>
      <c r="Q88">
        <v>4</v>
      </c>
      <c r="R88">
        <v>4</v>
      </c>
      <c r="S88">
        <v>3</v>
      </c>
      <c r="T88">
        <v>3</v>
      </c>
      <c r="U88">
        <v>1</v>
      </c>
      <c r="V88" t="s">
        <v>89</v>
      </c>
      <c r="W88" t="s">
        <v>34</v>
      </c>
      <c r="X88" t="s">
        <v>146</v>
      </c>
      <c r="Y88" t="s">
        <v>69</v>
      </c>
    </row>
    <row r="89" spans="1:25" x14ac:dyDescent="0.25">
      <c r="A89" s="1">
        <v>41861.778553240743</v>
      </c>
      <c r="B89" t="s">
        <v>25</v>
      </c>
      <c r="C89" t="s">
        <v>46</v>
      </c>
      <c r="D89" t="s">
        <v>26</v>
      </c>
      <c r="E89" t="s">
        <v>27</v>
      </c>
      <c r="F89" t="s">
        <v>28</v>
      </c>
      <c r="G89" t="s">
        <v>29</v>
      </c>
      <c r="H89" t="s">
        <v>56</v>
      </c>
      <c r="I89" t="s">
        <v>292</v>
      </c>
      <c r="J89" t="s">
        <v>293</v>
      </c>
      <c r="K89" t="s">
        <v>29</v>
      </c>
      <c r="L89" t="s">
        <v>32</v>
      </c>
      <c r="M89">
        <v>3</v>
      </c>
      <c r="N89">
        <v>2</v>
      </c>
      <c r="O89">
        <v>4</v>
      </c>
      <c r="P89">
        <v>3</v>
      </c>
      <c r="Q89">
        <v>3</v>
      </c>
      <c r="R89">
        <v>3</v>
      </c>
      <c r="S89">
        <v>4</v>
      </c>
      <c r="T89">
        <v>2</v>
      </c>
      <c r="U89">
        <v>2</v>
      </c>
      <c r="V89" t="s">
        <v>80</v>
      </c>
      <c r="W89" t="s">
        <v>34</v>
      </c>
      <c r="X89" t="s">
        <v>121</v>
      </c>
      <c r="Y89" t="s">
        <v>90</v>
      </c>
    </row>
    <row r="90" spans="1:25" x14ac:dyDescent="0.25">
      <c r="A90" s="1">
        <v>41861.828819444447</v>
      </c>
      <c r="B90" t="s">
        <v>25</v>
      </c>
      <c r="C90" t="s">
        <v>82</v>
      </c>
      <c r="D90" t="s">
        <v>47</v>
      </c>
      <c r="E90" t="s">
        <v>27</v>
      </c>
      <c r="F90" t="s">
        <v>28</v>
      </c>
      <c r="G90" t="s">
        <v>29</v>
      </c>
      <c r="H90" t="s">
        <v>294</v>
      </c>
      <c r="I90" t="s">
        <v>295</v>
      </c>
      <c r="J90" t="s">
        <v>145</v>
      </c>
      <c r="K90" t="s">
        <v>29</v>
      </c>
      <c r="L90" t="s">
        <v>29</v>
      </c>
      <c r="M90">
        <v>3</v>
      </c>
      <c r="N90">
        <v>4</v>
      </c>
      <c r="O90">
        <v>3</v>
      </c>
      <c r="P90">
        <v>2</v>
      </c>
      <c r="Q90">
        <v>3</v>
      </c>
      <c r="R90">
        <v>3</v>
      </c>
      <c r="S90">
        <v>3</v>
      </c>
      <c r="T90">
        <v>3</v>
      </c>
      <c r="U90">
        <v>1</v>
      </c>
      <c r="V90" t="s">
        <v>80</v>
      </c>
      <c r="W90" t="s">
        <v>34</v>
      </c>
      <c r="X90" t="s">
        <v>81</v>
      </c>
      <c r="Y90" t="s">
        <v>69</v>
      </c>
    </row>
    <row r="91" spans="1:25" x14ac:dyDescent="0.25">
      <c r="A91" s="1">
        <v>41861.940671296295</v>
      </c>
      <c r="B91" t="s">
        <v>25</v>
      </c>
      <c r="C91" t="s">
        <v>82</v>
      </c>
      <c r="D91" t="s">
        <v>47</v>
      </c>
      <c r="E91" t="s">
        <v>61</v>
      </c>
      <c r="F91" t="s">
        <v>28</v>
      </c>
      <c r="G91" t="s">
        <v>32</v>
      </c>
      <c r="H91" t="s">
        <v>296</v>
      </c>
      <c r="I91" t="s">
        <v>297</v>
      </c>
      <c r="J91" t="s">
        <v>298</v>
      </c>
      <c r="K91" t="s">
        <v>29</v>
      </c>
      <c r="L91" t="s">
        <v>29</v>
      </c>
      <c r="M91">
        <v>3</v>
      </c>
      <c r="N91">
        <v>4</v>
      </c>
      <c r="O91">
        <v>4</v>
      </c>
      <c r="P91">
        <v>2</v>
      </c>
      <c r="Q91">
        <v>4</v>
      </c>
      <c r="R91">
        <v>5</v>
      </c>
      <c r="S91">
        <v>4</v>
      </c>
      <c r="T91">
        <v>3</v>
      </c>
      <c r="U91">
        <v>2</v>
      </c>
      <c r="V91" t="s">
        <v>43</v>
      </c>
      <c r="W91" t="s">
        <v>44</v>
      </c>
      <c r="X91" t="s">
        <v>75</v>
      </c>
      <c r="Y91" t="s">
        <v>90</v>
      </c>
    </row>
    <row r="92" spans="1:25" hidden="1" x14ac:dyDescent="0.25">
      <c r="A92" s="1">
        <v>41861.945706018516</v>
      </c>
      <c r="B92" t="s">
        <v>54</v>
      </c>
      <c r="C92" t="s">
        <v>46</v>
      </c>
      <c r="D92" t="s">
        <v>85</v>
      </c>
      <c r="E92" t="s">
        <v>152</v>
      </c>
      <c r="F92" t="s">
        <v>39</v>
      </c>
      <c r="G92" t="s">
        <v>29</v>
      </c>
      <c r="H92" t="s">
        <v>299</v>
      </c>
      <c r="I92" t="s">
        <v>300</v>
      </c>
      <c r="J92" t="s">
        <v>301</v>
      </c>
      <c r="K92" t="s">
        <v>32</v>
      </c>
      <c r="L92" t="s">
        <v>32</v>
      </c>
      <c r="M92">
        <v>3</v>
      </c>
      <c r="N92">
        <v>5</v>
      </c>
      <c r="O92">
        <v>5</v>
      </c>
      <c r="P92">
        <v>5</v>
      </c>
      <c r="Q92">
        <v>3</v>
      </c>
      <c r="R92">
        <v>3</v>
      </c>
      <c r="S92">
        <v>3</v>
      </c>
      <c r="T92">
        <v>3</v>
      </c>
      <c r="U92">
        <v>1</v>
      </c>
      <c r="V92" t="s">
        <v>74</v>
      </c>
      <c r="W92" t="s">
        <v>34</v>
      </c>
      <c r="X92" t="s">
        <v>114</v>
      </c>
      <c r="Y92" t="s">
        <v>90</v>
      </c>
    </row>
    <row r="93" spans="1:25" x14ac:dyDescent="0.25">
      <c r="A93" s="1">
        <v>41892.04315972222</v>
      </c>
      <c r="B93" t="s">
        <v>60</v>
      </c>
      <c r="C93" t="s">
        <v>46</v>
      </c>
      <c r="D93" t="s">
        <v>26</v>
      </c>
      <c r="E93" t="s">
        <v>61</v>
      </c>
      <c r="F93" t="s">
        <v>39</v>
      </c>
      <c r="G93" t="s">
        <v>32</v>
      </c>
      <c r="H93" t="s">
        <v>302</v>
      </c>
      <c r="I93" t="s">
        <v>303</v>
      </c>
      <c r="J93" t="s">
        <v>304</v>
      </c>
      <c r="K93" t="s">
        <v>29</v>
      </c>
      <c r="L93" t="s">
        <v>29</v>
      </c>
      <c r="M93">
        <v>3</v>
      </c>
      <c r="N93">
        <v>4</v>
      </c>
      <c r="O93">
        <v>4</v>
      </c>
      <c r="P93">
        <v>2</v>
      </c>
      <c r="Q93">
        <v>2</v>
      </c>
      <c r="R93">
        <v>2</v>
      </c>
      <c r="S93">
        <v>4</v>
      </c>
      <c r="T93">
        <v>4</v>
      </c>
      <c r="U93">
        <v>1</v>
      </c>
      <c r="V93" t="s">
        <v>33</v>
      </c>
      <c r="W93" t="s">
        <v>44</v>
      </c>
      <c r="X93" t="s">
        <v>75</v>
      </c>
      <c r="Y93" t="s">
        <v>90</v>
      </c>
    </row>
    <row r="94" spans="1:25" x14ac:dyDescent="0.25">
      <c r="A94" s="1">
        <v>41892.497337962966</v>
      </c>
      <c r="B94" t="s">
        <v>60</v>
      </c>
      <c r="C94" t="s">
        <v>76</v>
      </c>
      <c r="D94" t="s">
        <v>26</v>
      </c>
      <c r="E94" t="s">
        <v>27</v>
      </c>
      <c r="F94" t="s">
        <v>28</v>
      </c>
      <c r="G94" t="s">
        <v>29</v>
      </c>
      <c r="H94" t="s">
        <v>117</v>
      </c>
      <c r="I94" t="s">
        <v>305</v>
      </c>
      <c r="J94" t="s">
        <v>306</v>
      </c>
      <c r="K94" t="s">
        <v>29</v>
      </c>
      <c r="L94" t="s">
        <v>29</v>
      </c>
      <c r="M94">
        <v>5</v>
      </c>
      <c r="N94">
        <v>5</v>
      </c>
      <c r="O94">
        <v>4</v>
      </c>
      <c r="P94">
        <v>3</v>
      </c>
      <c r="Q94">
        <v>3</v>
      </c>
      <c r="R94">
        <v>4</v>
      </c>
      <c r="S94">
        <v>4</v>
      </c>
      <c r="T94">
        <v>3</v>
      </c>
      <c r="U94" t="s">
        <v>128</v>
      </c>
      <c r="V94" t="s">
        <v>33</v>
      </c>
      <c r="W94" t="s">
        <v>34</v>
      </c>
      <c r="X94" t="s">
        <v>65</v>
      </c>
      <c r="Y94" t="s">
        <v>90</v>
      </c>
    </row>
    <row r="95" spans="1:25" x14ac:dyDescent="0.25">
      <c r="A95" s="1">
        <v>41892.501562500001</v>
      </c>
      <c r="B95" t="s">
        <v>54</v>
      </c>
      <c r="C95" t="s">
        <v>76</v>
      </c>
      <c r="D95" t="s">
        <v>26</v>
      </c>
      <c r="E95" t="s">
        <v>27</v>
      </c>
      <c r="F95" t="s">
        <v>28</v>
      </c>
      <c r="G95" t="s">
        <v>29</v>
      </c>
      <c r="H95" t="s">
        <v>172</v>
      </c>
      <c r="I95" t="s">
        <v>307</v>
      </c>
      <c r="J95" t="s">
        <v>308</v>
      </c>
      <c r="K95" t="s">
        <v>29</v>
      </c>
      <c r="L95" t="s">
        <v>29</v>
      </c>
      <c r="M95">
        <v>3</v>
      </c>
      <c r="N95">
        <v>5</v>
      </c>
      <c r="O95">
        <v>4</v>
      </c>
      <c r="P95">
        <v>2</v>
      </c>
      <c r="Q95">
        <v>3</v>
      </c>
      <c r="R95">
        <v>4</v>
      </c>
      <c r="S95">
        <v>4</v>
      </c>
      <c r="T95">
        <v>4</v>
      </c>
      <c r="U95">
        <v>2</v>
      </c>
      <c r="V95" t="s">
        <v>33</v>
      </c>
      <c r="W95" t="s">
        <v>34</v>
      </c>
      <c r="X95" t="s">
        <v>59</v>
      </c>
      <c r="Y95" t="s">
        <v>90</v>
      </c>
    </row>
    <row r="96" spans="1:25" x14ac:dyDescent="0.25">
      <c r="A96" s="1">
        <v>41892.503194444442</v>
      </c>
      <c r="B96" t="s">
        <v>25</v>
      </c>
      <c r="C96" t="s">
        <v>37</v>
      </c>
      <c r="D96" t="s">
        <v>26</v>
      </c>
      <c r="E96" t="s">
        <v>27</v>
      </c>
      <c r="F96" t="s">
        <v>28</v>
      </c>
      <c r="G96" t="s">
        <v>29</v>
      </c>
      <c r="H96" t="s">
        <v>309</v>
      </c>
      <c r="I96" t="s">
        <v>309</v>
      </c>
      <c r="J96" t="s">
        <v>309</v>
      </c>
      <c r="K96" t="s">
        <v>29</v>
      </c>
      <c r="L96" t="s">
        <v>29</v>
      </c>
      <c r="M96">
        <v>4</v>
      </c>
      <c r="N96">
        <v>4</v>
      </c>
      <c r="O96">
        <v>4</v>
      </c>
      <c r="P96">
        <v>4</v>
      </c>
      <c r="Q96">
        <v>2</v>
      </c>
      <c r="R96">
        <v>4</v>
      </c>
      <c r="S96">
        <v>4</v>
      </c>
      <c r="T96">
        <v>4</v>
      </c>
      <c r="U96">
        <v>2</v>
      </c>
      <c r="V96" t="s">
        <v>80</v>
      </c>
      <c r="W96" t="s">
        <v>34</v>
      </c>
      <c r="X96" t="s">
        <v>114</v>
      </c>
      <c r="Y96" t="s">
        <v>69</v>
      </c>
    </row>
    <row r="97" spans="1:25" x14ac:dyDescent="0.25">
      <c r="A97" s="1">
        <v>41892.513738425929</v>
      </c>
      <c r="B97" t="s">
        <v>60</v>
      </c>
      <c r="C97" t="s">
        <v>37</v>
      </c>
      <c r="D97" t="s">
        <v>47</v>
      </c>
      <c r="E97" t="s">
        <v>27</v>
      </c>
      <c r="F97" t="s">
        <v>28</v>
      </c>
      <c r="G97" t="s">
        <v>29</v>
      </c>
      <c r="H97" t="s">
        <v>310</v>
      </c>
      <c r="I97" t="s">
        <v>311</v>
      </c>
      <c r="J97" t="s">
        <v>312</v>
      </c>
      <c r="K97" t="s">
        <v>29</v>
      </c>
      <c r="L97" t="s">
        <v>32</v>
      </c>
      <c r="M97">
        <v>5</v>
      </c>
      <c r="N97">
        <v>5</v>
      </c>
      <c r="O97">
        <v>5</v>
      </c>
      <c r="P97">
        <v>2</v>
      </c>
      <c r="Q97">
        <v>3</v>
      </c>
      <c r="R97">
        <v>5</v>
      </c>
      <c r="S97">
        <v>5</v>
      </c>
      <c r="T97">
        <v>4</v>
      </c>
      <c r="U97">
        <v>2</v>
      </c>
      <c r="V97" t="s">
        <v>33</v>
      </c>
      <c r="W97" t="s">
        <v>44</v>
      </c>
      <c r="X97" t="s">
        <v>59</v>
      </c>
      <c r="Y97" t="s">
        <v>69</v>
      </c>
    </row>
    <row r="98" spans="1:25" x14ac:dyDescent="0.25">
      <c r="A98" s="1">
        <v>41892.518252314818</v>
      </c>
      <c r="B98" t="s">
        <v>60</v>
      </c>
      <c r="C98" t="s">
        <v>37</v>
      </c>
      <c r="D98" t="s">
        <v>47</v>
      </c>
      <c r="E98" t="s">
        <v>27</v>
      </c>
      <c r="F98" t="s">
        <v>28</v>
      </c>
      <c r="G98" t="s">
        <v>29</v>
      </c>
      <c r="H98" t="s">
        <v>313</v>
      </c>
      <c r="I98" t="s">
        <v>314</v>
      </c>
      <c r="J98" t="s">
        <v>162</v>
      </c>
      <c r="K98" t="s">
        <v>32</v>
      </c>
      <c r="L98" t="s">
        <v>32</v>
      </c>
      <c r="M98">
        <v>3</v>
      </c>
      <c r="N98">
        <v>1</v>
      </c>
      <c r="O98">
        <v>4</v>
      </c>
      <c r="P98">
        <v>3</v>
      </c>
      <c r="Q98">
        <v>2</v>
      </c>
      <c r="R98">
        <v>3</v>
      </c>
      <c r="S98">
        <v>2</v>
      </c>
      <c r="T98">
        <v>2</v>
      </c>
      <c r="U98">
        <v>2</v>
      </c>
      <c r="V98" t="s">
        <v>80</v>
      </c>
      <c r="W98" t="s">
        <v>44</v>
      </c>
      <c r="X98" t="s">
        <v>68</v>
      </c>
      <c r="Y98" t="s">
        <v>90</v>
      </c>
    </row>
    <row r="99" spans="1:25" x14ac:dyDescent="0.25">
      <c r="A99" s="1">
        <v>41892.664189814815</v>
      </c>
      <c r="B99" t="s">
        <v>25</v>
      </c>
      <c r="C99" t="s">
        <v>37</v>
      </c>
      <c r="D99" t="s">
        <v>26</v>
      </c>
      <c r="E99" t="s">
        <v>55</v>
      </c>
      <c r="F99" t="s">
        <v>28</v>
      </c>
      <c r="G99" t="s">
        <v>32</v>
      </c>
      <c r="H99" t="s">
        <v>132</v>
      </c>
      <c r="I99" t="s">
        <v>315</v>
      </c>
      <c r="J99" t="s">
        <v>316</v>
      </c>
      <c r="K99" t="s">
        <v>29</v>
      </c>
      <c r="L99" t="s">
        <v>29</v>
      </c>
      <c r="M99">
        <v>4</v>
      </c>
      <c r="N99">
        <v>2</v>
      </c>
      <c r="O99">
        <v>2</v>
      </c>
      <c r="P99">
        <v>1</v>
      </c>
      <c r="Q99">
        <v>3</v>
      </c>
      <c r="R99">
        <v>4</v>
      </c>
      <c r="S99">
        <v>5</v>
      </c>
      <c r="T99">
        <v>5</v>
      </c>
      <c r="U99">
        <v>2</v>
      </c>
      <c r="V99" t="s">
        <v>33</v>
      </c>
      <c r="W99" t="s">
        <v>34</v>
      </c>
      <c r="X99" t="s">
        <v>317</v>
      </c>
      <c r="Y99" t="s">
        <v>69</v>
      </c>
    </row>
    <row r="100" spans="1:25" x14ac:dyDescent="0.25">
      <c r="A100" s="1">
        <v>41892.746319444443</v>
      </c>
      <c r="B100" t="s">
        <v>25</v>
      </c>
      <c r="C100" t="s">
        <v>37</v>
      </c>
      <c r="D100" t="s">
        <v>47</v>
      </c>
      <c r="E100" t="s">
        <v>27</v>
      </c>
      <c r="F100" t="s">
        <v>39</v>
      </c>
      <c r="G100" t="s">
        <v>32</v>
      </c>
      <c r="H100" t="s">
        <v>318</v>
      </c>
      <c r="I100" t="s">
        <v>319</v>
      </c>
      <c r="J100" t="s">
        <v>319</v>
      </c>
      <c r="K100" t="s">
        <v>29</v>
      </c>
      <c r="L100" t="s">
        <v>32</v>
      </c>
      <c r="M100">
        <v>5</v>
      </c>
      <c r="N100">
        <v>5</v>
      </c>
      <c r="O100">
        <v>5</v>
      </c>
      <c r="P100">
        <v>2</v>
      </c>
      <c r="Q100">
        <v>5</v>
      </c>
      <c r="R100">
        <v>2</v>
      </c>
      <c r="S100">
        <v>3</v>
      </c>
      <c r="T100">
        <v>2</v>
      </c>
      <c r="U100">
        <v>2</v>
      </c>
      <c r="V100" t="s">
        <v>89</v>
      </c>
      <c r="W100" t="s">
        <v>34</v>
      </c>
      <c r="X100" t="s">
        <v>53</v>
      </c>
      <c r="Y100" t="s">
        <v>90</v>
      </c>
    </row>
    <row r="101" spans="1:25" x14ac:dyDescent="0.25">
      <c r="A101" s="1">
        <v>41892.824236111112</v>
      </c>
      <c r="B101" t="s">
        <v>60</v>
      </c>
      <c r="C101" t="s">
        <v>46</v>
      </c>
      <c r="D101" t="s">
        <v>26</v>
      </c>
      <c r="E101" t="s">
        <v>27</v>
      </c>
      <c r="F101" t="s">
        <v>39</v>
      </c>
      <c r="G101" t="s">
        <v>29</v>
      </c>
      <c r="H101" t="s">
        <v>320</v>
      </c>
      <c r="I101" t="s">
        <v>321</v>
      </c>
      <c r="J101" t="s">
        <v>322</v>
      </c>
      <c r="K101" t="s">
        <v>32</v>
      </c>
      <c r="L101" t="s">
        <v>32</v>
      </c>
      <c r="M101">
        <v>2</v>
      </c>
      <c r="N101">
        <v>5</v>
      </c>
      <c r="O101">
        <v>5</v>
      </c>
      <c r="P101">
        <v>3</v>
      </c>
      <c r="Q101">
        <v>4</v>
      </c>
      <c r="R101">
        <v>3</v>
      </c>
      <c r="S101">
        <v>3</v>
      </c>
      <c r="T101">
        <v>3</v>
      </c>
      <c r="U101">
        <v>2</v>
      </c>
      <c r="V101" t="s">
        <v>33</v>
      </c>
      <c r="W101" t="s">
        <v>34</v>
      </c>
      <c r="X101" t="s">
        <v>239</v>
      </c>
      <c r="Y101" t="s">
        <v>90</v>
      </c>
    </row>
    <row r="102" spans="1:25" x14ac:dyDescent="0.25">
      <c r="A102" s="1">
        <v>41922.600405092591</v>
      </c>
      <c r="B102" t="s">
        <v>25</v>
      </c>
      <c r="C102" t="s">
        <v>37</v>
      </c>
      <c r="D102" t="s">
        <v>47</v>
      </c>
      <c r="E102" t="s">
        <v>152</v>
      </c>
      <c r="F102" t="s">
        <v>28</v>
      </c>
      <c r="G102" t="s">
        <v>29</v>
      </c>
      <c r="H102" t="s">
        <v>106</v>
      </c>
      <c r="I102" t="s">
        <v>323</v>
      </c>
      <c r="J102" t="s">
        <v>324</v>
      </c>
      <c r="K102" t="s">
        <v>29</v>
      </c>
      <c r="L102" t="s">
        <v>29</v>
      </c>
      <c r="M102">
        <v>1</v>
      </c>
      <c r="N102">
        <v>3</v>
      </c>
      <c r="O102">
        <v>3</v>
      </c>
      <c r="P102">
        <v>1</v>
      </c>
      <c r="Q102">
        <v>1</v>
      </c>
      <c r="R102">
        <v>3</v>
      </c>
      <c r="S102">
        <v>4</v>
      </c>
      <c r="T102">
        <v>4</v>
      </c>
      <c r="U102" t="s">
        <v>325</v>
      </c>
      <c r="V102" t="s">
        <v>261</v>
      </c>
      <c r="W102" t="s">
        <v>44</v>
      </c>
      <c r="X102" t="s">
        <v>68</v>
      </c>
      <c r="Y102" t="s">
        <v>90</v>
      </c>
    </row>
    <row r="103" spans="1:25" x14ac:dyDescent="0.25">
      <c r="A103" s="1">
        <v>41922.650810185187</v>
      </c>
      <c r="B103" t="s">
        <v>25</v>
      </c>
      <c r="C103" t="s">
        <v>37</v>
      </c>
      <c r="D103" t="s">
        <v>47</v>
      </c>
      <c r="E103" t="s">
        <v>27</v>
      </c>
      <c r="F103" t="s">
        <v>39</v>
      </c>
      <c r="G103" t="s">
        <v>29</v>
      </c>
      <c r="H103" t="s">
        <v>326</v>
      </c>
      <c r="I103" t="s">
        <v>327</v>
      </c>
      <c r="J103" t="s">
        <v>328</v>
      </c>
      <c r="K103" t="s">
        <v>29</v>
      </c>
      <c r="L103" t="s">
        <v>29</v>
      </c>
      <c r="M103">
        <v>2</v>
      </c>
      <c r="N103">
        <v>1</v>
      </c>
      <c r="O103">
        <v>1</v>
      </c>
      <c r="P103">
        <v>1</v>
      </c>
      <c r="Q103">
        <v>1</v>
      </c>
      <c r="R103">
        <v>1</v>
      </c>
      <c r="S103">
        <v>1</v>
      </c>
      <c r="T103">
        <v>1</v>
      </c>
      <c r="U103" t="s">
        <v>128</v>
      </c>
      <c r="V103" t="s">
        <v>52</v>
      </c>
      <c r="W103" t="s">
        <v>44</v>
      </c>
      <c r="X103" t="s">
        <v>110</v>
      </c>
      <c r="Y103" t="s">
        <v>69</v>
      </c>
    </row>
    <row r="104" spans="1:25" x14ac:dyDescent="0.25">
      <c r="A104" s="1">
        <v>41922.747812499998</v>
      </c>
      <c r="B104" t="s">
        <v>25</v>
      </c>
      <c r="C104" t="s">
        <v>76</v>
      </c>
      <c r="D104" t="s">
        <v>47</v>
      </c>
      <c r="E104" t="s">
        <v>27</v>
      </c>
      <c r="F104" t="s">
        <v>39</v>
      </c>
      <c r="G104" t="s">
        <v>29</v>
      </c>
      <c r="H104" t="s">
        <v>329</v>
      </c>
      <c r="I104" t="s">
        <v>330</v>
      </c>
      <c r="J104" t="s">
        <v>331</v>
      </c>
      <c r="K104" t="s">
        <v>32</v>
      </c>
      <c r="L104" t="s">
        <v>32</v>
      </c>
      <c r="M104">
        <v>4</v>
      </c>
      <c r="N104">
        <v>2</v>
      </c>
      <c r="O104">
        <v>4</v>
      </c>
      <c r="P104">
        <v>4</v>
      </c>
      <c r="Q104">
        <v>2</v>
      </c>
      <c r="R104">
        <v>3</v>
      </c>
      <c r="S104">
        <v>2</v>
      </c>
      <c r="T104">
        <v>2</v>
      </c>
      <c r="U104">
        <v>2</v>
      </c>
      <c r="V104" t="s">
        <v>89</v>
      </c>
      <c r="W104" t="s">
        <v>34</v>
      </c>
      <c r="X104" t="s">
        <v>159</v>
      </c>
      <c r="Y104" t="s">
        <v>69</v>
      </c>
    </row>
    <row r="105" spans="1:25" x14ac:dyDescent="0.25">
      <c r="A105" s="1">
        <v>41922.829745370371</v>
      </c>
      <c r="B105" t="s">
        <v>54</v>
      </c>
      <c r="C105" t="s">
        <v>76</v>
      </c>
      <c r="D105" t="s">
        <v>26</v>
      </c>
      <c r="E105" t="s">
        <v>61</v>
      </c>
      <c r="F105" t="s">
        <v>28</v>
      </c>
      <c r="G105" t="s">
        <v>29</v>
      </c>
      <c r="I105" t="s">
        <v>332</v>
      </c>
      <c r="J105" t="s">
        <v>267</v>
      </c>
      <c r="K105" t="s">
        <v>29</v>
      </c>
      <c r="L105" t="s">
        <v>29</v>
      </c>
      <c r="M105">
        <v>1</v>
      </c>
      <c r="N105">
        <v>4</v>
      </c>
      <c r="O105">
        <v>4</v>
      </c>
      <c r="P105">
        <v>1</v>
      </c>
      <c r="Q105">
        <v>2</v>
      </c>
      <c r="R105">
        <v>4</v>
      </c>
      <c r="S105">
        <v>5</v>
      </c>
      <c r="T105">
        <v>4</v>
      </c>
      <c r="U105">
        <v>1</v>
      </c>
      <c r="V105" t="s">
        <v>80</v>
      </c>
      <c r="W105" t="s">
        <v>34</v>
      </c>
      <c r="X105" t="s">
        <v>99</v>
      </c>
      <c r="Y105" t="s">
        <v>90</v>
      </c>
    </row>
    <row r="106" spans="1:25" x14ac:dyDescent="0.25">
      <c r="A106" s="1">
        <v>41922.853576388887</v>
      </c>
      <c r="B106" t="s">
        <v>25</v>
      </c>
      <c r="C106" t="s">
        <v>37</v>
      </c>
      <c r="D106" t="s">
        <v>26</v>
      </c>
      <c r="E106" t="s">
        <v>27</v>
      </c>
      <c r="F106" t="s">
        <v>48</v>
      </c>
      <c r="G106" t="s">
        <v>32</v>
      </c>
      <c r="H106" t="s">
        <v>333</v>
      </c>
      <c r="I106" t="s">
        <v>334</v>
      </c>
      <c r="J106" t="s">
        <v>335</v>
      </c>
      <c r="K106" t="s">
        <v>29</v>
      </c>
      <c r="L106" t="s">
        <v>29</v>
      </c>
      <c r="M106">
        <v>5</v>
      </c>
      <c r="N106">
        <v>5</v>
      </c>
      <c r="O106">
        <v>3</v>
      </c>
      <c r="P106">
        <v>2</v>
      </c>
      <c r="Q106">
        <v>2</v>
      </c>
      <c r="R106">
        <v>4</v>
      </c>
      <c r="S106">
        <v>5</v>
      </c>
      <c r="T106">
        <v>4</v>
      </c>
      <c r="U106">
        <v>2</v>
      </c>
      <c r="V106" t="s">
        <v>43</v>
      </c>
      <c r="W106" t="s">
        <v>44</v>
      </c>
      <c r="X106" t="s">
        <v>114</v>
      </c>
      <c r="Y106" t="s">
        <v>69</v>
      </c>
    </row>
    <row r="107" spans="1:25" hidden="1" x14ac:dyDescent="0.25">
      <c r="A107" s="1">
        <v>41922.900821759256</v>
      </c>
      <c r="B107" t="s">
        <v>60</v>
      </c>
      <c r="C107" t="s">
        <v>46</v>
      </c>
      <c r="D107" t="s">
        <v>85</v>
      </c>
      <c r="E107" t="s">
        <v>27</v>
      </c>
      <c r="F107" t="s">
        <v>39</v>
      </c>
      <c r="G107" t="s">
        <v>29</v>
      </c>
      <c r="H107" t="s">
        <v>336</v>
      </c>
      <c r="I107" t="s">
        <v>337</v>
      </c>
      <c r="J107" t="s">
        <v>337</v>
      </c>
      <c r="K107" t="s">
        <v>29</v>
      </c>
      <c r="L107" t="s">
        <v>29</v>
      </c>
      <c r="M107">
        <v>5</v>
      </c>
      <c r="N107">
        <v>5</v>
      </c>
      <c r="O107">
        <v>3</v>
      </c>
      <c r="P107">
        <v>1</v>
      </c>
      <c r="Q107">
        <v>5</v>
      </c>
      <c r="R107">
        <v>3</v>
      </c>
      <c r="S107">
        <v>4</v>
      </c>
      <c r="T107">
        <v>3</v>
      </c>
      <c r="U107">
        <v>2</v>
      </c>
      <c r="V107" t="s">
        <v>33</v>
      </c>
      <c r="W107" t="s">
        <v>34</v>
      </c>
      <c r="X107" t="s">
        <v>121</v>
      </c>
      <c r="Y107" t="s">
        <v>90</v>
      </c>
    </row>
    <row r="108" spans="1:25" x14ac:dyDescent="0.25">
      <c r="A108" s="1">
        <v>41953.061932870369</v>
      </c>
      <c r="B108" t="s">
        <v>25</v>
      </c>
      <c r="C108" t="s">
        <v>82</v>
      </c>
      <c r="D108" t="s">
        <v>26</v>
      </c>
      <c r="E108" t="s">
        <v>27</v>
      </c>
      <c r="F108" t="s">
        <v>39</v>
      </c>
      <c r="G108" t="s">
        <v>29</v>
      </c>
      <c r="H108" t="s">
        <v>269</v>
      </c>
      <c r="I108" t="s">
        <v>338</v>
      </c>
      <c r="J108" t="s">
        <v>339</v>
      </c>
      <c r="K108" t="s">
        <v>29</v>
      </c>
      <c r="L108" t="s">
        <v>29</v>
      </c>
      <c r="M108">
        <v>5</v>
      </c>
      <c r="N108">
        <v>4</v>
      </c>
      <c r="O108">
        <v>4</v>
      </c>
      <c r="P108">
        <v>3</v>
      </c>
      <c r="Q108">
        <v>2</v>
      </c>
      <c r="R108">
        <v>5</v>
      </c>
      <c r="S108">
        <v>4</v>
      </c>
      <c r="T108">
        <v>3</v>
      </c>
      <c r="U108">
        <v>2</v>
      </c>
      <c r="V108" t="s">
        <v>43</v>
      </c>
      <c r="W108" t="s">
        <v>44</v>
      </c>
      <c r="X108" t="s">
        <v>94</v>
      </c>
      <c r="Y108" t="s">
        <v>69</v>
      </c>
    </row>
    <row r="109" spans="1:25" x14ac:dyDescent="0.25">
      <c r="A109" s="1">
        <v>41953.44195601852</v>
      </c>
      <c r="B109" t="s">
        <v>25</v>
      </c>
      <c r="C109" t="s">
        <v>46</v>
      </c>
      <c r="D109" t="s">
        <v>47</v>
      </c>
      <c r="E109" t="s">
        <v>27</v>
      </c>
      <c r="F109" t="s">
        <v>28</v>
      </c>
      <c r="G109" t="s">
        <v>29</v>
      </c>
      <c r="H109" t="s">
        <v>340</v>
      </c>
      <c r="I109" t="s">
        <v>145</v>
      </c>
      <c r="J109" t="s">
        <v>145</v>
      </c>
      <c r="K109" t="s">
        <v>29</v>
      </c>
      <c r="L109" t="s">
        <v>29</v>
      </c>
      <c r="M109">
        <v>4</v>
      </c>
      <c r="N109">
        <v>3</v>
      </c>
      <c r="O109">
        <v>3</v>
      </c>
      <c r="P109">
        <v>1</v>
      </c>
      <c r="Q109">
        <v>4</v>
      </c>
      <c r="R109">
        <v>4</v>
      </c>
      <c r="S109">
        <v>3</v>
      </c>
      <c r="T109">
        <v>3</v>
      </c>
      <c r="U109">
        <v>2</v>
      </c>
      <c r="V109" t="s">
        <v>33</v>
      </c>
      <c r="W109" t="s">
        <v>44</v>
      </c>
      <c r="X109" t="s">
        <v>75</v>
      </c>
      <c r="Y109" t="s">
        <v>90</v>
      </c>
    </row>
    <row r="110" spans="1:25" hidden="1" x14ac:dyDescent="0.25">
      <c r="A110" s="1">
        <v>41953.687939814816</v>
      </c>
      <c r="B110" t="s">
        <v>60</v>
      </c>
      <c r="C110" t="s">
        <v>37</v>
      </c>
      <c r="D110" t="s">
        <v>85</v>
      </c>
      <c r="E110" t="s">
        <v>27</v>
      </c>
      <c r="F110" t="s">
        <v>39</v>
      </c>
      <c r="G110" t="s">
        <v>29</v>
      </c>
      <c r="H110" t="s">
        <v>122</v>
      </c>
      <c r="I110" t="s">
        <v>123</v>
      </c>
      <c r="J110" t="s">
        <v>104</v>
      </c>
      <c r="K110" t="s">
        <v>29</v>
      </c>
      <c r="L110" t="s">
        <v>32</v>
      </c>
      <c r="M110">
        <v>4</v>
      </c>
      <c r="N110">
        <v>4</v>
      </c>
      <c r="O110">
        <v>2</v>
      </c>
      <c r="P110">
        <v>1</v>
      </c>
      <c r="Q110">
        <v>3</v>
      </c>
      <c r="R110">
        <v>3</v>
      </c>
      <c r="S110">
        <v>5</v>
      </c>
      <c r="T110">
        <v>3</v>
      </c>
      <c r="U110">
        <v>2</v>
      </c>
      <c r="V110" t="s">
        <v>43</v>
      </c>
      <c r="W110" t="s">
        <v>34</v>
      </c>
      <c r="X110" t="s">
        <v>94</v>
      </c>
      <c r="Y110" t="s">
        <v>69</v>
      </c>
    </row>
    <row r="111" spans="1:25" hidden="1" x14ac:dyDescent="0.25">
      <c r="A111" s="1">
        <v>41983.761006944442</v>
      </c>
      <c r="B111" t="s">
        <v>60</v>
      </c>
      <c r="C111" t="s">
        <v>46</v>
      </c>
      <c r="D111" t="s">
        <v>85</v>
      </c>
      <c r="E111" t="s">
        <v>27</v>
      </c>
      <c r="F111" t="s">
        <v>39</v>
      </c>
      <c r="G111" t="s">
        <v>29</v>
      </c>
      <c r="I111" t="s">
        <v>341</v>
      </c>
      <c r="J111" t="s">
        <v>342</v>
      </c>
      <c r="K111" t="s">
        <v>29</v>
      </c>
      <c r="L111" t="s">
        <v>29</v>
      </c>
      <c r="M111">
        <v>5</v>
      </c>
      <c r="N111">
        <v>4</v>
      </c>
      <c r="O111">
        <v>5</v>
      </c>
      <c r="P111">
        <v>3</v>
      </c>
      <c r="Q111">
        <v>5</v>
      </c>
      <c r="R111">
        <v>5</v>
      </c>
      <c r="S111">
        <v>3</v>
      </c>
      <c r="T111">
        <v>2</v>
      </c>
      <c r="U111">
        <v>2</v>
      </c>
      <c r="V111" t="s">
        <v>89</v>
      </c>
      <c r="W111" t="s">
        <v>34</v>
      </c>
      <c r="X111" t="s">
        <v>35</v>
      </c>
      <c r="Y111" t="s">
        <v>90</v>
      </c>
    </row>
    <row r="112" spans="1:25" hidden="1" x14ac:dyDescent="0.25">
      <c r="A112" s="1">
        <v>41983.776562500003</v>
      </c>
      <c r="B112" t="s">
        <v>60</v>
      </c>
      <c r="C112" t="s">
        <v>76</v>
      </c>
      <c r="D112" t="s">
        <v>85</v>
      </c>
      <c r="E112" t="s">
        <v>27</v>
      </c>
      <c r="F112" t="s">
        <v>28</v>
      </c>
      <c r="G112" t="s">
        <v>29</v>
      </c>
      <c r="H112" t="s">
        <v>343</v>
      </c>
      <c r="I112" t="s">
        <v>344</v>
      </c>
      <c r="J112" t="s">
        <v>145</v>
      </c>
      <c r="K112" t="s">
        <v>29</v>
      </c>
      <c r="L112" t="s">
        <v>29</v>
      </c>
      <c r="M112">
        <v>5</v>
      </c>
      <c r="N112">
        <v>3</v>
      </c>
      <c r="O112">
        <v>3</v>
      </c>
      <c r="P112">
        <v>1</v>
      </c>
      <c r="Q112">
        <v>3</v>
      </c>
      <c r="R112">
        <v>3</v>
      </c>
      <c r="S112">
        <v>5</v>
      </c>
      <c r="T112">
        <v>5</v>
      </c>
      <c r="U112">
        <v>1</v>
      </c>
      <c r="V112" t="s">
        <v>33</v>
      </c>
      <c r="W112" t="s">
        <v>34</v>
      </c>
      <c r="X112" t="s">
        <v>103</v>
      </c>
      <c r="Y112" t="s">
        <v>69</v>
      </c>
    </row>
    <row r="113" spans="1:25" x14ac:dyDescent="0.25">
      <c r="A113" s="1">
        <v>41983.802129629628</v>
      </c>
      <c r="B113" t="s">
        <v>25</v>
      </c>
      <c r="C113" t="s">
        <v>46</v>
      </c>
      <c r="D113" t="s">
        <v>26</v>
      </c>
      <c r="E113" t="s">
        <v>27</v>
      </c>
      <c r="F113" t="s">
        <v>28</v>
      </c>
      <c r="G113" t="s">
        <v>32</v>
      </c>
      <c r="H113" t="s">
        <v>345</v>
      </c>
      <c r="I113" t="s">
        <v>346</v>
      </c>
      <c r="J113" t="s">
        <v>289</v>
      </c>
      <c r="K113" t="s">
        <v>29</v>
      </c>
      <c r="L113" t="s">
        <v>32</v>
      </c>
      <c r="M113">
        <v>5</v>
      </c>
      <c r="N113">
        <v>3</v>
      </c>
      <c r="O113">
        <v>5</v>
      </c>
      <c r="P113">
        <v>3</v>
      </c>
      <c r="Q113">
        <v>5</v>
      </c>
      <c r="R113">
        <v>3</v>
      </c>
      <c r="S113">
        <v>4</v>
      </c>
      <c r="T113">
        <v>3</v>
      </c>
      <c r="U113">
        <v>2</v>
      </c>
      <c r="V113" t="s">
        <v>261</v>
      </c>
      <c r="W113" t="s">
        <v>34</v>
      </c>
      <c r="X113" t="s">
        <v>81</v>
      </c>
      <c r="Y113" t="s">
        <v>69</v>
      </c>
    </row>
    <row r="114" spans="1:25" hidden="1" x14ac:dyDescent="0.25">
      <c r="A114" t="s">
        <v>347</v>
      </c>
      <c r="B114" t="s">
        <v>25</v>
      </c>
      <c r="C114" t="s">
        <v>37</v>
      </c>
      <c r="D114" t="s">
        <v>85</v>
      </c>
      <c r="E114" t="s">
        <v>61</v>
      </c>
      <c r="F114" t="s">
        <v>28</v>
      </c>
      <c r="G114" t="s">
        <v>32</v>
      </c>
      <c r="H114" t="s">
        <v>106</v>
      </c>
      <c r="I114" t="s">
        <v>42</v>
      </c>
      <c r="J114" t="s">
        <v>71</v>
      </c>
      <c r="K114" t="s">
        <v>29</v>
      </c>
      <c r="L114" t="s">
        <v>29</v>
      </c>
      <c r="M114">
        <v>1</v>
      </c>
      <c r="N114">
        <v>5</v>
      </c>
      <c r="O114">
        <v>1</v>
      </c>
      <c r="P114">
        <v>1</v>
      </c>
      <c r="Q114">
        <v>5</v>
      </c>
      <c r="R114">
        <v>1</v>
      </c>
      <c r="S114">
        <v>5</v>
      </c>
      <c r="T114">
        <v>5</v>
      </c>
      <c r="U114">
        <v>1</v>
      </c>
      <c r="V114" t="s">
        <v>98</v>
      </c>
      <c r="W114" t="s">
        <v>34</v>
      </c>
      <c r="X114" t="s">
        <v>224</v>
      </c>
      <c r="Y114" t="s">
        <v>69</v>
      </c>
    </row>
    <row r="115" spans="1:25" x14ac:dyDescent="0.25">
      <c r="A115" t="s">
        <v>348</v>
      </c>
      <c r="B115" t="s">
        <v>25</v>
      </c>
      <c r="C115" t="s">
        <v>82</v>
      </c>
      <c r="D115" t="s">
        <v>26</v>
      </c>
      <c r="E115" t="s">
        <v>27</v>
      </c>
      <c r="F115" t="s">
        <v>28</v>
      </c>
      <c r="G115" t="s">
        <v>32</v>
      </c>
      <c r="I115" t="s">
        <v>349</v>
      </c>
      <c r="J115" t="s">
        <v>350</v>
      </c>
      <c r="K115" t="s">
        <v>29</v>
      </c>
      <c r="L115" t="s">
        <v>32</v>
      </c>
      <c r="M115">
        <v>3</v>
      </c>
      <c r="N115">
        <v>3</v>
      </c>
      <c r="O115">
        <v>4</v>
      </c>
      <c r="P115">
        <v>2</v>
      </c>
      <c r="Q115">
        <v>4</v>
      </c>
      <c r="R115">
        <v>3</v>
      </c>
      <c r="S115">
        <v>5</v>
      </c>
      <c r="T115">
        <v>3</v>
      </c>
      <c r="U115">
        <v>1</v>
      </c>
      <c r="V115" t="s">
        <v>89</v>
      </c>
      <c r="W115" t="s">
        <v>44</v>
      </c>
      <c r="X115" t="s">
        <v>351</v>
      </c>
      <c r="Y115" t="s">
        <v>90</v>
      </c>
    </row>
    <row r="116" spans="1:25" hidden="1" x14ac:dyDescent="0.25">
      <c r="A116" t="s">
        <v>352</v>
      </c>
      <c r="B116" t="s">
        <v>54</v>
      </c>
      <c r="C116" t="s">
        <v>37</v>
      </c>
      <c r="D116" t="s">
        <v>85</v>
      </c>
      <c r="E116" t="s">
        <v>27</v>
      </c>
      <c r="F116" t="s">
        <v>28</v>
      </c>
      <c r="G116" t="s">
        <v>32</v>
      </c>
      <c r="H116" t="s">
        <v>353</v>
      </c>
      <c r="I116" t="s">
        <v>354</v>
      </c>
      <c r="J116" t="s">
        <v>355</v>
      </c>
      <c r="K116" t="s">
        <v>29</v>
      </c>
      <c r="L116" t="s">
        <v>29</v>
      </c>
      <c r="M116">
        <v>2</v>
      </c>
      <c r="N116">
        <v>4</v>
      </c>
      <c r="O116">
        <v>4</v>
      </c>
      <c r="P116">
        <v>2</v>
      </c>
      <c r="Q116">
        <v>4</v>
      </c>
      <c r="R116">
        <v>4</v>
      </c>
      <c r="S116">
        <v>4</v>
      </c>
      <c r="T116">
        <v>4</v>
      </c>
      <c r="U116">
        <v>2</v>
      </c>
      <c r="V116" t="s">
        <v>80</v>
      </c>
      <c r="W116" t="s">
        <v>34</v>
      </c>
      <c r="X116" t="s">
        <v>121</v>
      </c>
      <c r="Y116" t="s">
        <v>69</v>
      </c>
    </row>
    <row r="117" spans="1:25" x14ac:dyDescent="0.25">
      <c r="A117" t="s">
        <v>356</v>
      </c>
      <c r="B117" t="s">
        <v>54</v>
      </c>
      <c r="C117" t="s">
        <v>46</v>
      </c>
      <c r="D117" t="s">
        <v>26</v>
      </c>
      <c r="E117" t="s">
        <v>27</v>
      </c>
      <c r="F117" t="s">
        <v>28</v>
      </c>
      <c r="G117" t="s">
        <v>29</v>
      </c>
      <c r="H117" t="s">
        <v>343</v>
      </c>
      <c r="I117" t="s">
        <v>357</v>
      </c>
      <c r="J117" t="s">
        <v>358</v>
      </c>
      <c r="K117" t="s">
        <v>29</v>
      </c>
      <c r="L117" t="s">
        <v>32</v>
      </c>
      <c r="M117">
        <v>4</v>
      </c>
      <c r="N117">
        <v>5</v>
      </c>
      <c r="O117">
        <v>2</v>
      </c>
      <c r="P117">
        <v>3</v>
      </c>
      <c r="Q117">
        <v>3</v>
      </c>
      <c r="R117">
        <v>4</v>
      </c>
      <c r="S117">
        <v>4</v>
      </c>
      <c r="T117">
        <v>3</v>
      </c>
      <c r="U117">
        <v>2</v>
      </c>
      <c r="V117" t="s">
        <v>89</v>
      </c>
      <c r="W117" t="s">
        <v>34</v>
      </c>
      <c r="X117" t="s">
        <v>121</v>
      </c>
      <c r="Y117" t="s">
        <v>69</v>
      </c>
    </row>
    <row r="118" spans="1:25" x14ac:dyDescent="0.25">
      <c r="A118" t="s">
        <v>359</v>
      </c>
      <c r="B118" t="s">
        <v>60</v>
      </c>
      <c r="C118" t="s">
        <v>37</v>
      </c>
      <c r="D118" t="s">
        <v>26</v>
      </c>
      <c r="E118" t="s">
        <v>27</v>
      </c>
      <c r="F118" t="s">
        <v>39</v>
      </c>
      <c r="G118" t="s">
        <v>29</v>
      </c>
      <c r="H118" t="s">
        <v>360</v>
      </c>
      <c r="J118" t="s">
        <v>67</v>
      </c>
      <c r="K118" t="s">
        <v>29</v>
      </c>
      <c r="L118" t="s">
        <v>29</v>
      </c>
      <c r="M118">
        <v>4</v>
      </c>
      <c r="N118">
        <v>5</v>
      </c>
      <c r="O118">
        <v>3</v>
      </c>
      <c r="P118">
        <v>2</v>
      </c>
      <c r="Q118">
        <v>3</v>
      </c>
      <c r="R118">
        <v>3</v>
      </c>
      <c r="S118">
        <v>4</v>
      </c>
      <c r="T118">
        <v>4</v>
      </c>
      <c r="U118">
        <v>2</v>
      </c>
      <c r="V118" t="s">
        <v>261</v>
      </c>
      <c r="W118" t="s">
        <v>44</v>
      </c>
      <c r="X118" t="s">
        <v>121</v>
      </c>
      <c r="Y118" t="s">
        <v>69</v>
      </c>
    </row>
    <row r="119" spans="1:25" x14ac:dyDescent="0.25">
      <c r="A119" t="s">
        <v>361</v>
      </c>
      <c r="B119" t="s">
        <v>25</v>
      </c>
      <c r="C119" t="s">
        <v>37</v>
      </c>
      <c r="D119" t="s">
        <v>26</v>
      </c>
      <c r="E119" t="s">
        <v>27</v>
      </c>
      <c r="F119" t="s">
        <v>28</v>
      </c>
      <c r="G119" t="s">
        <v>29</v>
      </c>
      <c r="H119" t="s">
        <v>227</v>
      </c>
      <c r="I119" t="s">
        <v>362</v>
      </c>
      <c r="J119" t="s">
        <v>363</v>
      </c>
      <c r="K119" t="s">
        <v>29</v>
      </c>
      <c r="L119" t="s">
        <v>29</v>
      </c>
      <c r="M119">
        <v>5</v>
      </c>
      <c r="N119">
        <v>3</v>
      </c>
      <c r="O119">
        <v>4</v>
      </c>
      <c r="P119">
        <v>3</v>
      </c>
      <c r="Q119">
        <v>2</v>
      </c>
      <c r="R119">
        <v>4</v>
      </c>
      <c r="S119">
        <v>4</v>
      </c>
      <c r="T119">
        <v>4</v>
      </c>
      <c r="U119">
        <v>2</v>
      </c>
      <c r="V119" t="s">
        <v>33</v>
      </c>
      <c r="W119" t="s">
        <v>34</v>
      </c>
      <c r="X119" t="s">
        <v>94</v>
      </c>
      <c r="Y119" t="s">
        <v>69</v>
      </c>
    </row>
    <row r="120" spans="1:25" x14ac:dyDescent="0.25">
      <c r="A120" t="s">
        <v>364</v>
      </c>
      <c r="B120" t="s">
        <v>25</v>
      </c>
      <c r="C120" t="s">
        <v>37</v>
      </c>
      <c r="D120" t="s">
        <v>47</v>
      </c>
      <c r="E120" t="s">
        <v>27</v>
      </c>
      <c r="F120" t="s">
        <v>39</v>
      </c>
      <c r="G120" t="s">
        <v>29</v>
      </c>
      <c r="H120" t="s">
        <v>365</v>
      </c>
      <c r="I120" t="s">
        <v>366</v>
      </c>
      <c r="J120" t="s">
        <v>365</v>
      </c>
      <c r="K120" t="s">
        <v>29</v>
      </c>
      <c r="L120" t="s">
        <v>29</v>
      </c>
      <c r="M120">
        <v>2</v>
      </c>
      <c r="N120">
        <v>3</v>
      </c>
      <c r="O120">
        <v>4</v>
      </c>
      <c r="P120">
        <v>3</v>
      </c>
      <c r="Q120">
        <v>4</v>
      </c>
      <c r="R120">
        <v>5</v>
      </c>
      <c r="S120">
        <v>4</v>
      </c>
      <c r="T120">
        <v>5</v>
      </c>
      <c r="U120">
        <v>2</v>
      </c>
      <c r="V120" t="s">
        <v>43</v>
      </c>
      <c r="W120" t="s">
        <v>44</v>
      </c>
      <c r="X120" t="s">
        <v>224</v>
      </c>
      <c r="Y120" t="s">
        <v>69</v>
      </c>
    </row>
    <row r="121" spans="1:25" hidden="1" x14ac:dyDescent="0.25">
      <c r="A121" t="s">
        <v>367</v>
      </c>
      <c r="B121" t="s">
        <v>54</v>
      </c>
      <c r="C121" t="s">
        <v>76</v>
      </c>
      <c r="D121" t="s">
        <v>85</v>
      </c>
      <c r="E121" t="s">
        <v>61</v>
      </c>
      <c r="F121" t="s">
        <v>28</v>
      </c>
      <c r="G121" t="s">
        <v>29</v>
      </c>
      <c r="H121" t="s">
        <v>368</v>
      </c>
      <c r="I121" t="s">
        <v>369</v>
      </c>
      <c r="J121" t="s">
        <v>370</v>
      </c>
      <c r="K121" t="s">
        <v>29</v>
      </c>
      <c r="L121" t="s">
        <v>29</v>
      </c>
      <c r="M121">
        <v>3</v>
      </c>
      <c r="N121">
        <v>4</v>
      </c>
      <c r="O121">
        <v>5</v>
      </c>
      <c r="P121">
        <v>2</v>
      </c>
      <c r="Q121">
        <v>4</v>
      </c>
      <c r="R121">
        <v>4</v>
      </c>
      <c r="S121">
        <v>5</v>
      </c>
      <c r="T121">
        <v>5</v>
      </c>
      <c r="U121">
        <v>2</v>
      </c>
      <c r="V121" t="s">
        <v>80</v>
      </c>
      <c r="W121" t="s">
        <v>34</v>
      </c>
      <c r="X121" t="s">
        <v>99</v>
      </c>
      <c r="Y121" t="s">
        <v>90</v>
      </c>
    </row>
    <row r="122" spans="1:25" x14ac:dyDescent="0.25">
      <c r="A122" t="s">
        <v>371</v>
      </c>
      <c r="B122" t="s">
        <v>60</v>
      </c>
      <c r="C122" t="s">
        <v>46</v>
      </c>
      <c r="D122" t="s">
        <v>26</v>
      </c>
      <c r="E122" t="s">
        <v>27</v>
      </c>
      <c r="F122" t="s">
        <v>28</v>
      </c>
      <c r="G122" t="s">
        <v>29</v>
      </c>
      <c r="H122" t="s">
        <v>372</v>
      </c>
      <c r="I122" t="s">
        <v>373</v>
      </c>
      <c r="J122" t="s">
        <v>374</v>
      </c>
      <c r="K122" t="s">
        <v>29</v>
      </c>
      <c r="L122" t="s">
        <v>32</v>
      </c>
      <c r="M122">
        <v>4</v>
      </c>
      <c r="N122">
        <v>5</v>
      </c>
      <c r="O122">
        <v>3</v>
      </c>
      <c r="P122">
        <v>1</v>
      </c>
      <c r="Q122">
        <v>2</v>
      </c>
      <c r="R122">
        <v>3</v>
      </c>
      <c r="S122">
        <v>3</v>
      </c>
      <c r="T122">
        <v>3</v>
      </c>
      <c r="U122">
        <v>1</v>
      </c>
      <c r="V122" t="s">
        <v>89</v>
      </c>
      <c r="W122" t="s">
        <v>34</v>
      </c>
      <c r="X122" t="s">
        <v>239</v>
      </c>
      <c r="Y122" t="s">
        <v>90</v>
      </c>
    </row>
    <row r="123" spans="1:25" hidden="1" x14ac:dyDescent="0.25">
      <c r="A123" t="s">
        <v>375</v>
      </c>
      <c r="B123" t="s">
        <v>25</v>
      </c>
      <c r="C123" t="s">
        <v>37</v>
      </c>
      <c r="D123" t="s">
        <v>85</v>
      </c>
      <c r="E123" t="s">
        <v>27</v>
      </c>
      <c r="F123" t="s">
        <v>28</v>
      </c>
      <c r="G123" t="s">
        <v>32</v>
      </c>
      <c r="H123" t="s">
        <v>376</v>
      </c>
      <c r="I123" t="s">
        <v>377</v>
      </c>
      <c r="J123" t="s">
        <v>378</v>
      </c>
      <c r="K123" t="s">
        <v>29</v>
      </c>
      <c r="L123" t="s">
        <v>29</v>
      </c>
      <c r="M123">
        <v>4</v>
      </c>
      <c r="N123">
        <v>3</v>
      </c>
      <c r="O123">
        <v>4</v>
      </c>
      <c r="P123">
        <v>1</v>
      </c>
      <c r="Q123">
        <v>1</v>
      </c>
      <c r="R123">
        <v>2</v>
      </c>
      <c r="S123">
        <v>3</v>
      </c>
      <c r="T123">
        <v>3</v>
      </c>
      <c r="U123">
        <v>2</v>
      </c>
      <c r="V123" t="s">
        <v>43</v>
      </c>
      <c r="W123" t="s">
        <v>34</v>
      </c>
      <c r="X123" t="s">
        <v>75</v>
      </c>
      <c r="Y123" t="s">
        <v>69</v>
      </c>
    </row>
    <row r="124" spans="1:25" x14ac:dyDescent="0.25">
      <c r="A124" t="s">
        <v>379</v>
      </c>
      <c r="B124" t="s">
        <v>25</v>
      </c>
      <c r="C124" t="s">
        <v>82</v>
      </c>
      <c r="D124" t="s">
        <v>26</v>
      </c>
      <c r="E124" t="s">
        <v>61</v>
      </c>
      <c r="F124" t="s">
        <v>28</v>
      </c>
      <c r="G124" t="s">
        <v>29</v>
      </c>
      <c r="H124" t="s">
        <v>71</v>
      </c>
      <c r="I124" t="s">
        <v>380</v>
      </c>
      <c r="J124" t="s">
        <v>42</v>
      </c>
      <c r="K124" t="s">
        <v>29</v>
      </c>
      <c r="L124" t="s">
        <v>29</v>
      </c>
      <c r="M124">
        <v>2</v>
      </c>
      <c r="N124">
        <v>3</v>
      </c>
      <c r="O124">
        <v>3</v>
      </c>
      <c r="P124">
        <v>1</v>
      </c>
      <c r="Q124">
        <v>5</v>
      </c>
      <c r="R124">
        <v>5</v>
      </c>
      <c r="S124">
        <v>4</v>
      </c>
      <c r="T124">
        <v>3</v>
      </c>
      <c r="U124">
        <v>2</v>
      </c>
      <c r="V124" t="s">
        <v>33</v>
      </c>
      <c r="W124" t="s">
        <v>34</v>
      </c>
      <c r="X124" t="s">
        <v>146</v>
      </c>
      <c r="Y124" t="s">
        <v>90</v>
      </c>
    </row>
    <row r="125" spans="1:25" hidden="1" x14ac:dyDescent="0.25">
      <c r="A125" t="s">
        <v>381</v>
      </c>
      <c r="B125" t="s">
        <v>25</v>
      </c>
      <c r="C125" t="s">
        <v>82</v>
      </c>
      <c r="D125" t="s">
        <v>85</v>
      </c>
      <c r="E125" t="s">
        <v>61</v>
      </c>
      <c r="F125" t="s">
        <v>28</v>
      </c>
      <c r="G125" t="s">
        <v>29</v>
      </c>
      <c r="H125" t="s">
        <v>267</v>
      </c>
      <c r="I125" t="s">
        <v>382</v>
      </c>
      <c r="J125" t="s">
        <v>145</v>
      </c>
      <c r="K125" t="s">
        <v>29</v>
      </c>
      <c r="L125" t="s">
        <v>32</v>
      </c>
      <c r="M125">
        <v>2</v>
      </c>
      <c r="N125">
        <v>4</v>
      </c>
      <c r="O125">
        <v>1</v>
      </c>
      <c r="P125">
        <v>1</v>
      </c>
      <c r="Q125">
        <v>2</v>
      </c>
      <c r="R125">
        <v>3</v>
      </c>
      <c r="S125">
        <v>4</v>
      </c>
      <c r="T125">
        <v>4</v>
      </c>
      <c r="U125">
        <v>1</v>
      </c>
      <c r="V125" t="s">
        <v>33</v>
      </c>
      <c r="W125" t="s">
        <v>34</v>
      </c>
      <c r="X125" t="s">
        <v>68</v>
      </c>
      <c r="Y125" t="s">
        <v>90</v>
      </c>
    </row>
    <row r="126" spans="1:25" x14ac:dyDescent="0.25">
      <c r="A126" t="s">
        <v>383</v>
      </c>
      <c r="B126" t="s">
        <v>60</v>
      </c>
      <c r="C126" t="s">
        <v>46</v>
      </c>
      <c r="D126" t="s">
        <v>47</v>
      </c>
      <c r="E126" t="s">
        <v>61</v>
      </c>
      <c r="F126" t="s">
        <v>39</v>
      </c>
      <c r="G126" t="s">
        <v>29</v>
      </c>
      <c r="H126" t="s">
        <v>329</v>
      </c>
      <c r="I126" t="s">
        <v>384</v>
      </c>
      <c r="J126" t="s">
        <v>385</v>
      </c>
      <c r="K126" t="s">
        <v>29</v>
      </c>
      <c r="L126" t="s">
        <v>29</v>
      </c>
      <c r="M126">
        <v>5</v>
      </c>
      <c r="N126">
        <v>5</v>
      </c>
      <c r="O126">
        <v>5</v>
      </c>
      <c r="P126">
        <v>1</v>
      </c>
      <c r="Q126">
        <v>5</v>
      </c>
      <c r="R126">
        <v>5</v>
      </c>
      <c r="S126">
        <v>3</v>
      </c>
      <c r="T126">
        <v>3</v>
      </c>
      <c r="U126">
        <v>2</v>
      </c>
      <c r="V126" t="s">
        <v>80</v>
      </c>
      <c r="W126" t="s">
        <v>34</v>
      </c>
      <c r="X126" t="s">
        <v>203</v>
      </c>
      <c r="Y126" t="s">
        <v>90</v>
      </c>
    </row>
    <row r="127" spans="1:25" hidden="1" x14ac:dyDescent="0.25">
      <c r="A127" t="s">
        <v>386</v>
      </c>
      <c r="B127" t="s">
        <v>60</v>
      </c>
      <c r="C127" t="s">
        <v>82</v>
      </c>
      <c r="D127" t="s">
        <v>85</v>
      </c>
      <c r="E127" t="s">
        <v>61</v>
      </c>
      <c r="F127" t="s">
        <v>28</v>
      </c>
      <c r="G127" t="s">
        <v>29</v>
      </c>
      <c r="H127" t="s">
        <v>142</v>
      </c>
      <c r="I127" t="s">
        <v>387</v>
      </c>
      <c r="J127" t="s">
        <v>350</v>
      </c>
      <c r="K127" t="s">
        <v>29</v>
      </c>
      <c r="L127" t="s">
        <v>29</v>
      </c>
      <c r="M127">
        <v>2</v>
      </c>
      <c r="N127">
        <v>5</v>
      </c>
      <c r="O127">
        <v>5</v>
      </c>
      <c r="P127">
        <v>1</v>
      </c>
      <c r="Q127">
        <v>5</v>
      </c>
      <c r="R127">
        <v>5</v>
      </c>
      <c r="S127">
        <v>5</v>
      </c>
      <c r="T127">
        <v>5</v>
      </c>
      <c r="U127">
        <v>1</v>
      </c>
      <c r="V127" t="s">
        <v>98</v>
      </c>
      <c r="W127" t="s">
        <v>34</v>
      </c>
      <c r="X127" t="s">
        <v>75</v>
      </c>
      <c r="Y127" t="s">
        <v>90</v>
      </c>
    </row>
    <row r="128" spans="1:25" x14ac:dyDescent="0.25">
      <c r="A128" t="s">
        <v>388</v>
      </c>
      <c r="B128" t="s">
        <v>25</v>
      </c>
      <c r="C128" t="s">
        <v>46</v>
      </c>
      <c r="D128" t="s">
        <v>47</v>
      </c>
      <c r="E128" t="s">
        <v>61</v>
      </c>
      <c r="F128" t="s">
        <v>28</v>
      </c>
      <c r="G128" t="s">
        <v>29</v>
      </c>
      <c r="H128" t="s">
        <v>389</v>
      </c>
      <c r="I128" t="s">
        <v>390</v>
      </c>
      <c r="J128" t="s">
        <v>391</v>
      </c>
      <c r="K128" t="s">
        <v>29</v>
      </c>
      <c r="L128" t="s">
        <v>29</v>
      </c>
      <c r="M128">
        <v>1</v>
      </c>
      <c r="N128">
        <v>2</v>
      </c>
      <c r="O128">
        <v>3</v>
      </c>
      <c r="P128">
        <v>1</v>
      </c>
      <c r="Q128">
        <v>3</v>
      </c>
      <c r="R128">
        <v>5</v>
      </c>
      <c r="S128">
        <v>5</v>
      </c>
      <c r="T128">
        <v>5</v>
      </c>
      <c r="U128">
        <v>1</v>
      </c>
      <c r="V128" t="s">
        <v>80</v>
      </c>
      <c r="W128" t="s">
        <v>34</v>
      </c>
      <c r="X128" t="s">
        <v>121</v>
      </c>
      <c r="Y128" t="s">
        <v>90</v>
      </c>
    </row>
    <row r="129" spans="1:25" x14ac:dyDescent="0.25">
      <c r="A129" t="s">
        <v>392</v>
      </c>
      <c r="B129" t="s">
        <v>25</v>
      </c>
      <c r="C129" t="s">
        <v>37</v>
      </c>
      <c r="D129" t="s">
        <v>47</v>
      </c>
      <c r="E129" t="s">
        <v>27</v>
      </c>
      <c r="F129" t="s">
        <v>39</v>
      </c>
      <c r="G129" t="s">
        <v>29</v>
      </c>
      <c r="H129" t="s">
        <v>393</v>
      </c>
      <c r="I129" t="s">
        <v>394</v>
      </c>
      <c r="J129" t="s">
        <v>395</v>
      </c>
      <c r="K129" t="s">
        <v>29</v>
      </c>
      <c r="L129" t="s">
        <v>29</v>
      </c>
      <c r="M129">
        <v>4</v>
      </c>
      <c r="N129">
        <v>4</v>
      </c>
      <c r="O129">
        <v>4</v>
      </c>
      <c r="P129">
        <v>2</v>
      </c>
      <c r="Q129">
        <v>3</v>
      </c>
      <c r="R129">
        <v>3</v>
      </c>
      <c r="S129">
        <v>4</v>
      </c>
      <c r="T129">
        <v>4</v>
      </c>
      <c r="U129">
        <v>2</v>
      </c>
      <c r="V129" t="s">
        <v>43</v>
      </c>
      <c r="W129" t="s">
        <v>34</v>
      </c>
      <c r="X129" t="s">
        <v>146</v>
      </c>
      <c r="Y129" t="s">
        <v>69</v>
      </c>
    </row>
    <row r="130" spans="1:25" hidden="1" x14ac:dyDescent="0.25">
      <c r="A130" t="s">
        <v>396</v>
      </c>
      <c r="B130" t="s">
        <v>60</v>
      </c>
      <c r="C130" t="s">
        <v>46</v>
      </c>
      <c r="D130" t="s">
        <v>85</v>
      </c>
      <c r="E130" t="s">
        <v>27</v>
      </c>
      <c r="F130" t="s">
        <v>28</v>
      </c>
      <c r="G130" t="s">
        <v>29</v>
      </c>
      <c r="H130" t="s">
        <v>397</v>
      </c>
      <c r="I130" t="s">
        <v>398</v>
      </c>
      <c r="J130" t="s">
        <v>399</v>
      </c>
      <c r="K130" t="s">
        <v>29</v>
      </c>
      <c r="L130" t="s">
        <v>32</v>
      </c>
      <c r="M130">
        <v>1</v>
      </c>
      <c r="N130">
        <v>5</v>
      </c>
      <c r="O130">
        <v>3</v>
      </c>
      <c r="P130">
        <v>1</v>
      </c>
      <c r="Q130">
        <v>5</v>
      </c>
      <c r="R130">
        <v>4</v>
      </c>
      <c r="S130">
        <v>4</v>
      </c>
      <c r="T130">
        <v>3</v>
      </c>
      <c r="U130">
        <v>1</v>
      </c>
      <c r="V130" t="s">
        <v>74</v>
      </c>
      <c r="W130" t="s">
        <v>34</v>
      </c>
      <c r="X130" t="s">
        <v>103</v>
      </c>
      <c r="Y130" t="s">
        <v>90</v>
      </c>
    </row>
    <row r="131" spans="1:25" x14ac:dyDescent="0.25">
      <c r="A131" t="s">
        <v>400</v>
      </c>
      <c r="B131" t="s">
        <v>25</v>
      </c>
      <c r="C131" t="s">
        <v>37</v>
      </c>
      <c r="D131" t="s">
        <v>26</v>
      </c>
      <c r="E131" t="s">
        <v>61</v>
      </c>
      <c r="F131" t="s">
        <v>48</v>
      </c>
      <c r="G131" t="s">
        <v>29</v>
      </c>
      <c r="H131" t="s">
        <v>401</v>
      </c>
      <c r="I131" t="s">
        <v>402</v>
      </c>
      <c r="J131" t="s">
        <v>402</v>
      </c>
      <c r="K131" t="s">
        <v>29</v>
      </c>
      <c r="L131" t="s">
        <v>29</v>
      </c>
      <c r="M131">
        <v>1</v>
      </c>
      <c r="N131">
        <v>4</v>
      </c>
      <c r="O131">
        <v>1</v>
      </c>
      <c r="P131">
        <v>1</v>
      </c>
      <c r="Q131">
        <v>1</v>
      </c>
      <c r="R131">
        <v>1</v>
      </c>
      <c r="S131">
        <v>1</v>
      </c>
      <c r="T131">
        <v>1</v>
      </c>
      <c r="U131">
        <v>2</v>
      </c>
      <c r="V131" t="s">
        <v>33</v>
      </c>
      <c r="W131" t="s">
        <v>34</v>
      </c>
      <c r="X131" t="s">
        <v>59</v>
      </c>
      <c r="Y131" t="s">
        <v>69</v>
      </c>
    </row>
    <row r="132" spans="1:25" hidden="1" x14ac:dyDescent="0.25">
      <c r="A132" t="s">
        <v>403</v>
      </c>
      <c r="B132" t="s">
        <v>60</v>
      </c>
      <c r="C132" t="s">
        <v>82</v>
      </c>
      <c r="D132" t="s">
        <v>85</v>
      </c>
      <c r="E132" t="s">
        <v>124</v>
      </c>
      <c r="F132" t="s">
        <v>28</v>
      </c>
      <c r="G132" t="s">
        <v>32</v>
      </c>
      <c r="H132" t="s">
        <v>71</v>
      </c>
      <c r="I132" t="s">
        <v>404</v>
      </c>
      <c r="J132" t="s">
        <v>71</v>
      </c>
      <c r="K132" t="s">
        <v>29</v>
      </c>
      <c r="L132" t="s">
        <v>29</v>
      </c>
      <c r="M132">
        <v>1</v>
      </c>
      <c r="N132">
        <v>3</v>
      </c>
      <c r="O132">
        <v>1</v>
      </c>
      <c r="P132">
        <v>1</v>
      </c>
      <c r="Q132">
        <v>3</v>
      </c>
      <c r="R132">
        <v>3</v>
      </c>
      <c r="S132">
        <v>5</v>
      </c>
      <c r="T132">
        <v>5</v>
      </c>
      <c r="U132">
        <v>1</v>
      </c>
      <c r="V132" t="s">
        <v>74</v>
      </c>
      <c r="W132" t="s">
        <v>34</v>
      </c>
      <c r="X132" t="s">
        <v>146</v>
      </c>
      <c r="Y132" t="s">
        <v>69</v>
      </c>
    </row>
    <row r="133" spans="1:25" hidden="1" x14ac:dyDescent="0.25">
      <c r="A133" t="s">
        <v>405</v>
      </c>
      <c r="B133" t="s">
        <v>54</v>
      </c>
      <c r="C133" t="s">
        <v>46</v>
      </c>
      <c r="D133" t="s">
        <v>85</v>
      </c>
      <c r="E133" t="s">
        <v>61</v>
      </c>
      <c r="F133" t="s">
        <v>28</v>
      </c>
      <c r="G133" t="s">
        <v>32</v>
      </c>
      <c r="H133" t="s">
        <v>40</v>
      </c>
      <c r="I133" t="s">
        <v>406</v>
      </c>
      <c r="J133" t="s">
        <v>407</v>
      </c>
      <c r="K133" t="s">
        <v>32</v>
      </c>
      <c r="L133" t="s">
        <v>29</v>
      </c>
      <c r="M133">
        <v>3</v>
      </c>
      <c r="N133">
        <v>4</v>
      </c>
      <c r="O133">
        <v>5</v>
      </c>
      <c r="P133">
        <v>2</v>
      </c>
      <c r="Q133">
        <v>5</v>
      </c>
      <c r="R133">
        <v>5</v>
      </c>
      <c r="S133">
        <v>4</v>
      </c>
      <c r="T133">
        <v>3</v>
      </c>
      <c r="U133">
        <v>1</v>
      </c>
      <c r="V133" t="s">
        <v>74</v>
      </c>
      <c r="W133" t="s">
        <v>34</v>
      </c>
      <c r="X133" t="s">
        <v>75</v>
      </c>
      <c r="Y133" t="s">
        <v>90</v>
      </c>
    </row>
    <row r="134" spans="1:25" x14ac:dyDescent="0.25">
      <c r="A134" t="s">
        <v>408</v>
      </c>
      <c r="B134" t="s">
        <v>60</v>
      </c>
      <c r="C134" t="s">
        <v>82</v>
      </c>
      <c r="D134" t="s">
        <v>26</v>
      </c>
      <c r="E134" t="s">
        <v>27</v>
      </c>
      <c r="F134" t="s">
        <v>39</v>
      </c>
      <c r="G134" t="s">
        <v>29</v>
      </c>
      <c r="H134" t="s">
        <v>409</v>
      </c>
      <c r="I134" t="s">
        <v>410</v>
      </c>
      <c r="J134" t="s">
        <v>58</v>
      </c>
      <c r="K134" t="s">
        <v>29</v>
      </c>
      <c r="L134" t="s">
        <v>32</v>
      </c>
      <c r="M134">
        <v>2</v>
      </c>
      <c r="N134">
        <v>5</v>
      </c>
      <c r="O134">
        <v>4</v>
      </c>
      <c r="P134">
        <v>1</v>
      </c>
      <c r="Q134">
        <v>5</v>
      </c>
      <c r="R134">
        <v>5</v>
      </c>
      <c r="S134">
        <v>3</v>
      </c>
      <c r="T134">
        <v>2</v>
      </c>
      <c r="U134">
        <v>1</v>
      </c>
      <c r="V134" t="s">
        <v>80</v>
      </c>
      <c r="W134" t="s">
        <v>34</v>
      </c>
      <c r="X134" t="s">
        <v>75</v>
      </c>
      <c r="Y134" t="s">
        <v>90</v>
      </c>
    </row>
    <row r="135" spans="1:25" hidden="1" x14ac:dyDescent="0.25">
      <c r="A135" t="s">
        <v>411</v>
      </c>
      <c r="B135" t="s">
        <v>60</v>
      </c>
      <c r="C135" t="s">
        <v>82</v>
      </c>
      <c r="D135" t="s">
        <v>85</v>
      </c>
      <c r="E135" t="s">
        <v>61</v>
      </c>
      <c r="F135" t="s">
        <v>28</v>
      </c>
      <c r="G135" t="s">
        <v>29</v>
      </c>
      <c r="H135" t="s">
        <v>40</v>
      </c>
      <c r="I135" t="s">
        <v>412</v>
      </c>
      <c r="J135" t="s">
        <v>413</v>
      </c>
      <c r="K135" t="s">
        <v>29</v>
      </c>
      <c r="L135" t="s">
        <v>29</v>
      </c>
      <c r="M135">
        <v>3</v>
      </c>
      <c r="N135">
        <v>4</v>
      </c>
      <c r="O135">
        <v>2</v>
      </c>
      <c r="P135">
        <v>2</v>
      </c>
      <c r="Q135">
        <v>4</v>
      </c>
      <c r="R135">
        <v>4</v>
      </c>
      <c r="S135">
        <v>5</v>
      </c>
      <c r="T135">
        <v>4</v>
      </c>
      <c r="U135">
        <v>2</v>
      </c>
      <c r="V135" t="s">
        <v>33</v>
      </c>
      <c r="W135" t="s">
        <v>34</v>
      </c>
      <c r="X135" t="s">
        <v>155</v>
      </c>
      <c r="Y135" t="s">
        <v>90</v>
      </c>
    </row>
    <row r="136" spans="1:25" hidden="1" x14ac:dyDescent="0.25">
      <c r="A136" t="s">
        <v>414</v>
      </c>
      <c r="B136" t="s">
        <v>25</v>
      </c>
      <c r="C136" t="s">
        <v>82</v>
      </c>
      <c r="D136" s="2">
        <v>1499.99</v>
      </c>
      <c r="E136" t="s">
        <v>61</v>
      </c>
      <c r="F136" t="s">
        <v>28</v>
      </c>
      <c r="G136" t="s">
        <v>29</v>
      </c>
      <c r="H136" t="s">
        <v>415</v>
      </c>
      <c r="I136" t="s">
        <v>416</v>
      </c>
      <c r="J136" t="s">
        <v>417</v>
      </c>
      <c r="K136" t="s">
        <v>29</v>
      </c>
      <c r="L136" t="s">
        <v>32</v>
      </c>
      <c r="M136">
        <v>3</v>
      </c>
      <c r="N136">
        <v>4</v>
      </c>
      <c r="O136">
        <v>3</v>
      </c>
      <c r="P136">
        <v>2</v>
      </c>
      <c r="Q136">
        <v>3</v>
      </c>
      <c r="R136">
        <v>3</v>
      </c>
      <c r="S136">
        <v>3</v>
      </c>
      <c r="T136">
        <v>3</v>
      </c>
      <c r="U136">
        <v>2</v>
      </c>
      <c r="V136" t="s">
        <v>33</v>
      </c>
      <c r="W136" t="s">
        <v>34</v>
      </c>
      <c r="X136" t="s">
        <v>224</v>
      </c>
      <c r="Y136" t="s">
        <v>69</v>
      </c>
    </row>
    <row r="137" spans="1:25" hidden="1" x14ac:dyDescent="0.25">
      <c r="A137" t="s">
        <v>418</v>
      </c>
      <c r="B137" t="s">
        <v>25</v>
      </c>
      <c r="C137" t="s">
        <v>46</v>
      </c>
      <c r="D137" t="s">
        <v>85</v>
      </c>
      <c r="E137" t="s">
        <v>61</v>
      </c>
      <c r="F137" t="s">
        <v>28</v>
      </c>
      <c r="G137" t="s">
        <v>29</v>
      </c>
      <c r="H137" t="s">
        <v>419</v>
      </c>
      <c r="I137" t="s">
        <v>420</v>
      </c>
      <c r="J137" t="s">
        <v>421</v>
      </c>
      <c r="K137" t="s">
        <v>29</v>
      </c>
      <c r="L137" t="s">
        <v>29</v>
      </c>
      <c r="M137">
        <v>3</v>
      </c>
      <c r="N137">
        <v>4</v>
      </c>
      <c r="O137">
        <v>3</v>
      </c>
      <c r="P137">
        <v>3</v>
      </c>
      <c r="Q137">
        <v>5</v>
      </c>
      <c r="R137">
        <v>4</v>
      </c>
      <c r="S137">
        <v>5</v>
      </c>
      <c r="T137">
        <v>5</v>
      </c>
      <c r="U137">
        <v>2</v>
      </c>
      <c r="V137" t="s">
        <v>80</v>
      </c>
      <c r="W137" t="s">
        <v>34</v>
      </c>
      <c r="X137" t="s">
        <v>224</v>
      </c>
      <c r="Y137" t="s">
        <v>69</v>
      </c>
    </row>
    <row r="138" spans="1:25" x14ac:dyDescent="0.25">
      <c r="A138" t="s">
        <v>422</v>
      </c>
      <c r="B138" t="s">
        <v>25</v>
      </c>
      <c r="C138" t="s">
        <v>82</v>
      </c>
      <c r="D138" t="s">
        <v>26</v>
      </c>
      <c r="E138" t="s">
        <v>27</v>
      </c>
      <c r="F138" t="s">
        <v>28</v>
      </c>
      <c r="G138" t="s">
        <v>29</v>
      </c>
      <c r="H138" t="s">
        <v>389</v>
      </c>
      <c r="I138" t="s">
        <v>423</v>
      </c>
      <c r="J138" t="s">
        <v>424</v>
      </c>
      <c r="K138" t="s">
        <v>29</v>
      </c>
      <c r="L138" t="s">
        <v>29</v>
      </c>
      <c r="M138">
        <v>5</v>
      </c>
      <c r="N138">
        <v>4</v>
      </c>
      <c r="O138">
        <v>5</v>
      </c>
      <c r="P138">
        <v>4</v>
      </c>
      <c r="Q138">
        <v>5</v>
      </c>
      <c r="R138">
        <v>5</v>
      </c>
      <c r="S138">
        <v>5</v>
      </c>
      <c r="T138">
        <v>5</v>
      </c>
      <c r="U138">
        <v>2</v>
      </c>
      <c r="V138" t="s">
        <v>89</v>
      </c>
      <c r="W138" t="s">
        <v>34</v>
      </c>
      <c r="X138" t="s">
        <v>35</v>
      </c>
      <c r="Y138" t="s">
        <v>69</v>
      </c>
    </row>
    <row r="139" spans="1:25" hidden="1" x14ac:dyDescent="0.25">
      <c r="A139" t="s">
        <v>425</v>
      </c>
      <c r="B139" t="s">
        <v>25</v>
      </c>
      <c r="C139" t="s">
        <v>82</v>
      </c>
      <c r="D139" t="s">
        <v>85</v>
      </c>
      <c r="E139" t="s">
        <v>27</v>
      </c>
      <c r="F139" t="s">
        <v>28</v>
      </c>
      <c r="G139" t="s">
        <v>29</v>
      </c>
      <c r="H139" t="s">
        <v>426</v>
      </c>
      <c r="I139" t="s">
        <v>427</v>
      </c>
      <c r="J139" t="s">
        <v>71</v>
      </c>
      <c r="K139" t="s">
        <v>32</v>
      </c>
      <c r="L139" t="s">
        <v>32</v>
      </c>
      <c r="M139">
        <v>3</v>
      </c>
      <c r="N139">
        <v>2</v>
      </c>
      <c r="O139">
        <v>4</v>
      </c>
      <c r="P139">
        <v>2</v>
      </c>
      <c r="Q139">
        <v>2</v>
      </c>
      <c r="R139">
        <v>1</v>
      </c>
      <c r="S139">
        <v>1</v>
      </c>
      <c r="T139">
        <v>2</v>
      </c>
      <c r="U139">
        <v>2</v>
      </c>
      <c r="V139" t="s">
        <v>43</v>
      </c>
      <c r="W139" t="s">
        <v>34</v>
      </c>
      <c r="X139" t="s">
        <v>81</v>
      </c>
      <c r="Y139" t="s">
        <v>69</v>
      </c>
    </row>
    <row r="140" spans="1:25" x14ac:dyDescent="0.25">
      <c r="A140" t="s">
        <v>428</v>
      </c>
      <c r="B140" t="s">
        <v>60</v>
      </c>
      <c r="C140" t="s">
        <v>82</v>
      </c>
      <c r="D140" t="s">
        <v>26</v>
      </c>
      <c r="E140" t="s">
        <v>61</v>
      </c>
      <c r="F140" t="s">
        <v>28</v>
      </c>
      <c r="G140" t="s">
        <v>29</v>
      </c>
      <c r="H140" t="s">
        <v>162</v>
      </c>
      <c r="I140" t="s">
        <v>429</v>
      </c>
      <c r="J140" t="s">
        <v>430</v>
      </c>
      <c r="K140" t="s">
        <v>29</v>
      </c>
      <c r="L140" t="s">
        <v>29</v>
      </c>
      <c r="M140">
        <v>4</v>
      </c>
      <c r="N140">
        <v>4</v>
      </c>
      <c r="O140">
        <v>2</v>
      </c>
      <c r="P140">
        <v>1</v>
      </c>
      <c r="Q140">
        <v>4</v>
      </c>
      <c r="R140">
        <v>1</v>
      </c>
      <c r="S140">
        <v>4</v>
      </c>
      <c r="T140">
        <v>4</v>
      </c>
      <c r="U140">
        <v>1</v>
      </c>
      <c r="V140" t="s">
        <v>33</v>
      </c>
      <c r="W140" t="s">
        <v>34</v>
      </c>
      <c r="X140" t="s">
        <v>103</v>
      </c>
      <c r="Y140" t="s">
        <v>69</v>
      </c>
    </row>
    <row r="141" spans="1:25" x14ac:dyDescent="0.25">
      <c r="A141" t="s">
        <v>431</v>
      </c>
      <c r="B141" t="s">
        <v>60</v>
      </c>
      <c r="C141" t="s">
        <v>82</v>
      </c>
      <c r="D141" t="s">
        <v>26</v>
      </c>
      <c r="E141" t="s">
        <v>61</v>
      </c>
      <c r="F141" t="s">
        <v>28</v>
      </c>
      <c r="G141" t="s">
        <v>29</v>
      </c>
      <c r="H141" t="s">
        <v>432</v>
      </c>
      <c r="I141" t="s">
        <v>208</v>
      </c>
      <c r="J141" t="s">
        <v>433</v>
      </c>
      <c r="K141" t="s">
        <v>29</v>
      </c>
      <c r="L141" t="s">
        <v>29</v>
      </c>
      <c r="M141">
        <v>3</v>
      </c>
      <c r="N141">
        <v>4</v>
      </c>
      <c r="O141">
        <v>3</v>
      </c>
      <c r="P141">
        <v>1</v>
      </c>
      <c r="Q141">
        <v>3</v>
      </c>
      <c r="R141">
        <v>4</v>
      </c>
      <c r="S141">
        <v>4</v>
      </c>
      <c r="T141">
        <v>2</v>
      </c>
      <c r="U141">
        <v>2</v>
      </c>
      <c r="V141" t="s">
        <v>33</v>
      </c>
      <c r="W141" t="s">
        <v>44</v>
      </c>
      <c r="X141" t="s">
        <v>203</v>
      </c>
      <c r="Y141" t="s">
        <v>90</v>
      </c>
    </row>
    <row r="142" spans="1:25" x14ac:dyDescent="0.25">
      <c r="A142" t="s">
        <v>434</v>
      </c>
      <c r="B142" t="s">
        <v>54</v>
      </c>
      <c r="C142" t="s">
        <v>46</v>
      </c>
      <c r="D142" t="s">
        <v>47</v>
      </c>
      <c r="E142" t="s">
        <v>61</v>
      </c>
      <c r="F142" t="s">
        <v>28</v>
      </c>
      <c r="G142" t="s">
        <v>29</v>
      </c>
      <c r="H142" t="s">
        <v>389</v>
      </c>
      <c r="I142" t="s">
        <v>435</v>
      </c>
      <c r="J142" t="s">
        <v>189</v>
      </c>
      <c r="K142" t="s">
        <v>29</v>
      </c>
      <c r="L142" t="s">
        <v>29</v>
      </c>
      <c r="M142">
        <v>2</v>
      </c>
      <c r="N142">
        <v>4</v>
      </c>
      <c r="O142">
        <v>4</v>
      </c>
      <c r="P142">
        <v>3</v>
      </c>
      <c r="Q142">
        <v>4</v>
      </c>
      <c r="R142">
        <v>4</v>
      </c>
      <c r="S142">
        <v>4</v>
      </c>
      <c r="T142">
        <v>4</v>
      </c>
      <c r="U142">
        <v>2</v>
      </c>
      <c r="V142" t="s">
        <v>33</v>
      </c>
      <c r="W142" t="s">
        <v>34</v>
      </c>
      <c r="X142" t="s">
        <v>75</v>
      </c>
      <c r="Y142" t="s">
        <v>90</v>
      </c>
    </row>
  </sheetData>
  <autoFilter ref="A1:Y142" xr:uid="{00000000-0001-0000-0000-000000000000}">
    <filterColumn colId="3">
      <filters>
        <filter val="R$14.500,00 ou mais"/>
        <filter val="R$7.250,00 a R$14.499,99"/>
      </filters>
    </filterColumn>
  </autoFilter>
  <pageMargins left="0.511811024" right="0.511811024" top="0.78740157499999996" bottom="0.78740157499999996" header="0.31496062000000002" footer="0.31496062000000002"/>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53879-B0F1-487B-B024-DE2DCAE4D63B}">
  <dimension ref="A1:A111"/>
  <sheetViews>
    <sheetView workbookViewId="0">
      <selection activeCell="B28" sqref="B28"/>
    </sheetView>
  </sheetViews>
  <sheetFormatPr defaultRowHeight="15" x14ac:dyDescent="0.25"/>
  <cols>
    <col min="1" max="1" width="17.85546875" style="36" customWidth="1"/>
  </cols>
  <sheetData>
    <row r="1" spans="1:1" x14ac:dyDescent="0.25">
      <c r="A1" s="36" t="s">
        <v>7</v>
      </c>
    </row>
    <row r="2" spans="1:1" x14ac:dyDescent="0.25">
      <c r="A2" s="36" t="s">
        <v>31</v>
      </c>
    </row>
    <row r="3" spans="1:1" x14ac:dyDescent="0.25">
      <c r="A3" s="36" t="s">
        <v>50</v>
      </c>
    </row>
    <row r="4" spans="1:1" x14ac:dyDescent="0.25">
      <c r="A4" s="36" t="s">
        <v>57</v>
      </c>
    </row>
    <row r="5" spans="1:1" x14ac:dyDescent="0.25">
      <c r="A5" s="36" t="s">
        <v>63</v>
      </c>
    </row>
    <row r="6" spans="1:1" x14ac:dyDescent="0.25">
      <c r="A6" s="36" t="s">
        <v>66</v>
      </c>
    </row>
    <row r="7" spans="1:1" x14ac:dyDescent="0.25">
      <c r="A7" s="36" t="s">
        <v>72</v>
      </c>
    </row>
    <row r="8" spans="1:1" x14ac:dyDescent="0.25">
      <c r="A8" s="36" t="s">
        <v>78</v>
      </c>
    </row>
    <row r="9" spans="1:1" x14ac:dyDescent="0.25">
      <c r="A9" s="36" t="s">
        <v>83</v>
      </c>
    </row>
    <row r="10" spans="1:1" x14ac:dyDescent="0.25">
      <c r="A10" s="36" t="s">
        <v>92</v>
      </c>
    </row>
    <row r="11" spans="1:1" x14ac:dyDescent="0.25">
      <c r="A11" s="36" t="s">
        <v>96</v>
      </c>
    </row>
    <row r="12" spans="1:1" x14ac:dyDescent="0.25">
      <c r="A12" s="36" t="s">
        <v>101</v>
      </c>
    </row>
    <row r="13" spans="1:1" x14ac:dyDescent="0.25">
      <c r="A13" s="36" t="s">
        <v>105</v>
      </c>
    </row>
    <row r="14" spans="1:1" x14ac:dyDescent="0.25">
      <c r="A14" s="36" t="s">
        <v>108</v>
      </c>
    </row>
    <row r="15" spans="1:1" x14ac:dyDescent="0.25">
      <c r="A15" s="36" t="s">
        <v>108</v>
      </c>
    </row>
    <row r="16" spans="1:1" x14ac:dyDescent="0.25">
      <c r="A16" s="36" t="s">
        <v>112</v>
      </c>
    </row>
    <row r="17" spans="1:1" x14ac:dyDescent="0.25">
      <c r="A17" s="36" t="s">
        <v>115</v>
      </c>
    </row>
    <row r="18" spans="1:1" x14ac:dyDescent="0.25">
      <c r="A18" s="36" t="s">
        <v>117</v>
      </c>
    </row>
    <row r="19" spans="1:1" x14ac:dyDescent="0.25">
      <c r="A19" s="36" t="s">
        <v>120</v>
      </c>
    </row>
    <row r="20" spans="1:1" x14ac:dyDescent="0.25">
      <c r="A20" s="36" t="s">
        <v>129</v>
      </c>
    </row>
    <row r="21" spans="1:1" x14ac:dyDescent="0.25">
      <c r="A21" s="36" t="s">
        <v>135</v>
      </c>
    </row>
    <row r="22" spans="1:1" x14ac:dyDescent="0.25">
      <c r="A22" s="36" t="s">
        <v>138</v>
      </c>
    </row>
    <row r="23" spans="1:1" x14ac:dyDescent="0.25">
      <c r="A23" s="36" t="s">
        <v>140</v>
      </c>
    </row>
    <row r="24" spans="1:1" x14ac:dyDescent="0.25">
      <c r="A24" s="36" t="s">
        <v>143</v>
      </c>
    </row>
    <row r="25" spans="1:1" x14ac:dyDescent="0.25">
      <c r="A25" s="36" t="s">
        <v>144</v>
      </c>
    </row>
    <row r="26" spans="1:1" x14ac:dyDescent="0.25">
      <c r="A26" s="36" t="s">
        <v>148</v>
      </c>
    </row>
    <row r="28" spans="1:1" x14ac:dyDescent="0.25">
      <c r="A28" s="36" t="s">
        <v>154</v>
      </c>
    </row>
    <row r="29" spans="1:1" x14ac:dyDescent="0.25">
      <c r="A29" s="36" t="s">
        <v>157</v>
      </c>
    </row>
    <row r="30" spans="1:1" x14ac:dyDescent="0.25">
      <c r="A30" s="36" t="s">
        <v>161</v>
      </c>
    </row>
    <row r="31" spans="1:1" x14ac:dyDescent="0.25">
      <c r="A31" s="36" t="s">
        <v>164</v>
      </c>
    </row>
    <row r="32" spans="1:1" x14ac:dyDescent="0.25">
      <c r="A32" s="36" t="s">
        <v>167</v>
      </c>
    </row>
    <row r="33" spans="1:1" x14ac:dyDescent="0.25">
      <c r="A33" s="36" t="s">
        <v>170</v>
      </c>
    </row>
    <row r="34" spans="1:1" x14ac:dyDescent="0.25">
      <c r="A34" s="36" t="s">
        <v>173</v>
      </c>
    </row>
    <row r="35" spans="1:1" x14ac:dyDescent="0.25">
      <c r="A35" s="36" t="s">
        <v>175</v>
      </c>
    </row>
    <row r="36" spans="1:1" x14ac:dyDescent="0.25">
      <c r="A36" s="36" t="s">
        <v>178</v>
      </c>
    </row>
    <row r="37" spans="1:1" x14ac:dyDescent="0.25">
      <c r="A37" s="36" t="s">
        <v>180</v>
      </c>
    </row>
    <row r="38" spans="1:1" x14ac:dyDescent="0.25">
      <c r="A38" s="36" t="s">
        <v>182</v>
      </c>
    </row>
    <row r="39" spans="1:1" x14ac:dyDescent="0.25">
      <c r="A39" s="36" t="s">
        <v>184</v>
      </c>
    </row>
    <row r="40" spans="1:1" x14ac:dyDescent="0.25">
      <c r="A40" s="36" t="s">
        <v>187</v>
      </c>
    </row>
    <row r="41" spans="1:1" x14ac:dyDescent="0.25">
      <c r="A41" s="36" t="s">
        <v>190</v>
      </c>
    </row>
    <row r="42" spans="1:1" x14ac:dyDescent="0.25">
      <c r="A42" s="36" t="s">
        <v>193</v>
      </c>
    </row>
    <row r="43" spans="1:1" x14ac:dyDescent="0.25">
      <c r="A43" s="36" t="s">
        <v>196</v>
      </c>
    </row>
    <row r="44" spans="1:1" x14ac:dyDescent="0.25">
      <c r="A44" s="36" t="s">
        <v>198</v>
      </c>
    </row>
    <row r="45" spans="1:1" x14ac:dyDescent="0.25">
      <c r="A45" s="36" t="s">
        <v>201</v>
      </c>
    </row>
    <row r="46" spans="1:1" x14ac:dyDescent="0.25">
      <c r="A46" s="36" t="s">
        <v>205</v>
      </c>
    </row>
    <row r="47" spans="1:1" x14ac:dyDescent="0.25">
      <c r="A47" s="36" t="s">
        <v>211</v>
      </c>
    </row>
    <row r="48" spans="1:1" x14ac:dyDescent="0.25">
      <c r="A48" s="36" t="s">
        <v>211</v>
      </c>
    </row>
    <row r="49" spans="1:1" x14ac:dyDescent="0.25">
      <c r="A49" s="36" t="s">
        <v>213</v>
      </c>
    </row>
    <row r="50" spans="1:1" x14ac:dyDescent="0.25">
      <c r="A50" s="36" t="s">
        <v>215</v>
      </c>
    </row>
    <row r="51" spans="1:1" x14ac:dyDescent="0.25">
      <c r="A51" s="36" t="s">
        <v>220</v>
      </c>
    </row>
    <row r="52" spans="1:1" x14ac:dyDescent="0.25">
      <c r="A52" s="36" t="s">
        <v>220</v>
      </c>
    </row>
    <row r="53" spans="1:1" x14ac:dyDescent="0.25">
      <c r="A53" s="36" t="s">
        <v>222</v>
      </c>
    </row>
    <row r="54" spans="1:1" x14ac:dyDescent="0.25">
      <c r="A54" s="36" t="s">
        <v>228</v>
      </c>
    </row>
    <row r="55" spans="1:1" x14ac:dyDescent="0.25">
      <c r="A55" s="36" t="s">
        <v>232</v>
      </c>
    </row>
    <row r="56" spans="1:1" x14ac:dyDescent="0.25">
      <c r="A56" s="36" t="s">
        <v>236</v>
      </c>
    </row>
    <row r="57" spans="1:1" x14ac:dyDescent="0.25">
      <c r="A57" s="36" t="s">
        <v>238</v>
      </c>
    </row>
    <row r="58" spans="1:1" x14ac:dyDescent="0.25">
      <c r="A58" s="36" t="s">
        <v>241</v>
      </c>
    </row>
    <row r="59" spans="1:1" x14ac:dyDescent="0.25">
      <c r="A59" s="36" t="s">
        <v>244</v>
      </c>
    </row>
    <row r="60" spans="1:1" x14ac:dyDescent="0.25">
      <c r="A60" s="36" t="s">
        <v>247</v>
      </c>
    </row>
    <row r="61" spans="1:1" x14ac:dyDescent="0.25">
      <c r="A61" s="36" t="s">
        <v>251</v>
      </c>
    </row>
    <row r="62" spans="1:1" x14ac:dyDescent="0.25">
      <c r="A62" s="36" t="s">
        <v>253</v>
      </c>
    </row>
    <row r="63" spans="1:1" x14ac:dyDescent="0.25">
      <c r="A63" s="36" t="s">
        <v>255</v>
      </c>
    </row>
    <row r="64" spans="1:1" x14ac:dyDescent="0.25">
      <c r="A64" s="36" t="s">
        <v>259</v>
      </c>
    </row>
    <row r="65" spans="1:1" x14ac:dyDescent="0.25">
      <c r="A65" s="36" t="s">
        <v>263</v>
      </c>
    </row>
    <row r="66" spans="1:1" x14ac:dyDescent="0.25">
      <c r="A66" s="36" t="s">
        <v>208</v>
      </c>
    </row>
    <row r="67" spans="1:1" x14ac:dyDescent="0.25">
      <c r="A67" s="36" t="s">
        <v>270</v>
      </c>
    </row>
    <row r="68" spans="1:1" x14ac:dyDescent="0.25">
      <c r="A68" s="36" t="s">
        <v>272</v>
      </c>
    </row>
    <row r="70" spans="1:1" x14ac:dyDescent="0.25">
      <c r="A70" s="36" t="s">
        <v>276</v>
      </c>
    </row>
    <row r="71" spans="1:1" x14ac:dyDescent="0.25">
      <c r="A71" s="36" t="s">
        <v>278</v>
      </c>
    </row>
    <row r="72" spans="1:1" x14ac:dyDescent="0.25">
      <c r="A72" s="36" t="s">
        <v>281</v>
      </c>
    </row>
    <row r="73" spans="1:1" x14ac:dyDescent="0.25">
      <c r="A73" s="36" t="s">
        <v>284</v>
      </c>
    </row>
    <row r="74" spans="1:1" x14ac:dyDescent="0.25">
      <c r="A74" s="36" t="s">
        <v>287</v>
      </c>
    </row>
    <row r="75" spans="1:1" x14ac:dyDescent="0.25">
      <c r="A75" s="36" t="s">
        <v>290</v>
      </c>
    </row>
    <row r="76" spans="1:1" x14ac:dyDescent="0.25">
      <c r="A76" s="36" t="s">
        <v>292</v>
      </c>
    </row>
    <row r="77" spans="1:1" x14ac:dyDescent="0.25">
      <c r="A77" s="36" t="s">
        <v>295</v>
      </c>
    </row>
    <row r="78" spans="1:1" x14ac:dyDescent="0.25">
      <c r="A78" s="36" t="s">
        <v>297</v>
      </c>
    </row>
    <row r="79" spans="1:1" x14ac:dyDescent="0.25">
      <c r="A79" s="36" t="s">
        <v>303</v>
      </c>
    </row>
    <row r="80" spans="1:1" x14ac:dyDescent="0.25">
      <c r="A80" s="36" t="s">
        <v>305</v>
      </c>
    </row>
    <row r="81" spans="1:1" x14ac:dyDescent="0.25">
      <c r="A81" s="36" t="s">
        <v>307</v>
      </c>
    </row>
    <row r="82" spans="1:1" x14ac:dyDescent="0.25">
      <c r="A82" s="36" t="s">
        <v>309</v>
      </c>
    </row>
    <row r="83" spans="1:1" x14ac:dyDescent="0.25">
      <c r="A83" s="36" t="s">
        <v>311</v>
      </c>
    </row>
    <row r="84" spans="1:1" x14ac:dyDescent="0.25">
      <c r="A84" s="36" t="s">
        <v>314</v>
      </c>
    </row>
    <row r="85" spans="1:1" x14ac:dyDescent="0.25">
      <c r="A85" s="36" t="s">
        <v>315</v>
      </c>
    </row>
    <row r="86" spans="1:1" x14ac:dyDescent="0.25">
      <c r="A86" s="36" t="s">
        <v>319</v>
      </c>
    </row>
    <row r="87" spans="1:1" x14ac:dyDescent="0.25">
      <c r="A87" s="36" t="s">
        <v>321</v>
      </c>
    </row>
    <row r="88" spans="1:1" x14ac:dyDescent="0.25">
      <c r="A88" s="36" t="s">
        <v>323</v>
      </c>
    </row>
    <row r="89" spans="1:1" x14ac:dyDescent="0.25">
      <c r="A89" s="36" t="s">
        <v>327</v>
      </c>
    </row>
    <row r="90" spans="1:1" x14ac:dyDescent="0.25">
      <c r="A90" s="36" t="s">
        <v>330</v>
      </c>
    </row>
    <row r="91" spans="1:1" x14ac:dyDescent="0.25">
      <c r="A91" s="36" t="s">
        <v>332</v>
      </c>
    </row>
    <row r="92" spans="1:1" x14ac:dyDescent="0.25">
      <c r="A92" s="36" t="s">
        <v>334</v>
      </c>
    </row>
    <row r="93" spans="1:1" x14ac:dyDescent="0.25">
      <c r="A93" s="36" t="s">
        <v>338</v>
      </c>
    </row>
    <row r="94" spans="1:1" x14ac:dyDescent="0.25">
      <c r="A94" s="36" t="s">
        <v>145</v>
      </c>
    </row>
    <row r="95" spans="1:1" x14ac:dyDescent="0.25">
      <c r="A95" s="36" t="s">
        <v>346</v>
      </c>
    </row>
    <row r="96" spans="1:1" x14ac:dyDescent="0.25">
      <c r="A96" s="36" t="s">
        <v>349</v>
      </c>
    </row>
    <row r="97" spans="1:1" x14ac:dyDescent="0.25">
      <c r="A97" s="36" t="s">
        <v>357</v>
      </c>
    </row>
    <row r="99" spans="1:1" x14ac:dyDescent="0.25">
      <c r="A99" s="36" t="s">
        <v>362</v>
      </c>
    </row>
    <row r="100" spans="1:1" x14ac:dyDescent="0.25">
      <c r="A100" s="36" t="s">
        <v>366</v>
      </c>
    </row>
    <row r="101" spans="1:1" x14ac:dyDescent="0.25">
      <c r="A101" s="36" t="s">
        <v>373</v>
      </c>
    </row>
    <row r="102" spans="1:1" x14ac:dyDescent="0.25">
      <c r="A102" s="36" t="s">
        <v>380</v>
      </c>
    </row>
    <row r="103" spans="1:1" x14ac:dyDescent="0.25">
      <c r="A103" s="36" t="s">
        <v>384</v>
      </c>
    </row>
    <row r="104" spans="1:1" x14ac:dyDescent="0.25">
      <c r="A104" s="36" t="s">
        <v>390</v>
      </c>
    </row>
    <row r="105" spans="1:1" x14ac:dyDescent="0.25">
      <c r="A105" s="36" t="s">
        <v>394</v>
      </c>
    </row>
    <row r="106" spans="1:1" x14ac:dyDescent="0.25">
      <c r="A106" s="36" t="s">
        <v>402</v>
      </c>
    </row>
    <row r="107" spans="1:1" x14ac:dyDescent="0.25">
      <c r="A107" s="36" t="s">
        <v>410</v>
      </c>
    </row>
    <row r="108" spans="1:1" x14ac:dyDescent="0.25">
      <c r="A108" s="36" t="s">
        <v>423</v>
      </c>
    </row>
    <row r="109" spans="1:1" x14ac:dyDescent="0.25">
      <c r="A109" s="36" t="s">
        <v>429</v>
      </c>
    </row>
    <row r="110" spans="1:1" x14ac:dyDescent="0.25">
      <c r="A110" s="36" t="s">
        <v>208</v>
      </c>
    </row>
    <row r="111" spans="1:1" x14ac:dyDescent="0.25">
      <c r="A111" s="36" t="s">
        <v>435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33AB-6C8D-4C8D-B61F-FE404D3CEC91}">
  <dimension ref="A1:C23"/>
  <sheetViews>
    <sheetView zoomScale="85" zoomScaleNormal="85" workbookViewId="0">
      <selection activeCell="A15" sqref="A15:B15"/>
    </sheetView>
  </sheetViews>
  <sheetFormatPr defaultRowHeight="15" x14ac:dyDescent="0.25"/>
  <cols>
    <col min="1" max="1" width="31.5703125" bestFit="1" customWidth="1"/>
    <col min="2" max="2" width="14.7109375" bestFit="1" customWidth="1"/>
    <col min="3" max="3" width="9.7109375" bestFit="1" customWidth="1"/>
  </cols>
  <sheetData>
    <row r="1" spans="1:3" x14ac:dyDescent="0.25">
      <c r="A1" s="10" t="s">
        <v>2</v>
      </c>
      <c r="B1" t="s">
        <v>444</v>
      </c>
    </row>
    <row r="3" spans="1:3" x14ac:dyDescent="0.25">
      <c r="A3" s="10" t="s">
        <v>441</v>
      </c>
      <c r="B3" t="s">
        <v>451</v>
      </c>
    </row>
    <row r="4" spans="1:3" x14ac:dyDescent="0.25">
      <c r="A4" s="11" t="s">
        <v>152</v>
      </c>
      <c r="B4">
        <v>2</v>
      </c>
    </row>
    <row r="5" spans="1:3" x14ac:dyDescent="0.25">
      <c r="A5" s="11" t="s">
        <v>27</v>
      </c>
      <c r="B5">
        <v>76</v>
      </c>
    </row>
    <row r="6" spans="1:3" x14ac:dyDescent="0.25">
      <c r="A6" s="11" t="s">
        <v>70</v>
      </c>
      <c r="B6">
        <v>1</v>
      </c>
    </row>
    <row r="7" spans="1:3" x14ac:dyDescent="0.25">
      <c r="A7" s="11" t="s">
        <v>55</v>
      </c>
      <c r="B7">
        <v>2</v>
      </c>
    </row>
    <row r="8" spans="1:3" x14ac:dyDescent="0.25">
      <c r="A8" s="11" t="s">
        <v>124</v>
      </c>
      <c r="B8">
        <v>1</v>
      </c>
    </row>
    <row r="9" spans="1:3" x14ac:dyDescent="0.25">
      <c r="A9" s="11" t="s">
        <v>61</v>
      </c>
      <c r="B9">
        <v>28</v>
      </c>
    </row>
    <row r="10" spans="1:3" x14ac:dyDescent="0.25">
      <c r="A10" s="11" t="s">
        <v>442</v>
      </c>
      <c r="B10">
        <v>110</v>
      </c>
    </row>
    <row r="14" spans="1:3" ht="15.75" thickBot="1" x14ac:dyDescent="0.3"/>
    <row r="15" spans="1:3" ht="15.75" thickBot="1" x14ac:dyDescent="0.3">
      <c r="A15" s="37" t="s">
        <v>455</v>
      </c>
      <c r="B15" s="38"/>
    </row>
    <row r="16" spans="1:3" ht="25.5" x14ac:dyDescent="0.25">
      <c r="A16" s="21" t="s">
        <v>452</v>
      </c>
      <c r="B16" s="22" t="s">
        <v>453</v>
      </c>
      <c r="C16" s="22" t="s">
        <v>454</v>
      </c>
    </row>
    <row r="17" spans="1:3" x14ac:dyDescent="0.25">
      <c r="A17" s="25" t="s">
        <v>152</v>
      </c>
      <c r="B17" s="16">
        <v>2</v>
      </c>
      <c r="C17" s="20">
        <v>1.8181818181818181E-2</v>
      </c>
    </row>
    <row r="18" spans="1:3" x14ac:dyDescent="0.25">
      <c r="A18" s="25" t="s">
        <v>27</v>
      </c>
      <c r="B18" s="16">
        <v>76</v>
      </c>
      <c r="C18" s="20">
        <v>0.69090909090909092</v>
      </c>
    </row>
    <row r="19" spans="1:3" x14ac:dyDescent="0.25">
      <c r="A19" s="25" t="s">
        <v>70</v>
      </c>
      <c r="B19" s="16">
        <v>1</v>
      </c>
      <c r="C19" s="20">
        <v>9.0909090909090905E-3</v>
      </c>
    </row>
    <row r="20" spans="1:3" x14ac:dyDescent="0.25">
      <c r="A20" s="25" t="s">
        <v>55</v>
      </c>
      <c r="B20" s="16">
        <v>2</v>
      </c>
      <c r="C20" s="20">
        <v>1.8181818181818181E-2</v>
      </c>
    </row>
    <row r="21" spans="1:3" x14ac:dyDescent="0.25">
      <c r="A21" s="25" t="s">
        <v>124</v>
      </c>
      <c r="B21" s="16">
        <v>1</v>
      </c>
      <c r="C21" s="20">
        <v>9.0909090909090905E-3</v>
      </c>
    </row>
    <row r="22" spans="1:3" x14ac:dyDescent="0.25">
      <c r="A22" s="25" t="s">
        <v>61</v>
      </c>
      <c r="B22" s="16">
        <v>28</v>
      </c>
      <c r="C22" s="20">
        <v>0.25454545454545452</v>
      </c>
    </row>
    <row r="23" spans="1:3" x14ac:dyDescent="0.25">
      <c r="A23" s="26" t="s">
        <v>442</v>
      </c>
      <c r="B23" s="23">
        <v>110</v>
      </c>
      <c r="C23" s="24">
        <v>1</v>
      </c>
    </row>
  </sheetData>
  <mergeCells count="1">
    <mergeCell ref="A15:B15"/>
  </mergeCells>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C06E-A20D-4C99-BDA8-133AB2D9F27D}">
  <dimension ref="A1:F17"/>
  <sheetViews>
    <sheetView topLeftCell="A16" workbookViewId="0">
      <selection activeCell="C29" sqref="C29"/>
    </sheetView>
  </sheetViews>
  <sheetFormatPr defaultRowHeight="15" x14ac:dyDescent="0.25"/>
  <cols>
    <col min="1" max="1" width="82.28515625" bestFit="1" customWidth="1"/>
    <col min="2" max="2" width="27.7109375" bestFit="1" customWidth="1"/>
  </cols>
  <sheetData>
    <row r="1" spans="1:6" x14ac:dyDescent="0.25">
      <c r="A1" s="10" t="s">
        <v>2</v>
      </c>
      <c r="B1" t="s">
        <v>444</v>
      </c>
    </row>
    <row r="3" spans="1:6" x14ac:dyDescent="0.25">
      <c r="A3" s="10" t="s">
        <v>441</v>
      </c>
      <c r="B3" t="s">
        <v>443</v>
      </c>
    </row>
    <row r="4" spans="1:6" x14ac:dyDescent="0.25">
      <c r="A4" s="11" t="s">
        <v>60</v>
      </c>
      <c r="B4" s="12">
        <v>0.34545454545454546</v>
      </c>
      <c r="D4" s="12">
        <v>0.34545454545454546</v>
      </c>
    </row>
    <row r="5" spans="1:6" x14ac:dyDescent="0.25">
      <c r="A5" s="11" t="s">
        <v>25</v>
      </c>
      <c r="B5" s="12">
        <v>0.46363636363636362</v>
      </c>
      <c r="D5" s="12">
        <v>0.46363636363636362</v>
      </c>
    </row>
    <row r="6" spans="1:6" x14ac:dyDescent="0.25">
      <c r="A6" s="11" t="s">
        <v>54</v>
      </c>
      <c r="B6" s="12">
        <v>0.19090909090909092</v>
      </c>
      <c r="D6" s="12">
        <v>0.19090909090909092</v>
      </c>
    </row>
    <row r="7" spans="1:6" x14ac:dyDescent="0.25">
      <c r="A7" s="11" t="s">
        <v>442</v>
      </c>
      <c r="B7" s="12">
        <v>1</v>
      </c>
      <c r="D7" s="13">
        <v>1</v>
      </c>
    </row>
    <row r="10" spans="1:6" ht="14.45" customHeight="1" x14ac:dyDescent="0.25">
      <c r="D10" s="40" t="s">
        <v>449</v>
      </c>
      <c r="E10" s="40"/>
    </row>
    <row r="11" spans="1:6" ht="14.45" customHeight="1" x14ac:dyDescent="0.25">
      <c r="D11" s="40"/>
      <c r="E11" s="40"/>
    </row>
    <row r="12" spans="1:6" ht="14.45" customHeight="1" x14ac:dyDescent="0.25">
      <c r="A12" t="s">
        <v>447</v>
      </c>
      <c r="B12" s="8" t="s">
        <v>448</v>
      </c>
      <c r="D12" s="41"/>
      <c r="E12" s="41"/>
      <c r="F12" s="3"/>
    </row>
    <row r="13" spans="1:6" x14ac:dyDescent="0.25">
      <c r="A13" s="14"/>
      <c r="B13" s="15" t="s">
        <v>445</v>
      </c>
      <c r="C13" s="15"/>
      <c r="D13" s="43" t="s">
        <v>446</v>
      </c>
      <c r="E13" s="43"/>
    </row>
    <row r="14" spans="1:6" x14ac:dyDescent="0.25">
      <c r="A14" t="s">
        <v>60</v>
      </c>
      <c r="B14" s="16">
        <v>38</v>
      </c>
      <c r="C14" s="16"/>
      <c r="D14" s="42">
        <v>0.34545454545454546</v>
      </c>
      <c r="E14" s="42"/>
    </row>
    <row r="15" spans="1:6" x14ac:dyDescent="0.25">
      <c r="A15" t="s">
        <v>25</v>
      </c>
      <c r="B15" s="16">
        <v>51</v>
      </c>
      <c r="C15" s="17"/>
      <c r="D15" s="42">
        <v>0.46363636363636362</v>
      </c>
      <c r="E15" s="42"/>
    </row>
    <row r="16" spans="1:6" x14ac:dyDescent="0.25">
      <c r="A16" t="s">
        <v>54</v>
      </c>
      <c r="B16" s="16">
        <v>21</v>
      </c>
      <c r="C16" s="16"/>
      <c r="D16" s="42">
        <v>0.19090909090909092</v>
      </c>
      <c r="E16" s="42"/>
    </row>
    <row r="17" spans="1:5" x14ac:dyDescent="0.25">
      <c r="A17" s="18" t="s">
        <v>442</v>
      </c>
      <c r="B17" s="19">
        <v>110</v>
      </c>
      <c r="C17" s="19"/>
      <c r="D17" s="39">
        <v>1</v>
      </c>
      <c r="E17" s="39"/>
    </row>
  </sheetData>
  <mergeCells count="6">
    <mergeCell ref="D17:E17"/>
    <mergeCell ref="D10:E12"/>
    <mergeCell ref="D14:E14"/>
    <mergeCell ref="D15:E15"/>
    <mergeCell ref="D13:E13"/>
    <mergeCell ref="D16:E16"/>
  </mergeCells>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3B69-F18F-4E60-B3ED-1551D9A1FF02}">
  <dimension ref="A1:O12"/>
  <sheetViews>
    <sheetView workbookViewId="0">
      <selection activeCell="D19" sqref="D19"/>
    </sheetView>
  </sheetViews>
  <sheetFormatPr defaultRowHeight="15" x14ac:dyDescent="0.25"/>
  <sheetData>
    <row r="1" spans="1:15" x14ac:dyDescent="0.25">
      <c r="A1" s="4"/>
      <c r="B1" t="s">
        <v>438</v>
      </c>
      <c r="C1" s="6"/>
      <c r="D1" t="s">
        <v>439</v>
      </c>
    </row>
    <row r="2" spans="1:15" x14ac:dyDescent="0.25">
      <c r="A2" s="5"/>
      <c r="B2" t="s">
        <v>437</v>
      </c>
      <c r="C2" s="7"/>
      <c r="D2" t="s">
        <v>440</v>
      </c>
    </row>
    <row r="6" spans="1:15" x14ac:dyDescent="0.25">
      <c r="A6" s="45" t="s">
        <v>1</v>
      </c>
      <c r="B6" s="45"/>
      <c r="C6" s="9"/>
      <c r="D6" s="9"/>
      <c r="E6" s="9"/>
      <c r="F6" s="9"/>
      <c r="G6" s="9"/>
      <c r="H6" s="9"/>
      <c r="I6" s="9"/>
      <c r="J6" s="9"/>
      <c r="K6" s="9"/>
      <c r="L6" s="9"/>
      <c r="M6" s="9"/>
      <c r="N6" s="9"/>
      <c r="O6" s="9"/>
    </row>
    <row r="7" spans="1:15" x14ac:dyDescent="0.25">
      <c r="A7" s="46" t="s">
        <v>24</v>
      </c>
      <c r="B7" s="46"/>
      <c r="C7" s="46"/>
      <c r="D7" s="9"/>
      <c r="E7" s="9"/>
      <c r="F7" s="9"/>
      <c r="G7" s="9"/>
      <c r="H7" s="9"/>
      <c r="I7" s="9"/>
      <c r="J7" s="9"/>
      <c r="K7" s="9"/>
      <c r="L7" s="9"/>
      <c r="M7" s="9"/>
      <c r="N7" s="9"/>
      <c r="O7" s="9"/>
    </row>
    <row r="8" spans="1:15" x14ac:dyDescent="0.25">
      <c r="A8" s="46" t="s">
        <v>2</v>
      </c>
      <c r="B8" s="46"/>
      <c r="C8" s="46"/>
      <c r="D8" s="46"/>
      <c r="E8" s="9"/>
      <c r="F8" s="9"/>
      <c r="G8" s="9"/>
      <c r="H8" s="9"/>
      <c r="I8" s="9"/>
      <c r="J8" s="9"/>
      <c r="K8" s="9"/>
      <c r="L8" s="9"/>
      <c r="M8" s="9"/>
      <c r="N8" s="9"/>
      <c r="O8" s="9"/>
    </row>
    <row r="9" spans="1:15" x14ac:dyDescent="0.25">
      <c r="A9" s="45" t="s">
        <v>3</v>
      </c>
      <c r="B9" s="45"/>
      <c r="C9" s="45"/>
      <c r="D9" s="45"/>
      <c r="E9" s="45"/>
      <c r="F9" s="9"/>
      <c r="G9" s="9"/>
      <c r="H9" s="9"/>
      <c r="I9" s="9"/>
      <c r="J9" s="9"/>
      <c r="K9" s="9"/>
      <c r="L9" s="9"/>
      <c r="M9" s="9"/>
      <c r="N9" s="9"/>
      <c r="O9" s="9"/>
    </row>
    <row r="10" spans="1:15" x14ac:dyDescent="0.25">
      <c r="A10" s="46" t="s">
        <v>4</v>
      </c>
      <c r="B10" s="46"/>
      <c r="C10" s="46"/>
      <c r="D10" s="46"/>
      <c r="E10" s="46"/>
      <c r="F10" s="46"/>
      <c r="G10" s="46"/>
      <c r="H10" s="46"/>
      <c r="I10" s="46"/>
      <c r="J10" s="46"/>
      <c r="K10" s="46"/>
      <c r="L10" s="46"/>
      <c r="M10" s="46"/>
      <c r="N10" s="9"/>
      <c r="O10" s="9"/>
    </row>
    <row r="11" spans="1:15" x14ac:dyDescent="0.25">
      <c r="A11" s="44" t="s">
        <v>5</v>
      </c>
      <c r="B11" s="44"/>
      <c r="C11" s="44"/>
      <c r="D11" s="44"/>
      <c r="E11" s="44"/>
      <c r="F11" s="44"/>
      <c r="G11" s="44"/>
      <c r="H11" s="44"/>
      <c r="I11" s="44"/>
      <c r="J11" s="44"/>
      <c r="K11" s="44"/>
      <c r="L11" s="44"/>
      <c r="M11" s="44"/>
      <c r="N11" s="44"/>
      <c r="O11" s="9"/>
    </row>
    <row r="12" spans="1:15" x14ac:dyDescent="0.25">
      <c r="A12" s="44" t="s">
        <v>6</v>
      </c>
      <c r="B12" s="44"/>
      <c r="C12" s="44"/>
      <c r="D12" s="44"/>
      <c r="E12" s="44"/>
      <c r="F12" s="44"/>
      <c r="G12" s="44"/>
      <c r="H12" s="44"/>
      <c r="I12" s="44"/>
      <c r="J12" s="44"/>
      <c r="K12" s="44"/>
      <c r="L12" s="44"/>
      <c r="M12" s="44"/>
      <c r="N12" s="44"/>
      <c r="O12" s="44"/>
    </row>
  </sheetData>
  <mergeCells count="7">
    <mergeCell ref="A12:O12"/>
    <mergeCell ref="A9:E9"/>
    <mergeCell ref="A6:B6"/>
    <mergeCell ref="A7:C7"/>
    <mergeCell ref="A8:D8"/>
    <mergeCell ref="A10:M10"/>
    <mergeCell ref="A11:N11"/>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8861-17DF-4EA1-8B8A-53927179CF9F}">
  <dimension ref="A1:C23"/>
  <sheetViews>
    <sheetView zoomScale="66" zoomScaleNormal="66" workbookViewId="0">
      <selection activeCell="P19" sqref="P19"/>
    </sheetView>
  </sheetViews>
  <sheetFormatPr defaultRowHeight="15" x14ac:dyDescent="0.25"/>
  <cols>
    <col min="1" max="1" width="32.42578125" bestFit="1" customWidth="1"/>
    <col min="2" max="2" width="15.85546875" bestFit="1" customWidth="1"/>
    <col min="3" max="3" width="49.42578125" bestFit="1" customWidth="1"/>
  </cols>
  <sheetData>
    <row r="1" spans="1:3" x14ac:dyDescent="0.25">
      <c r="A1" s="10" t="s">
        <v>2</v>
      </c>
      <c r="B1" t="s">
        <v>444</v>
      </c>
    </row>
    <row r="3" spans="1:3" x14ac:dyDescent="0.25">
      <c r="A3" s="10" t="s">
        <v>441</v>
      </c>
      <c r="B3" t="s">
        <v>451</v>
      </c>
      <c r="C3" t="s">
        <v>450</v>
      </c>
    </row>
    <row r="4" spans="1:3" x14ac:dyDescent="0.25">
      <c r="A4" s="11" t="s">
        <v>27</v>
      </c>
      <c r="B4" s="31">
        <v>0.69090909090909092</v>
      </c>
      <c r="C4" s="12">
        <v>0.69090909090909092</v>
      </c>
    </row>
    <row r="5" spans="1:3" x14ac:dyDescent="0.25">
      <c r="A5" s="11" t="s">
        <v>61</v>
      </c>
      <c r="B5" s="31">
        <v>0.25454545454545452</v>
      </c>
      <c r="C5" s="12">
        <v>0.94545454545454544</v>
      </c>
    </row>
    <row r="6" spans="1:3" x14ac:dyDescent="0.25">
      <c r="A6" s="11" t="s">
        <v>55</v>
      </c>
      <c r="B6" s="31">
        <v>1.8181818181818181E-2</v>
      </c>
      <c r="C6" s="12">
        <v>0.96363636363636362</v>
      </c>
    </row>
    <row r="7" spans="1:3" x14ac:dyDescent="0.25">
      <c r="A7" s="11" t="s">
        <v>152</v>
      </c>
      <c r="B7" s="31">
        <v>1.8181818181818181E-2</v>
      </c>
      <c r="C7" s="12">
        <v>0.98181818181818181</v>
      </c>
    </row>
    <row r="8" spans="1:3" x14ac:dyDescent="0.25">
      <c r="A8" s="11" t="s">
        <v>124</v>
      </c>
      <c r="B8" s="31">
        <v>9.0909090909090905E-3</v>
      </c>
      <c r="C8" s="12">
        <v>0.99090909090909096</v>
      </c>
    </row>
    <row r="9" spans="1:3" x14ac:dyDescent="0.25">
      <c r="A9" s="11" t="s">
        <v>70</v>
      </c>
      <c r="B9" s="31">
        <v>9.0909090909090905E-3</v>
      </c>
      <c r="C9" s="12">
        <v>1</v>
      </c>
    </row>
    <row r="10" spans="1:3" x14ac:dyDescent="0.25">
      <c r="A10" s="11" t="s">
        <v>442</v>
      </c>
      <c r="B10" s="31">
        <v>1</v>
      </c>
      <c r="C10" s="12"/>
    </row>
    <row r="11" spans="1:3" x14ac:dyDescent="0.25">
      <c r="B11" s="31"/>
    </row>
    <row r="15" spans="1:3" x14ac:dyDescent="0.25">
      <c r="A15" s="47"/>
      <c r="B15" s="47"/>
    </row>
    <row r="16" spans="1:3" x14ac:dyDescent="0.25">
      <c r="A16" s="27"/>
      <c r="B16" s="28"/>
      <c r="C16" s="28"/>
    </row>
    <row r="17" spans="1:3" x14ac:dyDescent="0.25">
      <c r="A17" s="25"/>
      <c r="B17" s="16"/>
      <c r="C17" s="20"/>
    </row>
    <row r="18" spans="1:3" x14ac:dyDescent="0.25">
      <c r="A18" s="25"/>
      <c r="B18" s="16"/>
      <c r="C18" s="20"/>
    </row>
    <row r="19" spans="1:3" x14ac:dyDescent="0.25">
      <c r="A19" s="25"/>
      <c r="B19" s="16"/>
      <c r="C19" s="20"/>
    </row>
    <row r="20" spans="1:3" x14ac:dyDescent="0.25">
      <c r="A20" s="25"/>
      <c r="B20" s="16"/>
      <c r="C20" s="20"/>
    </row>
    <row r="21" spans="1:3" x14ac:dyDescent="0.25">
      <c r="A21" s="25"/>
      <c r="B21" s="16"/>
      <c r="C21" s="20"/>
    </row>
    <row r="22" spans="1:3" x14ac:dyDescent="0.25">
      <c r="A22" s="25"/>
      <c r="B22" s="16"/>
      <c r="C22" s="20"/>
    </row>
    <row r="23" spans="1:3" x14ac:dyDescent="0.25">
      <c r="A23" s="27"/>
      <c r="B23" s="29"/>
      <c r="C23" s="30"/>
    </row>
  </sheetData>
  <mergeCells count="1">
    <mergeCell ref="A15:B15"/>
  </mergeCells>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50247-A413-44D9-BDC0-26A762254347}">
  <dimension ref="A1:H111"/>
  <sheetViews>
    <sheetView tabSelected="1" topLeftCell="C13" workbookViewId="0">
      <selection activeCell="I5" sqref="I5"/>
    </sheetView>
  </sheetViews>
  <sheetFormatPr defaultRowHeight="15" x14ac:dyDescent="0.25"/>
  <cols>
    <col min="1" max="1" width="7.28515625" style="33" customWidth="1"/>
    <col min="6" max="6" width="16.5703125" customWidth="1"/>
    <col min="7" max="7" width="11.5703125" customWidth="1"/>
  </cols>
  <sheetData>
    <row r="1" spans="1:8" x14ac:dyDescent="0.25">
      <c r="A1" s="32" t="s">
        <v>6</v>
      </c>
      <c r="F1" s="34" t="s">
        <v>456</v>
      </c>
      <c r="G1" t="s">
        <v>472</v>
      </c>
      <c r="H1" t="s">
        <v>473</v>
      </c>
    </row>
    <row r="2" spans="1:8" x14ac:dyDescent="0.25">
      <c r="A2" s="33" t="s">
        <v>30</v>
      </c>
      <c r="F2" t="s">
        <v>458</v>
      </c>
      <c r="G2">
        <f t="shared" ref="G2:G26" si="0">COUNTIF(A:A,"*"&amp;F2&amp;"*")</f>
        <v>1</v>
      </c>
      <c r="H2" s="35">
        <f>G2/110</f>
        <v>9.0909090909090905E-3</v>
      </c>
    </row>
    <row r="3" spans="1:8" x14ac:dyDescent="0.25">
      <c r="A3" s="33" t="s">
        <v>49</v>
      </c>
      <c r="F3" t="s">
        <v>460</v>
      </c>
      <c r="G3">
        <f t="shared" si="0"/>
        <v>1</v>
      </c>
      <c r="H3" s="35">
        <f t="shared" ref="H3:H26" si="1">G3/110</f>
        <v>9.0909090909090905E-3</v>
      </c>
    </row>
    <row r="4" spans="1:8" x14ac:dyDescent="0.25">
      <c r="A4" s="33" t="s">
        <v>56</v>
      </c>
      <c r="F4" t="s">
        <v>141</v>
      </c>
      <c r="G4">
        <f t="shared" si="0"/>
        <v>2</v>
      </c>
      <c r="H4" s="35">
        <f t="shared" si="1"/>
        <v>1.8181818181818181E-2</v>
      </c>
    </row>
    <row r="5" spans="1:8" x14ac:dyDescent="0.25">
      <c r="A5" s="33" t="s">
        <v>62</v>
      </c>
      <c r="F5" t="s">
        <v>470</v>
      </c>
      <c r="G5">
        <f t="shared" si="0"/>
        <v>2</v>
      </c>
      <c r="H5" s="35">
        <f t="shared" si="1"/>
        <v>1.8181818181818181E-2</v>
      </c>
    </row>
    <row r="6" spans="1:8" x14ac:dyDescent="0.25">
      <c r="F6" t="s">
        <v>464</v>
      </c>
      <c r="G6">
        <f t="shared" si="0"/>
        <v>3</v>
      </c>
      <c r="H6" s="35">
        <f>G6/110</f>
        <v>2.7272727272727271E-2</v>
      </c>
    </row>
    <row r="7" spans="1:8" x14ac:dyDescent="0.25">
      <c r="A7" s="33" t="s">
        <v>71</v>
      </c>
      <c r="F7" t="s">
        <v>467</v>
      </c>
      <c r="G7">
        <f t="shared" si="0"/>
        <v>3</v>
      </c>
      <c r="H7" s="35">
        <f>G7/110</f>
        <v>2.7272727272727271E-2</v>
      </c>
    </row>
    <row r="8" spans="1:8" x14ac:dyDescent="0.25">
      <c r="A8" s="33" t="s">
        <v>77</v>
      </c>
      <c r="F8" t="s">
        <v>319</v>
      </c>
      <c r="G8">
        <f t="shared" si="0"/>
        <v>3</v>
      </c>
      <c r="H8" s="35">
        <f t="shared" si="1"/>
        <v>2.7272727272727271E-2</v>
      </c>
    </row>
    <row r="9" spans="1:8" x14ac:dyDescent="0.25">
      <c r="A9" s="33" t="s">
        <v>71</v>
      </c>
      <c r="F9" t="s">
        <v>185</v>
      </c>
      <c r="G9">
        <f t="shared" si="0"/>
        <v>4</v>
      </c>
      <c r="H9" s="35">
        <f t="shared" si="1"/>
        <v>3.6363636363636362E-2</v>
      </c>
    </row>
    <row r="10" spans="1:8" x14ac:dyDescent="0.25">
      <c r="A10" s="33" t="s">
        <v>91</v>
      </c>
      <c r="F10" t="s">
        <v>459</v>
      </c>
      <c r="G10">
        <f t="shared" si="0"/>
        <v>4</v>
      </c>
      <c r="H10" s="35">
        <f t="shared" si="1"/>
        <v>3.6363636363636362E-2</v>
      </c>
    </row>
    <row r="11" spans="1:8" x14ac:dyDescent="0.25">
      <c r="A11" s="33" t="s">
        <v>95</v>
      </c>
      <c r="F11" t="s">
        <v>462</v>
      </c>
      <c r="G11">
        <f t="shared" si="0"/>
        <v>4</v>
      </c>
      <c r="H11" s="35">
        <f t="shared" si="1"/>
        <v>3.6363636363636362E-2</v>
      </c>
    </row>
    <row r="12" spans="1:8" x14ac:dyDescent="0.25">
      <c r="A12" s="33" t="s">
        <v>100</v>
      </c>
      <c r="F12" t="s">
        <v>468</v>
      </c>
      <c r="G12">
        <f t="shared" si="0"/>
        <v>4</v>
      </c>
      <c r="H12" s="35">
        <f t="shared" si="1"/>
        <v>3.6363636363636362E-2</v>
      </c>
    </row>
    <row r="13" spans="1:8" x14ac:dyDescent="0.25">
      <c r="A13" s="33" t="s">
        <v>104</v>
      </c>
      <c r="F13" t="s">
        <v>457</v>
      </c>
      <c r="G13">
        <f t="shared" si="0"/>
        <v>5</v>
      </c>
      <c r="H13" s="35">
        <f t="shared" si="1"/>
        <v>4.5454545454545456E-2</v>
      </c>
    </row>
    <row r="14" spans="1:8" x14ac:dyDescent="0.25">
      <c r="A14" s="33" t="s">
        <v>107</v>
      </c>
      <c r="F14" t="s">
        <v>461</v>
      </c>
      <c r="G14">
        <f t="shared" si="0"/>
        <v>5</v>
      </c>
      <c r="H14" s="35">
        <f t="shared" si="1"/>
        <v>4.5454545454545456E-2</v>
      </c>
    </row>
    <row r="15" spans="1:8" x14ac:dyDescent="0.25">
      <c r="A15" s="33" t="s">
        <v>107</v>
      </c>
      <c r="F15" t="s">
        <v>466</v>
      </c>
      <c r="G15">
        <f t="shared" si="0"/>
        <v>5</v>
      </c>
      <c r="H15" s="35">
        <f t="shared" si="1"/>
        <v>4.5454545454545456E-2</v>
      </c>
    </row>
    <row r="16" spans="1:8" x14ac:dyDescent="0.25">
      <c r="A16" s="33" t="s">
        <v>111</v>
      </c>
      <c r="F16" t="s">
        <v>463</v>
      </c>
      <c r="G16">
        <f t="shared" si="0"/>
        <v>6</v>
      </c>
      <c r="H16" s="35">
        <f t="shared" si="1"/>
        <v>5.4545454545454543E-2</v>
      </c>
    </row>
    <row r="17" spans="1:8" x14ac:dyDescent="0.25">
      <c r="A17" s="33" t="s">
        <v>104</v>
      </c>
      <c r="F17" t="s">
        <v>465</v>
      </c>
      <c r="G17">
        <f t="shared" si="0"/>
        <v>16</v>
      </c>
      <c r="H17" s="35">
        <f t="shared" si="1"/>
        <v>0.14545454545454545</v>
      </c>
    </row>
    <row r="18" spans="1:8" x14ac:dyDescent="0.25">
      <c r="A18" s="33" t="s">
        <v>117</v>
      </c>
      <c r="F18" t="s">
        <v>471</v>
      </c>
      <c r="G18">
        <f t="shared" si="0"/>
        <v>21</v>
      </c>
      <c r="H18" s="35">
        <f t="shared" si="1"/>
        <v>0.19090909090909092</v>
      </c>
    </row>
    <row r="19" spans="1:8" x14ac:dyDescent="0.25">
      <c r="A19" s="33" t="s">
        <v>119</v>
      </c>
      <c r="F19" t="s">
        <v>226</v>
      </c>
      <c r="G19">
        <f t="shared" si="0"/>
        <v>28</v>
      </c>
      <c r="H19" s="35">
        <f t="shared" si="1"/>
        <v>0.25454545454545452</v>
      </c>
    </row>
    <row r="20" spans="1:8" x14ac:dyDescent="0.25">
      <c r="A20" s="33" t="s">
        <v>129</v>
      </c>
      <c r="F20" t="s">
        <v>106</v>
      </c>
      <c r="G20">
        <f t="shared" si="0"/>
        <v>39</v>
      </c>
      <c r="H20" s="35">
        <f t="shared" si="1"/>
        <v>0.35454545454545455</v>
      </c>
    </row>
    <row r="21" spans="1:8" x14ac:dyDescent="0.25">
      <c r="A21" s="33" t="s">
        <v>134</v>
      </c>
      <c r="F21" t="s">
        <v>67</v>
      </c>
      <c r="G21">
        <f t="shared" si="0"/>
        <v>41</v>
      </c>
      <c r="H21" s="35">
        <f t="shared" si="1"/>
        <v>0.37272727272727274</v>
      </c>
    </row>
    <row r="22" spans="1:8" x14ac:dyDescent="0.25">
      <c r="A22" s="33" t="s">
        <v>137</v>
      </c>
      <c r="F22" t="s">
        <v>469</v>
      </c>
      <c r="G22">
        <f t="shared" si="0"/>
        <v>41</v>
      </c>
      <c r="H22" s="35">
        <f t="shared" si="1"/>
        <v>0.37272727272727274</v>
      </c>
    </row>
    <row r="23" spans="1:8" x14ac:dyDescent="0.25">
      <c r="A23" s="33" t="s">
        <v>139</v>
      </c>
      <c r="F23" t="s">
        <v>145</v>
      </c>
      <c r="G23">
        <f t="shared" si="0"/>
        <v>54</v>
      </c>
      <c r="H23" s="35">
        <f t="shared" si="1"/>
        <v>0.49090909090909091</v>
      </c>
    </row>
    <row r="24" spans="1:8" x14ac:dyDescent="0.25">
      <c r="A24" s="33" t="s">
        <v>142</v>
      </c>
      <c r="F24" t="s">
        <v>223</v>
      </c>
      <c r="G24">
        <f t="shared" si="0"/>
        <v>60</v>
      </c>
      <c r="H24" s="35">
        <f t="shared" si="1"/>
        <v>0.54545454545454541</v>
      </c>
    </row>
    <row r="25" spans="1:8" x14ac:dyDescent="0.25">
      <c r="A25" s="33" t="s">
        <v>71</v>
      </c>
      <c r="F25" t="s">
        <v>162</v>
      </c>
      <c r="G25">
        <f t="shared" si="0"/>
        <v>90</v>
      </c>
      <c r="H25" s="35">
        <f t="shared" si="1"/>
        <v>0.81818181818181823</v>
      </c>
    </row>
    <row r="26" spans="1:8" x14ac:dyDescent="0.25">
      <c r="A26" s="33" t="s">
        <v>147</v>
      </c>
      <c r="F26" t="s">
        <v>104</v>
      </c>
      <c r="G26">
        <f t="shared" si="0"/>
        <v>100</v>
      </c>
      <c r="H26" s="35">
        <f t="shared" si="1"/>
        <v>0.90909090909090906</v>
      </c>
    </row>
    <row r="28" spans="1:8" x14ac:dyDescent="0.25">
      <c r="A28" s="33" t="s">
        <v>153</v>
      </c>
    </row>
    <row r="29" spans="1:8" x14ac:dyDescent="0.25">
      <c r="A29" s="33" t="s">
        <v>156</v>
      </c>
    </row>
    <row r="30" spans="1:8" x14ac:dyDescent="0.25">
      <c r="A30" s="33" t="s">
        <v>160</v>
      </c>
    </row>
    <row r="31" spans="1:8" x14ac:dyDescent="0.25">
      <c r="A31" s="33" t="s">
        <v>163</v>
      </c>
    </row>
    <row r="32" spans="1:8" x14ac:dyDescent="0.25">
      <c r="A32" s="33" t="s">
        <v>166</v>
      </c>
    </row>
    <row r="33" spans="1:1" x14ac:dyDescent="0.25">
      <c r="A33" s="33" t="s">
        <v>169</v>
      </c>
    </row>
    <row r="34" spans="1:1" x14ac:dyDescent="0.25">
      <c r="A34" s="33" t="s">
        <v>172</v>
      </c>
    </row>
    <row r="35" spans="1:1" x14ac:dyDescent="0.25">
      <c r="A35" s="33" t="s">
        <v>104</v>
      </c>
    </row>
    <row r="36" spans="1:1" x14ac:dyDescent="0.25">
      <c r="A36" s="33" t="s">
        <v>177</v>
      </c>
    </row>
    <row r="37" spans="1:1" x14ac:dyDescent="0.25">
      <c r="A37" s="33" t="s">
        <v>71</v>
      </c>
    </row>
    <row r="38" spans="1:1" x14ac:dyDescent="0.25">
      <c r="A38" s="33" t="s">
        <v>181</v>
      </c>
    </row>
    <row r="39" spans="1:1" x14ac:dyDescent="0.25">
      <c r="A39" s="33" t="s">
        <v>176</v>
      </c>
    </row>
    <row r="40" spans="1:1" x14ac:dyDescent="0.25">
      <c r="A40" s="33" t="s">
        <v>186</v>
      </c>
    </row>
    <row r="41" spans="1:1" x14ac:dyDescent="0.25">
      <c r="A41" s="33" t="s">
        <v>189</v>
      </c>
    </row>
    <row r="42" spans="1:1" x14ac:dyDescent="0.25">
      <c r="A42" s="33" t="s">
        <v>192</v>
      </c>
    </row>
    <row r="43" spans="1:1" x14ac:dyDescent="0.25">
      <c r="A43" s="33" t="s">
        <v>195</v>
      </c>
    </row>
    <row r="44" spans="1:1" x14ac:dyDescent="0.25">
      <c r="A44" s="33" t="s">
        <v>40</v>
      </c>
    </row>
    <row r="45" spans="1:1" x14ac:dyDescent="0.25">
      <c r="A45" s="33" t="s">
        <v>200</v>
      </c>
    </row>
    <row r="46" spans="1:1" x14ac:dyDescent="0.25">
      <c r="A46" s="33" t="s">
        <v>204</v>
      </c>
    </row>
    <row r="47" spans="1:1" x14ac:dyDescent="0.25">
      <c r="A47" s="33" t="s">
        <v>210</v>
      </c>
    </row>
    <row r="48" spans="1:1" x14ac:dyDescent="0.25">
      <c r="A48" s="33" t="s">
        <v>210</v>
      </c>
    </row>
    <row r="49" spans="1:1" x14ac:dyDescent="0.25">
      <c r="A49" s="33" t="s">
        <v>142</v>
      </c>
    </row>
    <row r="50" spans="1:1" x14ac:dyDescent="0.25">
      <c r="A50" s="33" t="s">
        <v>71</v>
      </c>
    </row>
    <row r="51" spans="1:1" x14ac:dyDescent="0.25">
      <c r="A51" s="33" t="s">
        <v>219</v>
      </c>
    </row>
    <row r="52" spans="1:1" x14ac:dyDescent="0.25">
      <c r="A52" s="33" t="s">
        <v>219</v>
      </c>
    </row>
    <row r="53" spans="1:1" x14ac:dyDescent="0.25">
      <c r="A53" s="33" t="s">
        <v>104</v>
      </c>
    </row>
    <row r="54" spans="1:1" x14ac:dyDescent="0.25">
      <c r="A54" s="33" t="s">
        <v>227</v>
      </c>
    </row>
    <row r="55" spans="1:1" x14ac:dyDescent="0.25">
      <c r="A55" s="33" t="s">
        <v>227</v>
      </c>
    </row>
    <row r="56" spans="1:1" x14ac:dyDescent="0.25">
      <c r="A56" s="33" t="s">
        <v>235</v>
      </c>
    </row>
    <row r="58" spans="1:1" x14ac:dyDescent="0.25">
      <c r="A58" s="33" t="s">
        <v>240</v>
      </c>
    </row>
    <row r="59" spans="1:1" x14ac:dyDescent="0.25">
      <c r="A59" s="33" t="s">
        <v>243</v>
      </c>
    </row>
    <row r="60" spans="1:1" x14ac:dyDescent="0.25">
      <c r="A60" s="33" t="s">
        <v>246</v>
      </c>
    </row>
    <row r="61" spans="1:1" x14ac:dyDescent="0.25">
      <c r="A61" s="33" t="s">
        <v>250</v>
      </c>
    </row>
    <row r="62" spans="1:1" x14ac:dyDescent="0.25">
      <c r="A62" s="33" t="s">
        <v>71</v>
      </c>
    </row>
    <row r="63" spans="1:1" x14ac:dyDescent="0.25">
      <c r="A63" s="33" t="s">
        <v>254</v>
      </c>
    </row>
    <row r="64" spans="1:1" x14ac:dyDescent="0.25">
      <c r="A64" s="33" t="s">
        <v>258</v>
      </c>
    </row>
    <row r="65" spans="1:1" x14ac:dyDescent="0.25">
      <c r="A65" s="33" t="s">
        <v>262</v>
      </c>
    </row>
    <row r="66" spans="1:1" x14ac:dyDescent="0.25">
      <c r="A66" s="33" t="s">
        <v>265</v>
      </c>
    </row>
    <row r="67" spans="1:1" x14ac:dyDescent="0.25">
      <c r="A67" s="33" t="s">
        <v>269</v>
      </c>
    </row>
    <row r="68" spans="1:1" x14ac:dyDescent="0.25">
      <c r="A68" s="33" t="s">
        <v>104</v>
      </c>
    </row>
    <row r="69" spans="1:1" x14ac:dyDescent="0.25">
      <c r="A69" s="33" t="s">
        <v>274</v>
      </c>
    </row>
    <row r="70" spans="1:1" x14ac:dyDescent="0.25">
      <c r="A70" s="33" t="s">
        <v>142</v>
      </c>
    </row>
    <row r="71" spans="1:1" x14ac:dyDescent="0.25">
      <c r="A71" s="33" t="s">
        <v>169</v>
      </c>
    </row>
    <row r="72" spans="1:1" x14ac:dyDescent="0.25">
      <c r="A72" s="33" t="s">
        <v>280</v>
      </c>
    </row>
    <row r="73" spans="1:1" x14ac:dyDescent="0.25">
      <c r="A73" s="33" t="s">
        <v>283</v>
      </c>
    </row>
    <row r="74" spans="1:1" x14ac:dyDescent="0.25">
      <c r="A74" s="33" t="s">
        <v>286</v>
      </c>
    </row>
    <row r="75" spans="1:1" x14ac:dyDescent="0.25">
      <c r="A75" s="33" t="s">
        <v>289</v>
      </c>
    </row>
    <row r="76" spans="1:1" x14ac:dyDescent="0.25">
      <c r="A76" s="33" t="s">
        <v>56</v>
      </c>
    </row>
    <row r="77" spans="1:1" x14ac:dyDescent="0.25">
      <c r="A77" s="33" t="s">
        <v>294</v>
      </c>
    </row>
    <row r="78" spans="1:1" x14ac:dyDescent="0.25">
      <c r="A78" s="33" t="s">
        <v>296</v>
      </c>
    </row>
    <row r="79" spans="1:1" x14ac:dyDescent="0.25">
      <c r="A79" s="33" t="s">
        <v>302</v>
      </c>
    </row>
    <row r="80" spans="1:1" x14ac:dyDescent="0.25">
      <c r="A80" s="33" t="s">
        <v>117</v>
      </c>
    </row>
    <row r="81" spans="1:1" x14ac:dyDescent="0.25">
      <c r="A81" s="33" t="s">
        <v>172</v>
      </c>
    </row>
    <row r="82" spans="1:1" x14ac:dyDescent="0.25">
      <c r="A82" s="33" t="s">
        <v>309</v>
      </c>
    </row>
    <row r="83" spans="1:1" x14ac:dyDescent="0.25">
      <c r="A83" s="33" t="s">
        <v>310</v>
      </c>
    </row>
    <row r="84" spans="1:1" x14ac:dyDescent="0.25">
      <c r="A84" s="33" t="s">
        <v>313</v>
      </c>
    </row>
    <row r="85" spans="1:1" x14ac:dyDescent="0.25">
      <c r="A85" s="33" t="s">
        <v>132</v>
      </c>
    </row>
    <row r="86" spans="1:1" x14ac:dyDescent="0.25">
      <c r="A86" s="33" t="s">
        <v>318</v>
      </c>
    </row>
    <row r="87" spans="1:1" x14ac:dyDescent="0.25">
      <c r="A87" s="33" t="s">
        <v>320</v>
      </c>
    </row>
    <row r="88" spans="1:1" x14ac:dyDescent="0.25">
      <c r="A88" s="33" t="s">
        <v>106</v>
      </c>
    </row>
    <row r="89" spans="1:1" x14ac:dyDescent="0.25">
      <c r="A89" s="33" t="s">
        <v>326</v>
      </c>
    </row>
    <row r="90" spans="1:1" x14ac:dyDescent="0.25">
      <c r="A90" s="33" t="s">
        <v>329</v>
      </c>
    </row>
    <row r="92" spans="1:1" x14ac:dyDescent="0.25">
      <c r="A92" s="33" t="s">
        <v>333</v>
      </c>
    </row>
    <row r="93" spans="1:1" x14ac:dyDescent="0.25">
      <c r="A93" s="33" t="s">
        <v>269</v>
      </c>
    </row>
    <row r="94" spans="1:1" x14ac:dyDescent="0.25">
      <c r="A94" s="33" t="s">
        <v>340</v>
      </c>
    </row>
    <row r="95" spans="1:1" x14ac:dyDescent="0.25">
      <c r="A95" s="33" t="s">
        <v>345</v>
      </c>
    </row>
    <row r="97" spans="1:1" x14ac:dyDescent="0.25">
      <c r="A97" s="33" t="s">
        <v>343</v>
      </c>
    </row>
    <row r="98" spans="1:1" x14ac:dyDescent="0.25">
      <c r="A98" s="33" t="s">
        <v>360</v>
      </c>
    </row>
    <row r="99" spans="1:1" x14ac:dyDescent="0.25">
      <c r="A99" s="33" t="s">
        <v>227</v>
      </c>
    </row>
    <row r="100" spans="1:1" x14ac:dyDescent="0.25">
      <c r="A100" s="33" t="s">
        <v>365</v>
      </c>
    </row>
    <row r="101" spans="1:1" x14ac:dyDescent="0.25">
      <c r="A101" s="33" t="s">
        <v>372</v>
      </c>
    </row>
    <row r="102" spans="1:1" x14ac:dyDescent="0.25">
      <c r="A102" s="33" t="s">
        <v>71</v>
      </c>
    </row>
    <row r="103" spans="1:1" x14ac:dyDescent="0.25">
      <c r="A103" s="33" t="s">
        <v>329</v>
      </c>
    </row>
    <row r="104" spans="1:1" x14ac:dyDescent="0.25">
      <c r="A104" s="33" t="s">
        <v>389</v>
      </c>
    </row>
    <row r="105" spans="1:1" x14ac:dyDescent="0.25">
      <c r="A105" s="33" t="s">
        <v>393</v>
      </c>
    </row>
    <row r="106" spans="1:1" x14ac:dyDescent="0.25">
      <c r="A106" s="33" t="s">
        <v>401</v>
      </c>
    </row>
    <row r="107" spans="1:1" x14ac:dyDescent="0.25">
      <c r="A107" s="33" t="s">
        <v>409</v>
      </c>
    </row>
    <row r="108" spans="1:1" x14ac:dyDescent="0.25">
      <c r="A108" s="33" t="s">
        <v>389</v>
      </c>
    </row>
    <row r="109" spans="1:1" x14ac:dyDescent="0.25">
      <c r="A109" s="33" t="s">
        <v>162</v>
      </c>
    </row>
    <row r="110" spans="1:1" x14ac:dyDescent="0.25">
      <c r="A110" s="33" t="s">
        <v>432</v>
      </c>
    </row>
    <row r="111" spans="1:1" x14ac:dyDescent="0.25">
      <c r="A111" s="33" t="s">
        <v>389</v>
      </c>
    </row>
  </sheetData>
  <sortState xmlns:xlrd2="http://schemas.microsoft.com/office/spreadsheetml/2017/richdata2" ref="F2:H26">
    <sortCondition ref="G5:G26"/>
  </sortState>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E80AEFDE411A540AFE384AC9C45050C" ma:contentTypeVersion="8" ma:contentTypeDescription="Crie um novo documento." ma:contentTypeScope="" ma:versionID="825c2b3fafef5cfee0108ed5168deda6">
  <xsd:schema xmlns:xsd="http://www.w3.org/2001/XMLSchema" xmlns:xs="http://www.w3.org/2001/XMLSchema" xmlns:p="http://schemas.microsoft.com/office/2006/metadata/properties" xmlns:ns3="cbf9bab6-16a9-4c9a-9eca-bd0eb28cb08c" xmlns:ns4="cfd9a106-3c10-4467-be2c-4ba33319d413" targetNamespace="http://schemas.microsoft.com/office/2006/metadata/properties" ma:root="true" ma:fieldsID="851aa6e5a0135b5dda9d2650cdb8dee2" ns3:_="" ns4:_="">
    <xsd:import namespace="cbf9bab6-16a9-4c9a-9eca-bd0eb28cb08c"/>
    <xsd:import namespace="cfd9a106-3c10-4467-be2c-4ba33319d413"/>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4:SharedWithUsers" minOccurs="0"/>
                <xsd:element ref="ns4:SharedWithDetails" minOccurs="0"/>
                <xsd:element ref="ns4:SharingHintHash"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f9bab6-16a9-4c9a-9eca-bd0eb28cb0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d9a106-3c10-4467-be2c-4ba33319d413"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element name="SharingHintHash" ma:index="14"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bf9bab6-16a9-4c9a-9eca-bd0eb28cb08c" xsi:nil="true"/>
  </documentManagement>
</p:properties>
</file>

<file path=customXml/itemProps1.xml><?xml version="1.0" encoding="utf-8"?>
<ds:datastoreItem xmlns:ds="http://schemas.openxmlformats.org/officeDocument/2006/customXml" ds:itemID="{DE76099D-419C-4312-AA06-6ABFEE9C09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f9bab6-16a9-4c9a-9eca-bd0eb28cb08c"/>
    <ds:schemaRef ds:uri="cfd9a106-3c10-4467-be2c-4ba33319d4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D19CB-55CA-4125-8235-ADF930B3ECAC}">
  <ds:schemaRefs>
    <ds:schemaRef ds:uri="http://schemas.microsoft.com/sharepoint/v3/contenttype/forms"/>
  </ds:schemaRefs>
</ds:datastoreItem>
</file>

<file path=customXml/itemProps3.xml><?xml version="1.0" encoding="utf-8"?>
<ds:datastoreItem xmlns:ds="http://schemas.openxmlformats.org/officeDocument/2006/customXml" ds:itemID="{796C0A0D-888B-4199-9C13-3888A081FCB4}">
  <ds:schemaRefs>
    <ds:schemaRef ds:uri="http://purl.org/dc/terms/"/>
    <ds:schemaRef ds:uri="http://purl.org/dc/elements/1.1/"/>
    <ds:schemaRef ds:uri="cfd9a106-3c10-4467-be2c-4ba33319d413"/>
    <ds:schemaRef ds:uri="http://schemas.microsoft.com/office/2006/metadata/properties"/>
    <ds:schemaRef ds:uri="http://schemas.microsoft.com/office/2006/documentManagement/types"/>
    <ds:schemaRef ds:uri="http://purl.org/dc/dcmitype/"/>
    <ds:schemaRef ds:uri="cbf9bab6-16a9-4c9a-9eca-bd0eb28cb08c"/>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Planilha4</vt:lpstr>
      <vt:lpstr>Dados</vt:lpstr>
      <vt:lpstr>Planilha2</vt:lpstr>
      <vt:lpstr>locomove</vt:lpstr>
      <vt:lpstr>condicao</vt:lpstr>
      <vt:lpstr>Exercicio</vt:lpstr>
      <vt:lpstr>Pareto</vt:lpstr>
      <vt:lpstr>Q8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ALEX MACEDO FREITAS DA SILVA</cp:lastModifiedBy>
  <dcterms:created xsi:type="dcterms:W3CDTF">2014-10-21T01:21:57Z</dcterms:created>
  <dcterms:modified xsi:type="dcterms:W3CDTF">2024-02-27T15:29:45Z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48d40147-a805-4bce-a3d9-dc6fce344705</vt:lpwstr>
  </property>
  <property fmtid="{D5CDD505-2E9C-101B-9397-08002B2CF9AE}" pid="3" name="ContentTypeId">
    <vt:lpwstr>0x0101002E80AEFDE411A540AFE384AC9C45050C</vt:lpwstr>
  </property>
</Properties>
</file>