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iago.alonso\OneDrive - ESPM\Matérias\3º Semestre\Estatística\"/>
    </mc:Choice>
  </mc:AlternateContent>
  <xr:revisionPtr revIDLastSave="1" documentId="8_{84023199-97BA-4FB9-B3EE-469972C9F677}" xr6:coauthVersionLast="36" xr6:coauthVersionMax="36" xr10:uidLastSave="{D8F9C073-3781-47F4-B6EB-E37FF603B2A0}"/>
  <bookViews>
    <workbookView xWindow="-120" yWindow="-120" windowWidth="20730" windowHeight="11160" xr2:uid="{00000000-000D-0000-FFFF-FFFF00000000}"/>
  </bookViews>
  <sheets>
    <sheet name="Planilha1" sheetId="4" r:id="rId1"/>
    <sheet name="Energético_Retail Index" sheetId="3" r:id="rId2"/>
  </sheets>
  <definedNames>
    <definedName name="_xlnm._FilterDatabase" localSheetId="1" hidden="1">'Energético_Retail Index'!$A$1:$L$481</definedName>
    <definedName name="SegmentaçãodeDados_ANO">#N/A</definedName>
    <definedName name="SegmentaçãodeDados_MERCADOS">#N/A</definedName>
  </definedNames>
  <calcPr calcId="191029"/>
  <pivotCaches>
    <pivotCache cacheId="1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</calcChain>
</file>

<file path=xl/sharedStrings.xml><?xml version="1.0" encoding="utf-8"?>
<sst xmlns="http://schemas.openxmlformats.org/spreadsheetml/2006/main" count="1468" uniqueCount="37">
  <si>
    <t>VENDAS LITROS ('000)</t>
  </si>
  <si>
    <t>VENDAS EM VALOR REAL ('000)</t>
  </si>
  <si>
    <t>DISTRIBUICAO NUMERICA</t>
  </si>
  <si>
    <t>DISTR. PONDERADA</t>
  </si>
  <si>
    <t>VENDAS MEDIAS LITROS</t>
  </si>
  <si>
    <t>MERCADOS</t>
  </si>
  <si>
    <t>PRODUTOS</t>
  </si>
  <si>
    <t>MARCA A</t>
  </si>
  <si>
    <t>MARCA B</t>
  </si>
  <si>
    <t>MARCA C</t>
  </si>
  <si>
    <t>DISTR.POND.PONTO EXTRA</t>
  </si>
  <si>
    <t>DISTR.POND.CHECK OUT</t>
  </si>
  <si>
    <t>AREA VI - AUTOSSERVICO</t>
  </si>
  <si>
    <t>AREA VI - VIZINHANÇA</t>
  </si>
  <si>
    <t>AREA VI - SUPERMERCADO</t>
  </si>
  <si>
    <t>AREA VI - HIPERMERCADO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</si>
  <si>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</si>
  <si>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</si>
  <si>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</si>
  <si>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</si>
  <si>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</si>
  <si>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</si>
  <si>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</si>
  <si>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</si>
  <si>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</si>
  <si>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</si>
  <si>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</si>
  <si>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</si>
  <si>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</si>
  <si>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MESES</t>
  </si>
  <si>
    <t>PREÇO</t>
  </si>
  <si>
    <t>PRINCIPAL</t>
  </si>
  <si>
    <t>MYBRAND</t>
  </si>
  <si>
    <t>Rótulos de Linha</t>
  </si>
  <si>
    <t>Total Geral</t>
  </si>
  <si>
    <t>Soma de VENDAS LITROS ('000)</t>
  </si>
  <si>
    <t>Média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</si>
</sst>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43" formatCode="_-* #,##0.00_-;\-* #,##0.00_-;_-* &quot;-&quot;??_-;_-@_-"/>
    <numFmt numFmtId="164" formatCode="_-* #,##0.0_-;\-* #,##0.0_-;_-* &quot;-&quot;??_-;_-@_-"/>
    <numFmt numFmtId="166" formatCode="#,##0\ &quot;mil litro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/>
    <xf numFmtId="164" fontId="0" fillId="0" borderId="1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7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79"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  <dxf>
      <numFmt numFmtId="166" formatCode="#,##0\ &quot;mil litros&quot;"/>
    </dxf>
    <dxf>
      <numFmt numFmtId="2" formatCode="0.00"/>
    </dxf>
    <dxf>
      <numFmt numFmtId="2" formatCode="0.00"/>
    </dxf>
    <dxf>
      <numFmt numFmtId="11" formatCode="&quot;R$&quot;\ #,##0.00;\-&quot;R$&quot;\ #,##0.00"/>
    </dxf>
    <dxf>
      <numFmt numFmtId="166" formatCode="#,##0\ &quot;mil litros&quot;"/>
    </dxf>
  </dxfs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Nielsen.xlsx]Planilha1!Tabela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latin typeface="Gloucester MT Extra Condensed" panose="02030808020601010101" pitchFamily="18" charset="0"/>
              </a:rPr>
              <a:t>Total de Litros</a:t>
            </a:r>
            <a:r>
              <a:rPr lang="pt-BR" sz="2000" baseline="0">
                <a:latin typeface="Gloucester MT Extra Condensed" panose="02030808020601010101" pitchFamily="18" charset="0"/>
              </a:rPr>
              <a:t>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Planilha1!$S$4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Planilha1!$R$5:$R$10</c:f>
              <c:strCache>
                <c:ptCount val="5"/>
                <c:pt idx="0">
                  <c:v>PRINCIPAL</c:v>
                </c:pt>
                <c:pt idx="1">
                  <c:v>MYBRAND</c:v>
                </c:pt>
                <c:pt idx="2">
                  <c:v>MARCA A</c:v>
                </c:pt>
                <c:pt idx="3">
                  <c:v>MARCA C</c:v>
                </c:pt>
                <c:pt idx="4">
                  <c:v>MARCA B</c:v>
                </c:pt>
              </c:strCache>
            </c:strRef>
          </c:cat>
          <c:val>
            <c:numRef>
              <c:f>Planilha1!$S$5:$S$10</c:f>
              <c:numCache>
                <c:formatCode>#,##0\ "mil litros"</c:formatCode>
                <c:ptCount val="5"/>
                <c:pt idx="0">
                  <c:v>17661.200000000004</c:v>
                </c:pt>
                <c:pt idx="1">
                  <c:v>17079.499999999989</c:v>
                </c:pt>
                <c:pt idx="2">
                  <c:v>16023.999999999996</c:v>
                </c:pt>
                <c:pt idx="3">
                  <c:v>15325.300000000001</c:v>
                </c:pt>
                <c:pt idx="4">
                  <c:v>506.79999999999961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9-4F52-B0C9-841ED780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346431"/>
        <c:axId val="1136272159"/>
      </c:barChart>
      <c:catAx>
        <c:axId val="10203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loucester MT Extra Condensed" panose="02030808020601010101" pitchFamily="18" charset="0"/>
                <a:ea typeface="+mn-ea"/>
                <a:cs typeface="+mn-cs"/>
              </a:defRPr>
            </a:pPr>
            <a:endParaRPr lang="pt-BR"/>
          </a:p>
        </c:txPr>
        <c:crossAx val="1136272159"/>
        <c:crosses val="autoZero"/>
        <c:auto val="1"/>
        <c:lblAlgn val="ctr"/>
        <c:lblOffset val="100"/>
        <c:noMultiLvlLbl val="0"/>
      </c:catAx>
      <c:valAx>
        <c:axId val="1136272159"/>
        <c:scaling>
          <c:orientation val="minMax"/>
        </c:scaling>
        <c:delete val="0"/>
        <c:axPos val="l"/>
        <c:numFmt formatCode="#,##0\ &quot;mil litro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loucester MT Extra Condensed" panose="02030808020601010101" pitchFamily="18" charset="0"/>
                <a:ea typeface="+mn-ea"/>
                <a:cs typeface="+mn-cs"/>
              </a:defRPr>
            </a:pPr>
            <a:endParaRPr lang="pt-BR"/>
          </a:p>
        </c:txPr>
        <c:crossAx val="10203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Nielsen.xlsx]Planilha1!Tabela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loucester MT Extra Condensed" panose="02030808020601010101" pitchFamily="18" charset="0"/>
                <a:ea typeface="+mn-ea"/>
                <a:cs typeface="+mn-cs"/>
              </a:defRPr>
            </a:pPr>
            <a:r>
              <a:rPr lang="en-US" sz="2000">
                <a:latin typeface="Gloucester MT Extra Condensed" panose="02030808020601010101" pitchFamily="18" charset="0"/>
              </a:rPr>
              <a:t>Preço Medio por Litro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loucester MT Extra Condensed" panose="02030808020601010101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Planilha1!$S$13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Planilha1!$R$14:$R$19</c:f>
              <c:strCache>
                <c:ptCount val="5"/>
                <c:pt idx="0">
                  <c:v>MARCA A</c:v>
                </c:pt>
                <c:pt idx="1">
                  <c:v>MARCA C</c:v>
                </c:pt>
                <c:pt idx="2">
                  <c:v>MARCA B</c:v>
                </c:pt>
                <c:pt idx="3">
                  <c:v>PRINCIPAL</c:v>
                </c:pt>
                <c:pt idx="4">
                  <c:v>MYBRAND</c:v>
                </c:pt>
              </c:strCache>
            </c:strRef>
          </c:cat>
          <c:val>
            <c:numRef>
              <c:f>Planilha1!$S$14:$S$19</c:f>
              <c:numCache>
                <c:formatCode>"R$"#,##0.00_);\("R$"#,##0.00\)</c:formatCode>
                <c:ptCount val="5"/>
                <c:pt idx="0">
                  <c:v>4.8748898747130305</c:v>
                </c:pt>
                <c:pt idx="1">
                  <c:v>5.5236206647302311</c:v>
                </c:pt>
                <c:pt idx="2">
                  <c:v>11.394259779811378</c:v>
                </c:pt>
                <c:pt idx="3">
                  <c:v>15.707447101437133</c:v>
                </c:pt>
                <c:pt idx="4">
                  <c:v>26.896903345046738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93A-A693-5ADCEB4E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600799"/>
        <c:axId val="1136263423"/>
      </c:barChart>
      <c:catAx>
        <c:axId val="121660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loucester MT Extra Condensed" panose="02030808020601010101" pitchFamily="18" charset="0"/>
                <a:ea typeface="+mn-ea"/>
                <a:cs typeface="+mn-cs"/>
              </a:defRPr>
            </a:pPr>
            <a:endParaRPr lang="pt-BR"/>
          </a:p>
        </c:txPr>
        <c:crossAx val="1136263423"/>
        <c:crosses val="autoZero"/>
        <c:auto val="1"/>
        <c:lblAlgn val="ctr"/>
        <c:lblOffset val="100"/>
        <c:noMultiLvlLbl val="0"/>
      </c:catAx>
      <c:valAx>
        <c:axId val="1136263423"/>
        <c:scaling>
          <c:orientation val="minMax"/>
        </c:scaling>
        <c:delete val="0"/>
        <c:axPos val="b"/>
        <c:numFmt formatCode="&quot;R$&quot;#,##0.00_);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loucester MT Extra Condensed" panose="02030808020601010101" pitchFamily="18" charset="0"/>
                <a:ea typeface="+mn-ea"/>
                <a:cs typeface="+mn-cs"/>
              </a:defRPr>
            </a:pPr>
            <a:endParaRPr lang="pt-BR"/>
          </a:p>
        </c:txPr>
        <c:crossAx val="12166007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114299</xdr:rowOff>
    </xdr:from>
    <xdr:to>
      <xdr:col>11</xdr:col>
      <xdr:colOff>723900</xdr:colOff>
      <xdr:row>30</xdr:row>
      <xdr:rowOff>11906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8B2BFDF-1DEA-46FC-8B8F-AA276A764DD6}"/>
            </a:ext>
          </a:extLst>
        </xdr:cNvPr>
        <xdr:cNvSpPr/>
      </xdr:nvSpPr>
      <xdr:spPr>
        <a:xfrm>
          <a:off x="635794" y="685799"/>
          <a:ext cx="9982200" cy="504110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176212</xdr:colOff>
      <xdr:row>13</xdr:row>
      <xdr:rowOff>38100</xdr:rowOff>
    </xdr:from>
    <xdr:to>
      <xdr:col>11</xdr:col>
      <xdr:colOff>481012</xdr:colOff>
      <xdr:row>27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C663D-FFF6-44E2-B144-410DCD8B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400049</xdr:colOff>
      <xdr:row>4</xdr:row>
      <xdr:rowOff>133350</xdr:rowOff>
    </xdr:from>
    <xdr:to>
      <xdr:col>3</xdr:col>
      <xdr:colOff>1228726</xdr:colOff>
      <xdr:row>10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RCADOS">
              <a:extLst>
                <a:ext uri="{FF2B5EF4-FFF2-40B4-BE49-F238E27FC236}">
                  <a16:creationId xmlns:a16="http://schemas.microsoft.com/office/drawing/2014/main" id="{C20CCC43-7C60-4ED3-802A-BA8F3A598D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RCAD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49" y="895350"/>
              <a:ext cx="3943352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1495425</xdr:colOff>
      <xdr:row>4</xdr:row>
      <xdr:rowOff>142876</xdr:rowOff>
    </xdr:from>
    <xdr:to>
      <xdr:col>6</xdr:col>
      <xdr:colOff>190500</xdr:colOff>
      <xdr:row>10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NO">
              <a:extLst>
                <a:ext uri="{FF2B5EF4-FFF2-40B4-BE49-F238E27FC236}">
                  <a16:creationId xmlns:a16="http://schemas.microsoft.com/office/drawing/2014/main" id="{947B5862-EB82-4545-9E10-CFF8A35D46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0" y="904876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0</xdr:row>
      <xdr:rowOff>19050</xdr:rowOff>
    </xdr:from>
    <xdr:to>
      <xdr:col>12</xdr:col>
      <xdr:colOff>0</xdr:colOff>
      <xdr:row>3</xdr:row>
      <xdr:rowOff>85725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26AA3725-20A7-4A18-9080-40DF3009A76C}"/>
            </a:ext>
          </a:extLst>
        </xdr:cNvPr>
        <xdr:cNvSpPr/>
      </xdr:nvSpPr>
      <xdr:spPr>
        <a:xfrm>
          <a:off x="628650" y="19050"/>
          <a:ext cx="10001250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>
              <a:latin typeface="Gloucester MT Extra Condensed" panose="02030808020601010101" pitchFamily="18" charset="0"/>
            </a:rPr>
            <a:t>Espancando</a:t>
          </a:r>
          <a:r>
            <a:rPr lang="pt-BR" sz="3600" baseline="0">
              <a:latin typeface="Gloucester MT Extra Condensed" panose="02030808020601010101" pitchFamily="18" charset="0"/>
            </a:rPr>
            <a:t> o Tableau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266700</xdr:colOff>
      <xdr:row>13</xdr:row>
      <xdr:rowOff>28575</xdr:rowOff>
    </xdr:from>
    <xdr:to>
      <xdr:col>3</xdr:col>
      <xdr:colOff>1724025</xdr:colOff>
      <xdr:row>27</xdr:row>
      <xdr:rowOff>104775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F94020E-421C-4595-849C-98676AD10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5</xdr:row>
      <xdr:rowOff>85725</xdr:rowOff>
    </xdr:from>
    <xdr:to>
      <xdr:col>11</xdr:col>
      <xdr:colOff>390525</xdr:colOff>
      <xdr:row>10</xdr:row>
      <xdr:rowOff>57150</xdr:rowOff>
    </xdr:to>
    <xdr:sp macro="" textlink="$S$10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CBC4B8F-67AD-4002-8DD1-4434175F8E3B}"/>
            </a:ext>
          </a:extLst>
        </xdr:cNvPr>
        <xdr:cNvSpPr/>
      </xdr:nvSpPr>
      <xdr:spPr>
        <a:xfrm>
          <a:off x="7286625" y="1038225"/>
          <a:ext cx="300990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10B8D71-F1AB-4131-A5B3-556DEFDF6AD9}" type="TxLink">
            <a:rPr lang="en-US" sz="4000" b="0" i="0" u="none" strike="noStrike">
              <a:solidFill>
                <a:srgbClr val="000000"/>
              </a:solidFill>
              <a:latin typeface="Gloucester MT Extra Condensed" panose="02030808020601010101" pitchFamily="18" charset="0"/>
              <a:cs typeface="Calibri"/>
            </a:rPr>
            <a:pPr algn="ctr"/>
            <a:t>66.597 mil litros</a:t>
          </a:fld>
          <a:endParaRPr lang="pt-BR" sz="4000">
            <a:latin typeface="Gloucester MT Extra Condensed" panose="02030808020601010101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ILARIO DA COSTA SIMOES ALONSO" refreshedDate="45358.514495138887" createdVersion="6" refreshedVersion="6" minRefreshableVersion="3" recordCount="480" xr:uid="{FE36BB40-ED55-4F42-9828-8ADD1DD9C555}">
  <cacheSource type="worksheet">
    <worksheetSource ref="A1:L481" sheet="Energético_Retail Index"/>
  </cacheSource>
  <cacheFields count="12">
    <cacheField name="MERCADOS" numFmtId="0">
      <sharedItems count="4">
        <s v="AREA VI - AUTOSSERVICO"/>
        <s v="AREA VI - VIZINHANÇA"/>
        <s v="AREA VI - SUPERMERCADO"/>
        <s v="AREA VI - HIPERMERCADO"/>
      </sharedItems>
    </cacheField>
    <cacheField name="PRODUTOS" numFmtId="0">
      <sharedItems count="5">
        <s v="MYBRAND"/>
        <s v="PRINCIPAL"/>
        <s v="MARCA A"/>
        <s v="MARCA B"/>
        <s v="MARCA C"/>
      </sharedItems>
    </cacheField>
    <cacheField name="MESE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17" maxValue="18" count="2">
        <n v="17"/>
        <n v="18"/>
      </sharedItems>
    </cacheField>
    <cacheField name="VENDAS LITROS ('000)" numFmtId="164">
      <sharedItems containsSemiMixedTypes="0" containsString="0" containsNumber="1" minValue="0.3" maxValue="752.2" count="420">
        <n v="407.7"/>
        <n v="344.7"/>
        <n v="299.89999999999998"/>
        <n v="300.60000000000002"/>
        <n v="291.89999999999998"/>
        <n v="249.1"/>
        <n v="279.39999999999998"/>
        <n v="259.10000000000002"/>
        <n v="299.60000000000002"/>
        <n v="328"/>
        <n v="342.4"/>
        <n v="444.4"/>
        <n v="545.79999999999995"/>
        <n v="403.7"/>
        <n v="478.6"/>
        <n v="391.6"/>
        <n v="373.8"/>
        <n v="328.5"/>
        <n v="324.8"/>
        <n v="324.39999999999998"/>
        <n v="331.4"/>
        <n v="364.7"/>
        <n v="376.7"/>
        <n v="449.1"/>
        <n v="336.4"/>
        <n v="259.7"/>
        <n v="277.3"/>
        <n v="281.39999999999998"/>
        <n v="268.89999999999998"/>
        <n v="226.9"/>
        <n v="245.1"/>
        <n v="245.5"/>
        <n v="264.7"/>
        <n v="294.2"/>
        <n v="307.7"/>
        <n v="398.3"/>
        <n v="465"/>
        <n v="394.8"/>
        <n v="411.6"/>
        <n v="383.9"/>
        <n v="380.1"/>
        <n v="324.3"/>
        <n v="333.6"/>
        <n v="377.3"/>
        <n v="474.6"/>
        <n v="531.5"/>
        <n v="595.9"/>
        <n v="752.2"/>
        <n v="400.6"/>
        <n v="325.2"/>
        <n v="318.2"/>
        <n v="276.10000000000002"/>
        <n v="310.7"/>
        <n v="240.2"/>
        <n v="249.6"/>
        <n v="265.8"/>
        <n v="290.60000000000002"/>
        <n v="338.6"/>
        <n v="340.8"/>
        <n v="408.2"/>
        <n v="490.6"/>
        <n v="356.6"/>
        <n v="341.2"/>
        <n v="323.39999999999998"/>
        <n v="291.3"/>
        <n v="273.60000000000002"/>
        <n v="284.7"/>
        <n v="308.7"/>
        <n v="337.2"/>
        <n v="427.1"/>
        <n v="436.1"/>
        <n v="11.2"/>
        <n v="11.3"/>
        <n v="10.3"/>
        <n v="9.6999999999999993"/>
        <n v="6.2"/>
        <n v="7.9"/>
        <n v="10"/>
        <n v="9.3000000000000007"/>
        <n v="10.9"/>
        <n v="14.1"/>
        <n v="14.8"/>
        <n v="10.5"/>
        <n v="8.6999999999999993"/>
        <n v="8.5"/>
        <n v="9.1999999999999993"/>
        <n v="8.1999999999999993"/>
        <n v="14.3"/>
        <n v="8.4"/>
        <n v="7.6"/>
        <n v="8.9"/>
        <n v="13.1"/>
        <n v="406.4"/>
        <n v="320.89999999999998"/>
        <n v="301.8"/>
        <n v="292.3"/>
        <n v="301"/>
        <n v="272.3"/>
        <n v="282.89999999999998"/>
        <n v="289.5"/>
        <n v="289.10000000000002"/>
        <n v="282.8"/>
        <n v="279.3"/>
        <n v="295.5"/>
        <n v="521.29999999999995"/>
        <n v="335.4"/>
        <n v="356.3"/>
        <n v="301.3"/>
        <n v="296"/>
        <n v="254.5"/>
        <n v="235.3"/>
        <n v="258.3"/>
        <n v="294.10000000000002"/>
        <n v="333"/>
        <n v="370.7"/>
        <n v="492.5"/>
        <n v="179.4"/>
        <n v="159"/>
        <n v="144.80000000000001"/>
        <n v="143.69999999999999"/>
        <n v="139.19999999999999"/>
        <n v="111.8"/>
        <n v="133.4"/>
        <n v="122.8"/>
        <n v="127.9"/>
        <n v="141.19999999999999"/>
        <n v="151"/>
        <n v="205.2"/>
        <n v="215.5"/>
        <n v="185.4"/>
        <n v="196.5"/>
        <n v="183.8"/>
        <n v="174.8"/>
        <n v="160"/>
        <n v="150.1"/>
        <n v="150.69999999999999"/>
        <n v="160.19999999999999"/>
        <n v="172.4"/>
        <n v="188"/>
        <n v="210.3"/>
        <n v="192.5"/>
        <n v="141.9"/>
        <n v="157.6"/>
        <n v="153.69999999999999"/>
        <n v="126"/>
        <n v="139.4"/>
        <n v="138.5"/>
        <n v="147.19999999999999"/>
        <n v="162.19999999999999"/>
        <n v="174.4"/>
        <n v="206.4"/>
        <n v="223.9"/>
        <n v="191.9"/>
        <n v="181.6"/>
        <n v="176.7"/>
        <n v="181"/>
        <n v="160.6"/>
        <n v="165.6"/>
        <n v="193.7"/>
        <n v="231.3"/>
        <n v="263.39999999999998"/>
        <n v="326.60000000000002"/>
        <n v="200.5"/>
        <n v="163.30000000000001"/>
        <n v="175.4"/>
        <n v="147.6"/>
        <n v="171.4"/>
        <n v="136.69999999999999"/>
        <n v="136.30000000000001"/>
        <n v="152.4"/>
        <n v="173.4"/>
        <n v="196.3"/>
        <n v="180.2"/>
        <n v="216.3"/>
        <n v="242.9"/>
        <n v="201.3"/>
        <n v="178.5"/>
        <n v="142.5"/>
        <n v="125.9"/>
        <n v="128.19999999999999"/>
        <n v="133.6"/>
        <n v="152"/>
        <n v="217.5"/>
        <n v="235.1"/>
        <n v="4.5999999999999996"/>
        <n v="3.9"/>
        <n v="3.8"/>
        <n v="4.7"/>
        <n v="6"/>
        <n v="2.7"/>
        <n v="2"/>
        <n v="3.3"/>
        <n v="3.5"/>
        <n v="3.7"/>
        <n v="4.8"/>
        <n v="6.6"/>
        <n v="4.3"/>
        <n v="4"/>
        <n v="4.4000000000000004"/>
        <n v="10.199999999999999"/>
        <n v="9.6"/>
        <n v="2.9"/>
        <n v="5.9"/>
        <n v="216.8"/>
        <n v="181.3"/>
        <n v="186.9"/>
        <n v="187.6"/>
        <n v="201.1"/>
        <n v="185.7"/>
        <n v="182.4"/>
        <n v="192.6"/>
        <n v="182.6"/>
        <n v="156.5"/>
        <n v="142.19999999999999"/>
        <n v="147.9"/>
        <n v="261.60000000000002"/>
        <n v="181.2"/>
        <n v="173.3"/>
        <n v="157.69999999999999"/>
        <n v="168.5"/>
        <n v="145.80000000000001"/>
        <n v="119.1"/>
        <n v="138.19999999999999"/>
        <n v="161.1"/>
        <n v="178.8"/>
        <n v="226.1"/>
        <n v="44"/>
        <n v="43.5"/>
        <n v="31.7"/>
        <n v="32.9"/>
        <n v="28.1"/>
        <n v="25.6"/>
        <n v="27.9"/>
        <n v="30.2"/>
        <n v="34.1"/>
        <n v="37.9"/>
        <n v="46.6"/>
        <n v="65.8"/>
        <n v="41.9"/>
        <n v="48.7"/>
        <n v="48.3"/>
        <n v="38.1"/>
        <n v="31.6"/>
        <n v="35.5"/>
        <n v="34.299999999999997"/>
        <n v="36.799999999999997"/>
        <n v="40.700000000000003"/>
        <n v="42.8"/>
        <n v="48.2"/>
        <n v="35.1"/>
        <n v="31.4"/>
        <n v="35.9"/>
        <n v="32.6"/>
        <n v="32.700000000000003"/>
        <n v="24.1"/>
        <n v="25.7"/>
        <n v="30.1"/>
        <n v="33"/>
        <n v="40"/>
        <n v="51.3"/>
        <n v="57.7"/>
        <n v="60.8"/>
        <n v="58.7"/>
        <n v="51.4"/>
        <n v="48"/>
        <n v="49.7"/>
        <n v="55"/>
        <n v="70.2"/>
        <n v="82"/>
        <n v="88.3"/>
        <n v="96.9"/>
        <n v="69.7"/>
        <n v="68"/>
        <n v="79.400000000000006"/>
        <n v="55.4"/>
        <n v="60.6"/>
        <n v="61.5"/>
        <n v="59.6"/>
        <n v="78.2"/>
        <n v="87.8"/>
        <n v="107.7"/>
        <n v="137"/>
        <n v="102"/>
        <n v="97.8"/>
        <n v="95.5"/>
        <n v="90.2"/>
        <n v="76.400000000000006"/>
        <n v="70.8"/>
        <n v="74.599999999999994"/>
        <n v="84.8"/>
        <n v="91.9"/>
        <n v="106.1"/>
        <n v="97.4"/>
        <n v="0.9"/>
        <n v="1.2"/>
        <n v="0.7"/>
        <n v="0.3"/>
        <n v="0.4"/>
        <n v="0.5"/>
        <n v="1.3"/>
        <n v="0.6"/>
        <n v="1.1000000000000001"/>
        <n v="84"/>
        <n v="55.3"/>
        <n v="59.8"/>
        <n v="56.4"/>
        <n v="51"/>
        <n v="46.5"/>
        <n v="51.1"/>
        <n v="55.9"/>
        <n v="62.9"/>
        <n v="58.2"/>
        <n v="71.900000000000006"/>
        <n v="112.4"/>
        <n v="71.8"/>
        <n v="71.2"/>
        <n v="63.1"/>
        <n v="56.6"/>
        <n v="49.5"/>
        <n v="52.8"/>
        <n v="52.3"/>
        <n v="67.5"/>
        <n v="93"/>
        <n v="184.3"/>
        <n v="142.30000000000001"/>
        <n v="123.3"/>
        <n v="125.2"/>
        <n v="119.8"/>
        <n v="109.3"/>
        <n v="120.4"/>
        <n v="108.3"/>
        <n v="141.4"/>
        <n v="152.69999999999999"/>
        <n v="153.5"/>
        <n v="264.39999999999998"/>
        <n v="176.3"/>
        <n v="233.3"/>
        <n v="159.5"/>
        <n v="160.9"/>
        <n v="136.9"/>
        <n v="139.30000000000001"/>
        <n v="134.5"/>
        <n v="151.6"/>
        <n v="190.6"/>
        <n v="108.7"/>
        <n v="86.5"/>
        <n v="83.8"/>
        <n v="91.1"/>
        <n v="82.5"/>
        <n v="76.8"/>
        <n v="80"/>
        <n v="76.900000000000006"/>
        <n v="84.5"/>
        <n v="90.6"/>
        <n v="140.6"/>
        <n v="175.3"/>
        <n v="145.19999999999999"/>
        <n v="169.1"/>
        <n v="148.5"/>
        <n v="147.69999999999999"/>
        <n v="115.7"/>
        <n v="118.2"/>
        <n v="128.5"/>
        <n v="173"/>
        <n v="186"/>
        <n v="213.5"/>
        <n v="313.8"/>
        <n v="103.2"/>
        <n v="91.7"/>
        <n v="73.099999999999994"/>
        <n v="60.5"/>
        <n v="59.9"/>
        <n v="48.1"/>
        <n v="52.7"/>
        <n v="51.9"/>
        <n v="57.6"/>
        <n v="64.099999999999994"/>
        <n v="72.8"/>
        <n v="84.3"/>
        <n v="110.7"/>
        <n v="73.5"/>
        <n v="80.3"/>
        <n v="67.3"/>
        <n v="73"/>
        <n v="72.400000000000006"/>
        <n v="81.900000000000006"/>
        <n v="90.3"/>
        <n v="93.3"/>
        <n v="103.5"/>
        <n v="103.7"/>
        <n v="5.7"/>
        <n v="5.4"/>
        <n v="5.2"/>
        <n v="4.2"/>
        <n v="5"/>
        <n v="3.1"/>
        <n v="6.3"/>
        <n v="5.3"/>
        <n v="5.5"/>
        <n v="4.9000000000000004"/>
        <n v="3.4"/>
        <n v="105.6"/>
        <n v="55.2"/>
        <n v="48.9"/>
        <n v="40.1"/>
        <n v="45.2"/>
        <n v="45.8"/>
        <n v="50.6"/>
        <n v="63.5"/>
        <n v="79"/>
        <n v="75.7"/>
        <n v="147.30000000000001"/>
        <n v="82.4"/>
        <n v="80.599999999999994"/>
        <n v="70.900000000000006"/>
        <n v="59.2"/>
        <n v="67.8"/>
        <n v="67.099999999999994"/>
        <n v="86.7"/>
        <n v="106.7"/>
      </sharedItems>
    </cacheField>
    <cacheField name="VENDAS EM VALOR REAL ('000)" numFmtId="164">
      <sharedItems containsSemiMixedTypes="0" containsString="0" containsNumber="1" minValue="3.5" maxValue="14308.4" count="469">
        <n v="10866.5"/>
        <n v="9235.7999999999993"/>
        <n v="8258.4"/>
        <n v="8142.6"/>
        <n v="7845.4"/>
        <n v="6513.4"/>
        <n v="7331.2"/>
        <n v="7057.7"/>
        <n v="7976.6"/>
        <n v="8832.9"/>
        <n v="9343.7000000000007"/>
        <n v="12042.6"/>
        <n v="14308.4"/>
        <n v="11183.8"/>
        <n v="12582.6"/>
        <n v="10684.2"/>
        <n v="10216.5"/>
        <n v="9093.2999999999993"/>
        <n v="9013.6"/>
        <n v="9008.2999999999993"/>
        <n v="9356.7999999999993"/>
        <n v="10426.4"/>
        <n v="11222.3"/>
        <n v="13104.4"/>
        <n v="5380.4"/>
        <n v="4196.2"/>
        <n v="4495.2"/>
        <n v="4589.8999999999996"/>
        <n v="4420.1000000000004"/>
        <n v="3692.9"/>
        <n v="4018.4"/>
        <n v="3995.5"/>
        <n v="4335.3999999999996"/>
        <n v="4896.3"/>
        <n v="5186.6000000000004"/>
        <n v="6449.3"/>
        <n v="7456.5"/>
        <n v="6342.4"/>
        <n v="6403.3"/>
        <n v="6036.5"/>
        <n v="6003.8"/>
        <n v="5217"/>
        <n v="5390.2"/>
        <n v="6141"/>
        <n v="7690.4"/>
        <n v="8740.7999999999993"/>
        <n v="9867.1"/>
        <n v="11734"/>
        <n v="1920.1"/>
        <n v="1629"/>
        <n v="1587.3"/>
        <n v="1451.6"/>
        <n v="1569.9"/>
        <n v="1217.3"/>
        <n v="1253.2"/>
        <n v="1388.6"/>
        <n v="1506.3"/>
        <n v="1776"/>
        <n v="1728.3"/>
        <n v="2123"/>
        <n v="2462"/>
        <n v="1902.3"/>
        <n v="1777.2"/>
        <n v="1767.4"/>
        <n v="1686.3"/>
        <n v="1473.4"/>
        <n v="1421.8"/>
        <n v="1413.8"/>
        <n v="1497.8"/>
        <n v="1691.4"/>
        <n v="2056.8000000000002"/>
        <n v="2062.6"/>
        <n v="133"/>
        <n v="125.8"/>
        <n v="117.2"/>
        <n v="115.2"/>
        <n v="71.7"/>
        <n v="74.400000000000006"/>
        <n v="97.2"/>
        <n v="102.2"/>
        <n v="100"/>
        <n v="112.4"/>
        <n v="144.5"/>
        <n v="116.8"/>
        <n v="114.7"/>
        <n v="105.7"/>
        <n v="91.5"/>
        <n v="100.3"/>
        <n v="129.4"/>
        <n v="122.8"/>
        <n v="135.80000000000001"/>
        <n v="98.5"/>
        <n v="90"/>
        <n v="101.4"/>
        <n v="141.69999999999999"/>
        <n v="2361.6"/>
        <n v="1914.3"/>
        <n v="1729.7"/>
        <n v="1688.2"/>
        <n v="1717.9"/>
        <n v="1503.8"/>
        <n v="1567.8"/>
        <n v="1672.4"/>
        <n v="1653.5"/>
        <n v="1604.5"/>
        <n v="1612.3"/>
        <n v="1726.2"/>
        <n v="2911.8"/>
        <n v="1972.4"/>
        <n v="2020.8"/>
        <n v="1759.2"/>
        <n v="1690.9"/>
        <n v="1436.4"/>
        <n v="1343.4"/>
        <n v="1487"/>
        <n v="1703.5"/>
        <n v="1915.1"/>
        <n v="2108.6"/>
        <n v="2661"/>
        <n v="5640.5"/>
        <n v="5036.8"/>
        <n v="4662.8999999999996"/>
        <n v="4585.1000000000004"/>
        <n v="4382.6000000000004"/>
        <n v="3409"/>
        <n v="4041.9"/>
        <n v="3875.1"/>
        <n v="4053.7"/>
        <n v="4518.2"/>
        <n v="4841.8999999999996"/>
        <n v="6427.4"/>
        <n v="6743.3"/>
        <n v="5936.3"/>
        <n v="6194.7"/>
        <n v="5748.3"/>
        <n v="5496.6"/>
        <n v="5056.1000000000004"/>
        <n v="4755.7"/>
        <n v="4681.2"/>
        <n v="5044.5"/>
        <n v="5490.5"/>
        <n v="6134.8"/>
        <n v="6869.3"/>
        <n v="3475.1"/>
        <n v="2565.1"/>
        <n v="2834.2"/>
        <n v="2910.9"/>
        <n v="2814.6"/>
        <n v="2320.9"/>
        <n v="2547.6"/>
        <n v="2487.6999999999998"/>
        <n v="2680.8"/>
        <n v="2990.8"/>
        <n v="3227.2"/>
        <n v="3787.2"/>
        <n v="4171.5"/>
        <n v="3582.1"/>
        <n v="3394.7"/>
        <n v="3310.6"/>
        <n v="3371.4"/>
        <n v="2974.4"/>
        <n v="3048.4"/>
        <n v="3512.3"/>
        <n v="4231.1000000000004"/>
        <n v="4872.8"/>
        <n v="5484.7"/>
        <n v="6050.5"/>
        <n v="1059.9000000000001"/>
        <n v="882.3"/>
        <n v="957"/>
        <n v="869.2"/>
        <n v="950.1"/>
        <n v="748.5"/>
        <n v="766.4"/>
        <n v="874.8"/>
        <n v="968.4"/>
        <n v="1127"/>
        <n v="1026.9000000000001"/>
        <n v="1293.0999999999999"/>
        <n v="1390.4"/>
        <n v="1130.7"/>
        <n v="1004.9"/>
        <n v="1049.2"/>
        <n v="972.7"/>
        <n v="835.5"/>
        <n v="789.1"/>
        <n v="746.7"/>
        <n v="755.8"/>
        <n v="881.1"/>
        <n v="1125.4000000000001"/>
        <n v="1213.0999999999999"/>
        <n v="70.3"/>
        <n v="59"/>
        <n v="62.4"/>
        <n v="69.5"/>
        <n v="87"/>
        <n v="43.1"/>
        <n v="32.700000000000003"/>
        <n v="50.3"/>
        <n v="56.5"/>
        <n v="49.9"/>
        <n v="52.8"/>
        <n v="87.7"/>
        <n v="63.2"/>
        <n v="64.7"/>
        <n v="60.9"/>
        <n v="43.5"/>
        <n v="58.6"/>
        <n v="93.7"/>
        <n v="82.5"/>
        <n v="99.1"/>
        <n v="58.4"/>
        <n v="44.8"/>
        <n v="56.3"/>
        <n v="78"/>
        <n v="1299.2"/>
        <n v="1157.4000000000001"/>
        <n v="1112.0999999999999"/>
        <n v="1131.5999999999999"/>
        <n v="1190.5999999999999"/>
        <n v="1048.2"/>
        <n v="1050.4000000000001"/>
        <n v="1173.0999999999999"/>
        <n v="1111"/>
        <n v="974.1"/>
        <n v="933.3"/>
        <n v="992.5"/>
        <n v="1630.4"/>
        <n v="1213.5999999999999"/>
        <n v="1149"/>
        <n v="1051.7"/>
        <n v="1058.9000000000001"/>
        <n v="905.4"/>
        <n v="773"/>
        <n v="906.9"/>
        <n v="1069.7"/>
        <n v="1173.5999999999999"/>
        <n v="1243.3"/>
        <n v="1497.7"/>
        <n v="1100.7"/>
        <n v="1053.8"/>
        <n v="794.1"/>
        <n v="762.1"/>
        <n v="795.1"/>
        <n v="675.4"/>
        <n v="622.79999999999995"/>
        <n v="691.5"/>
        <n v="767.5"/>
        <n v="842.6"/>
        <n v="957.8"/>
        <n v="1165.5999999999999"/>
        <n v="1634.8"/>
        <n v="1076.2"/>
        <n v="1189.7"/>
        <n v="1198.2"/>
        <n v="971.2"/>
        <n v="805.4"/>
        <n v="904.7"/>
        <n v="891.1"/>
        <n v="952"/>
        <n v="1086.9000000000001"/>
        <n v="1186.3"/>
        <n v="1344.7"/>
        <n v="512.20000000000005"/>
        <n v="478"/>
        <n v="521.79999999999995"/>
        <n v="482.4"/>
        <n v="496.9"/>
        <n v="359.9"/>
        <n v="385.1"/>
        <n v="457.7"/>
        <n v="488.4"/>
        <n v="599.79999999999995"/>
        <n v="641.9"/>
        <n v="780.6"/>
        <n v="955"/>
        <n v="816.9"/>
        <n v="856"/>
        <n v="823.2"/>
        <n v="734.3"/>
        <n v="672.7"/>
        <n v="713.4"/>
        <n v="816.6"/>
        <n v="1042.5"/>
        <n v="1234.4000000000001"/>
        <n v="1334.9"/>
        <n v="1630.5"/>
        <n v="430.7"/>
        <n v="328.4"/>
        <n v="309.3"/>
        <n v="307.5"/>
        <n v="360.6"/>
        <n v="250.9"/>
        <n v="265.60000000000002"/>
        <n v="285.5"/>
        <n v="280.2"/>
        <n v="354.1"/>
        <n v="380.8"/>
        <n v="476.3"/>
        <n v="594.29999999999995"/>
        <n v="463.1"/>
        <n v="447.2"/>
        <n v="430.9"/>
        <n v="409.3"/>
        <n v="348.5"/>
        <n v="321.8"/>
        <n v="330.7"/>
        <n v="377.9"/>
        <n v="418.3"/>
        <n v="494.9"/>
        <n v="428.2"/>
        <n v="10.3"/>
        <n v="19.8"/>
        <n v="12.5"/>
        <n v="9"/>
        <n v="4.3"/>
        <n v="3.5"/>
        <n v="4.7"/>
        <n v="4.5999999999999996"/>
        <n v="5.7"/>
        <n v="7.2"/>
        <n v="6.7"/>
        <n v="16.7"/>
        <n v="7.8"/>
        <n v="9.1"/>
        <n v="6.6"/>
        <n v="4.0999999999999996"/>
        <n v="5"/>
        <n v="6.2"/>
        <n v="6.5"/>
        <n v="6"/>
        <n v="14.4"/>
        <n v="459.8"/>
        <n v="304.3"/>
        <n v="315.39999999999998"/>
        <n v="295.8"/>
        <n v="266.39999999999998"/>
        <n v="243.4"/>
        <n v="285.2"/>
        <n v="264.7"/>
        <n v="291"/>
        <n v="325.8"/>
        <n v="300.3"/>
        <n v="368.9"/>
        <n v="574.29999999999995"/>
        <n v="364.8"/>
        <n v="370.2"/>
        <n v="323.10000000000002"/>
        <n v="294.8"/>
        <n v="243.3"/>
        <n v="264.8"/>
        <n v="256.8"/>
        <n v="304.2"/>
        <n v="327.60000000000002"/>
        <n v="373"/>
        <n v="451.5"/>
        <n v="4125.3"/>
        <n v="3145.2"/>
        <n v="2801.3"/>
        <n v="2795.3"/>
        <n v="2667.7"/>
        <n v="2429"/>
        <n v="2666.5"/>
        <n v="2491.1"/>
        <n v="3155.3"/>
        <n v="3472.1"/>
        <n v="3544"/>
        <n v="4449.6000000000004"/>
        <n v="5930.4"/>
        <n v="4171.3"/>
        <n v="5198.3"/>
        <n v="3737.8"/>
        <n v="3748.7"/>
        <n v="3231.8"/>
        <n v="3353.2"/>
        <n v="3436"/>
        <n v="3360.3"/>
        <n v="3849"/>
        <n v="3901.2"/>
        <n v="4890.3999999999996"/>
        <n v="1393.1"/>
        <n v="1153.0999999999999"/>
        <n v="1139.0999999999999"/>
        <n v="1196.5999999999999"/>
        <n v="1108.5999999999999"/>
        <n v="1012.1"/>
        <n v="1085.7"/>
        <n v="1050.0999999999999"/>
        <n v="1166.3"/>
        <n v="1305.7"/>
        <n v="1317.4"/>
        <n v="1881.6"/>
        <n v="2330"/>
        <n v="1943.4"/>
        <n v="2152.6"/>
        <n v="1902.7"/>
        <n v="1898"/>
        <n v="1569.8"/>
        <n v="1628.5"/>
        <n v="1812.1"/>
        <n v="2416.8000000000002"/>
        <n v="2633.7"/>
        <n v="3047.5"/>
        <n v="4053.1"/>
        <n v="429.4"/>
        <n v="418.4"/>
        <n v="320.89999999999998"/>
        <n v="275"/>
        <n v="259.2"/>
        <n v="217.8"/>
        <n v="221.2"/>
        <n v="228.3"/>
        <n v="257.7"/>
        <n v="294.89999999999998"/>
        <n v="320.60000000000002"/>
        <n v="353.6"/>
        <n v="477.2"/>
        <n v="308.5"/>
        <n v="325.10000000000002"/>
        <n v="287.3"/>
        <n v="289.39999999999998"/>
        <n v="310.89999999999998"/>
        <n v="336.5"/>
        <n v="364"/>
        <n v="391.9"/>
        <n v="436.4"/>
        <n v="421.2"/>
        <n v="52.4"/>
        <n v="47.1"/>
        <n v="42.3"/>
        <n v="36.799999999999997"/>
        <n v="41.8"/>
        <n v="25.2"/>
        <n v="37"/>
        <n v="40"/>
        <n v="44.5"/>
        <n v="52.1"/>
        <n v="46.9"/>
        <n v="33.299999999999997"/>
        <n v="39"/>
        <n v="35.1"/>
        <n v="31.6"/>
        <n v="35.4"/>
        <n v="30.5"/>
        <n v="33.5"/>
        <n v="39.1"/>
        <n v="49.3"/>
        <n v="602.6"/>
        <n v="452.6"/>
        <n v="302.2"/>
        <n v="260.89999999999998"/>
        <n v="212.3"/>
        <n v="232.2"/>
        <n v="234.6"/>
        <n v="251.6"/>
        <n v="304.60000000000002"/>
        <n v="378.7"/>
        <n v="707.1"/>
        <n v="394"/>
        <n v="501.7"/>
        <n v="384.4"/>
        <n v="337.2"/>
        <n v="287.7"/>
        <n v="305.60000000000002"/>
        <n v="323.3"/>
        <n v="329.7"/>
        <n v="413.9"/>
        <n v="492.4"/>
        <n v="711.9"/>
      </sharedItems>
    </cacheField>
    <cacheField name="PREÇO" numFmtId="164">
      <sharedItems containsSemiMixedTypes="0" containsString="0" containsNumber="1" minValue="3.9972375690607729" maxValue="32.664289110794101" count="476">
        <n v="26.653176355163112"/>
        <n v="26.79373368146214"/>
        <n v="27.537179059686562"/>
        <n v="27.087824351297403"/>
        <n v="26.877012675573827"/>
        <n v="26.147731834604574"/>
        <n v="26.239083750894775"/>
        <n v="27.239289849478961"/>
        <n v="26.624165554072096"/>
        <n v="26.929573170731707"/>
        <n v="27.28884345794393"/>
        <n v="27.098559855985602"/>
        <n v="26.215463539758154"/>
        <n v="27.703244983898934"/>
        <n v="26.290430422064354"/>
        <n v="27.283452502553626"/>
        <n v="27.331460674157302"/>
        <n v="27.681278538812784"/>
        <n v="27.751231527093598"/>
        <n v="27.769112207151665"/>
        <n v="28.234158117079058"/>
        <n v="28.588977241568411"/>
        <n v="29.791080435359703"/>
        <n v="29.1792473836562"/>
        <n v="15.994054696789537"/>
        <n v="16.157874470542936"/>
        <n v="16.210602235845652"/>
        <n v="16.310945273631841"/>
        <n v="16.437709185570846"/>
        <n v="16.275451740855001"/>
        <n v="16.394940840473279"/>
        <n v="16.274949083503056"/>
        <n v="16.378541745372118"/>
        <n v="16.642760027192388"/>
        <n v="16.856028599285018"/>
        <n v="16.192066281697212"/>
        <n v="16.035483870967742"/>
        <n v="16.064842958459977"/>
        <n v="15.557094266277939"/>
        <n v="15.724146913258663"/>
        <n v="15.795317021836359"/>
        <n v="16.086956521739129"/>
        <n v="16.15767386091127"/>
        <n v="16.276172806785052"/>
        <n v="16.203961230509901"/>
        <n v="16.445531514581372"/>
        <n v="16.558315153549255"/>
        <n v="15.599574581228396"/>
        <n v="4.7930604093859204"/>
        <n v="5.0092250922509223"/>
        <n v="4.9883720930232558"/>
        <n v="5.2575153929735592"/>
        <n v="5.052784036047635"/>
        <n v="5.0678601165695252"/>
        <n v="5.0208333333333339"/>
        <n v="5.2242287434161021"/>
        <n v="5.1834136269786644"/>
        <n v="5.2451269935026579"/>
        <n v="5.0713028169014081"/>
        <n v="5.2008819206271433"/>
        <n v="5.0183448838157352"/>
        <n v="5.0499070878683305"/>
        <n v="4.9837352776219852"/>
        <n v="5.1799531066822979"/>
        <n v="5.2142857142857144"/>
        <n v="5.0580157912804671"/>
        <n v="5.1966374269005842"/>
        <n v="4.9659290481208291"/>
        <n v="4.8519598315516683"/>
        <n v="5.0160142348754455"/>
        <n v="4.8157340201357997"/>
        <n v="4.729649163036"/>
        <n v="11.875"/>
        <n v="11.132743362831857"/>
        <n v="11.378640776699029"/>
        <n v="11.876288659793815"/>
        <n v="11.769911504424778"/>
        <n v="11.564516129032258"/>
        <n v="9.4177215189873422"/>
        <n v="9.7200000000000006"/>
        <n v="10.989247311827956"/>
        <n v="9.1743119266055047"/>
        <n v="7.9716312056737593"/>
        <n v="9.7635135135135123"/>
        <n v="11.123809523809523"/>
        <n v="13.183908045977013"/>
        <n v="12.435294117647059"/>
        <n v="9.9456521739130448"/>
        <n v="12.231707317073171"/>
        <n v="9.0489510489510483"/>
        <n v="8.5874125874125866"/>
        <n v="9.1756756756756754"/>
        <n v="11.726190476190476"/>
        <n v="11.842105263157896"/>
        <n v="11.393258426966293"/>
        <n v="10.81679389312977"/>
        <n v="5.8110236220472444"/>
        <n v="5.9654097849797445"/>
        <n v="5.7312789927104042"/>
        <n v="5.7755730413958259"/>
        <n v="5.7073089700996684"/>
        <n v="5.5225853837679031"/>
        <n v="5.5418875927889717"/>
        <n v="5.7768566493955102"/>
        <n v="5.719474230370114"/>
        <n v="5.6736209335219234"/>
        <n v="5.7726459004654487"/>
        <n v="5.8416243654822333"/>
        <n v="5.5856512564741996"/>
        <n v="5.880739415623137"/>
        <n v="5.671625035082795"/>
        <n v="5.8386989711251243"/>
        <n v="5.7125000000000004"/>
        <n v="5.6440078585461695"/>
        <n v="5.7093072673183167"/>
        <n v="5.7568718544328297"/>
        <n v="5.7922475348520903"/>
        <n v="5.7510510510510509"/>
        <n v="5.6881575397895876"/>
        <n v="5.4030456852791877"/>
        <n v="31.440914158305461"/>
        <n v="31.677987421383648"/>
        <n v="32.202348066298335"/>
        <n v="31.90744606819764"/>
        <n v="31.484195402298855"/>
        <n v="30.491949910554563"/>
        <n v="30.299100449775111"/>
        <n v="31.556188925081432"/>
        <n v="31.69429241594996"/>
        <n v="31.998583569405099"/>
        <n v="32.065562913907286"/>
        <n v="31.322612085769979"/>
        <n v="31.291415313225059"/>
        <n v="32.018878101402372"/>
        <n v="31.525190839694655"/>
        <n v="31.274755168661589"/>
        <n v="31.445080091533182"/>
        <n v="31.600625000000001"/>
        <n v="31.683544303797468"/>
        <n v="31.063039150630392"/>
        <n v="31.488764044943821"/>
        <n v="31.847447795823665"/>
        <n v="32.631914893617022"/>
        <n v="32.664289110794101"/>
        <n v="18.052467532467531"/>
        <n v="18.076814658210004"/>
        <n v="17.983502538071065"/>
        <n v="18.470177664974621"/>
        <n v="18.312296681847755"/>
        <n v="18.419841269841271"/>
        <n v="18.275466284074604"/>
        <n v="17.961732851985559"/>
        <n v="18.211956521739133"/>
        <n v="18.438964241676945"/>
        <n v="18.5045871559633"/>
        <n v="18.348837209302324"/>
        <n v="18.63108530594015"/>
        <n v="18.666492965085983"/>
        <n v="18.693281938325992"/>
        <n v="18.735710243350312"/>
        <n v="18.626519337016575"/>
        <n v="18.520547945205482"/>
        <n v="18.408212560386474"/>
        <n v="18.132679401135778"/>
        <n v="18.292693471681797"/>
        <n v="18.499620349278665"/>
        <n v="18.649098945936753"/>
        <n v="18.525719534598895"/>
        <n v="5.286284289276808"/>
        <n v="5.4029393753827302"/>
        <n v="5.4561003420752563"/>
        <n v="5.8888888888888893"/>
        <n v="5.5431738623103852"/>
        <n v="5.4754937820043894"/>
        <n v="5.622890682318415"/>
        <n v="5.7401574803149602"/>
        <n v="5.5847750865051902"/>
        <n v="5.7412124299541514"/>
        <n v="5.6986681465038851"/>
        <n v="5.9782709200184918"/>
        <n v="5.7241663235899551"/>
        <n v="5.6169895678092399"/>
        <n v="5.6296918767506998"/>
        <n v="5.8778711484593842"/>
        <n v="6.0717852684144829"/>
        <n v="5.8631578947368421"/>
        <n v="6.2676727561556786"/>
        <n v="5.8244929797191896"/>
        <n v="5.6571856287425151"/>
        <n v="5.7967105263157892"/>
        <n v="5.1742528735632192"/>
        <n v="5.159931943853679"/>
        <n v="15.282608695652174"/>
        <n v="15.128205128205128"/>
        <n v="16.421052631578949"/>
        <n v="14.787234042553191"/>
        <n v="14.5"/>
        <n v="15.962962962962962"/>
        <n v="16.350000000000001"/>
        <n v="15.242424242424242"/>
        <n v="16.142857142857142"/>
        <n v="13.486486486486486"/>
        <n v="11"/>
        <n v="13.287878787878789"/>
        <n v="14.697674418604652"/>
        <n v="16.589743589743591"/>
        <n v="15.225"/>
        <n v="11.756756756756756"/>
        <n v="13.318181818181817"/>
        <n v="9.1862745098039227"/>
        <n v="8.59375"/>
        <n v="9.4380952380952383"/>
        <n v="14.6"/>
        <n v="15.448275862068964"/>
        <n v="15.216216216216214"/>
        <n v="13.220338983050846"/>
        <n v="5.9926199261992616"/>
        <n v="6.3838940981798125"/>
        <n v="5.9502407704654887"/>
        <n v="6.0319829424307034"/>
        <n v="5.9204375932371951"/>
        <n v="5.644588045234249"/>
        <n v="5.7587719298245617"/>
        <n v="6.0908618899273099"/>
        <n v="6.0843373493975905"/>
        <n v="6.2242811501597446"/>
        <n v="6.5632911392405067"/>
        <n v="6.7106152805949968"/>
        <n v="6.2324159021406729"/>
        <n v="6.6975717439293598"/>
        <n v="6.6301211771494515"/>
        <n v="6.6689917564996835"/>
        <n v="6.2842729970326419"/>
        <n v="6.2098765432098757"/>
        <n v="6.4903442485306471"/>
        <n v="6.5622286541244579"/>
        <n v="6.6399751707014278"/>
        <n v="6.5637583892617437"/>
        <n v="6.6273987206823026"/>
        <n v="6.6240601503759402"/>
        <n v="25.015909090909091"/>
        <n v="24.225287356321839"/>
        <n v="25.050473186119874"/>
        <n v="24.0410094637224"/>
        <n v="24.167173252279635"/>
        <n v="24.035587188612098"/>
        <n v="24.328124999999996"/>
        <n v="24.78494623655914"/>
        <n v="25.413907284768211"/>
        <n v="24.70967741935484"/>
        <n v="25.271767810026386"/>
        <n v="25.012875536480685"/>
        <n v="24.844984802431611"/>
        <n v="25.684964200477328"/>
        <n v="24.429158110882955"/>
        <n v="24.80745341614907"/>
        <n v="25.490813648293962"/>
        <n v="25.487341772151897"/>
        <n v="25.484507042253522"/>
        <n v="25.979591836734695"/>
        <n v="25.869565217391305"/>
        <n v="26.705159705159705"/>
        <n v="27.717289719626169"/>
        <n v="27.898340248962654"/>
        <n v="14.592592592592593"/>
        <n v="15.222929936305734"/>
        <n v="14.534818941504177"/>
        <n v="14.797546012269937"/>
        <n v="15.195718654434248"/>
        <n v="14.933609958506223"/>
        <n v="14.984435797665371"/>
        <n v="15.205980066445182"/>
        <n v="14.799999999999999"/>
        <n v="14.994999999999999"/>
        <n v="14.997663551401869"/>
        <n v="15.216374269005849"/>
        <n v="14.513677811550153"/>
        <n v="14.157712305025996"/>
        <n v="14.078947368421053"/>
        <n v="14.023850085178875"/>
        <n v="14.285992217898832"/>
        <n v="14.014583333333334"/>
        <n v="14.354124748490944"/>
        <n v="14.847272727272728"/>
        <n v="14.850427350427349"/>
        <n v="15.053658536585367"/>
        <n v="15.117780294450737"/>
        <n v="14.58407871198569"/>
        <n v="4.4447884416924657"/>
        <n v="4.6780626780626777"/>
        <n v="4.4375896700143471"/>
        <n v="4.5220588235294121"/>
        <n v="4.5415617128463479"/>
        <n v="4.5288808664259932"/>
        <n v="4.3828382838283835"/>
        <n v="4.6422764227642279"/>
        <n v="4.7013422818791941"/>
        <n v="4.5281329923273654"/>
        <n v="4.3371298405466971"/>
        <n v="4.4224698235840298"/>
        <n v="4.3379562043795614"/>
        <n v="4.5401960784313724"/>
        <n v="4.5725971370143146"/>
        <n v="4.5120418848167541"/>
        <n v="4.5376940133037698"/>
        <n v="4.5615183246073299"/>
        <n v="4.5451977401129948"/>
        <n v="4.4329758713136735"/>
        <n v="4.4563679245283021"/>
        <n v="4.5516866158868332"/>
        <n v="4.6644674835061259"/>
        <n v="4.3963039014373715"/>
        <n v="11.444444444444445"/>
        <n v="9.9"/>
        <n v="10.416666666666668"/>
        <n v="12.857142857142858"/>
        <n v="14.333333333333334"/>
        <n v="11.666666666666668"/>
        <n v="11.75"/>
        <n v="11.499999999999998"/>
        <n v="11.4"/>
        <n v="10.285714285714286"/>
        <n v="9.571428571428573"/>
        <n v="12.846153846153845"/>
        <n v="13"/>
        <n v="16.499999999999996"/>
        <n v="13.666666666666666"/>
        <n v="12.5"/>
        <n v="15.5"/>
        <n v="16.25"/>
        <n v="15"/>
        <n v="13.09090909090909"/>
        <n v="5.4738095238095239"/>
        <n v="5.5027124773960221"/>
        <n v="5.2742474916387962"/>
        <n v="5.2446808510638299"/>
        <n v="5.2235294117647051"/>
        <n v="5.2344086021505376"/>
        <n v="5.1573236889692584"/>
        <n v="5.1800391389432479"/>
        <n v="5.20572450805009"/>
        <n v="5.1796502384737684"/>
        <n v="5.15979381443299"/>
        <n v="5.1307371349095963"/>
        <n v="5.1094306049822054"/>
        <n v="5.0807799442896941"/>
        <n v="5.1994382022471903"/>
        <n v="5.1204437400950873"/>
        <n v="5.2084805653710244"/>
        <n v="4.915151515151515"/>
        <n v="5.0151515151515156"/>
        <n v="4.9101338432122379"/>
        <n v="4.6231003039513681"/>
        <n v="4.8533333333333335"/>
        <n v="4.8821989528795804"/>
        <n v="4.854838709677419"/>
        <n v="22.383613673358653"/>
        <n v="22.102600140548134"/>
        <n v="22.719383617193838"/>
        <n v="22.326677316293932"/>
        <n v="22.267946577629381"/>
        <n v="22.223238792314731"/>
        <n v="22.147009966777407"/>
        <n v="23.001846722068329"/>
        <n v="22.314710042432814"/>
        <n v="22.738048461034708"/>
        <n v="23.087947882736156"/>
        <n v="23.10280373831776"/>
        <n v="22.429652042360061"/>
        <n v="23.660238230289281"/>
        <n v="22.281611658808401"/>
        <n v="23.434482758620693"/>
        <n v="23.298321939092602"/>
        <n v="23.607012417823228"/>
        <n v="24.071787508973436"/>
        <n v="24.648493543758967"/>
        <n v="24.983643122676582"/>
        <n v="25.389182058047496"/>
        <n v="26.757201646090532"/>
        <n v="25.657922350472191"/>
        <n v="12.81600735970561"/>
        <n v="13.330635838150288"/>
        <n v="13.593078758949879"/>
        <n v="13.135016465422613"/>
        <n v="13.437575757575756"/>
        <n v="13.178385416666668"/>
        <n v="13.571250000000001"/>
        <n v="13.655396618985694"/>
        <n v="13.802366863905325"/>
        <n v="14.207834602829161"/>
        <n v="14.540838852097131"/>
        <n v="13.382645803698436"/>
        <n v="13.291500285225327"/>
        <n v="13.384297520661159"/>
        <n v="12.729745712596097"/>
        <n v="12.812794612794614"/>
        <n v="12.850372376438727"/>
        <n v="13.567847882454624"/>
        <n v="13.777495769881556"/>
        <n v="14.101945525291828"/>
        <n v="13.969942196531793"/>
        <n v="14.159677419354837"/>
        <n v="14.274004683840749"/>
        <n v="12.916188655194391"/>
        <n v="4.1608527131782944"/>
        <n v="4.5627044711014175"/>
        <n v="4.3898768809849518"/>
        <n v="4.5454545454545459"/>
        <n v="4.3272120200333886"/>
        <n v="4.5280665280665282"/>
        <n v="4.1973434535104364"/>
        <n v="4.3988439306358389"/>
        <n v="4.473958333333333"/>
        <n v="4.6006240249609984"/>
        <n v="4.4038461538461542"/>
        <n v="4.1945432977461454"/>
        <n v="4.3107497741644085"/>
        <n v="4.1972789115646263"/>
        <n v="4.0485678704856793"/>
        <n v="4.2689450222882614"/>
        <n v="4.1684931506849319"/>
        <n v="3.9972375690607729"/>
        <n v="4.042912873862158"/>
        <n v="4.1086691086691083"/>
        <n v="4.0310077519379846"/>
        <n v="4.20042872454448"/>
        <n v="4.2164251207729464"/>
        <n v="4.0617164898746383"/>
        <n v="9.192982456140351"/>
        <n v="8.7222222222222214"/>
        <n v="8.1346153846153832"/>
        <n v="8.761904761904761"/>
        <n v="8.36"/>
        <n v="8.129032258064516"/>
        <n v="6.8518518518518512"/>
        <n v="6.7142857142857144"/>
        <n v="7.5471698113207548"/>
        <n v="6.7424242424242431"/>
        <n v="6.0229885057471266"/>
        <n v="6.5949367088607591"/>
        <n v="8.5272727272727273"/>
        <n v="9.5142857142857142"/>
        <n v="9.4871794871794872"/>
        <n v="7.9591836734693873"/>
        <n v="10.323529411764707"/>
        <n v="8.3157894736842106"/>
        <n v="8.2325581395348841"/>
        <n v="7.8205128205128203"/>
        <n v="8.375"/>
        <n v="9.0930232558139537"/>
        <n v="8.3191489361702136"/>
        <n v="7.9516129032258061"/>
        <n v="5.7064393939393945"/>
        <n v="5.3689205219454337"/>
        <n v="5.47463768115942"/>
        <n v="5.4016563146997925"/>
        <n v="5.335378323108384"/>
        <n v="5.2942643391521198"/>
        <n v="5.1371681415929196"/>
        <n v="5.1222707423580784"/>
        <n v="4.9723320158102764"/>
        <n v="4.7968503937007876"/>
        <n v="4.7936708860759492"/>
        <n v="4.819022457067371"/>
        <n v="4.8004073319755598"/>
        <n v="4.7815533980582519"/>
        <n v="4.4874776386404296"/>
        <n v="4.7692307692307692"/>
        <n v="4.7559943582510575"/>
        <n v="4.8597972972972965"/>
        <n v="4.8125984251968505"/>
        <n v="4.7684365781710918"/>
        <n v="4.9135618479880776"/>
        <n v="4.7739331026528253"/>
        <n v="4.6148078725398314"/>
        <n v="4.1079053664166185"/>
      </sharedItems>
    </cacheField>
    <cacheField name="VENDAS MEDIAS LITROS" numFmtId="164">
      <sharedItems containsSemiMixedTypes="0" containsString="0" containsNumber="1" minValue="2.2000000000000002" maxValue="524.20000000000005" count="388">
        <n v="27.5"/>
        <n v="23.6"/>
        <n v="21.3"/>
        <n v="21.6"/>
        <n v="21.8"/>
        <n v="18.899999999999999"/>
        <n v="19.100000000000001"/>
        <n v="17.600000000000001"/>
        <n v="21.1"/>
        <n v="21.9"/>
        <n v="23"/>
        <n v="28.7"/>
        <n v="36"/>
        <n v="27.1"/>
        <n v="30.9"/>
        <n v="25.4"/>
        <n v="23.9"/>
        <n v="20.6"/>
        <n v="21.4"/>
        <n v="22.2"/>
        <n v="25.2"/>
        <n v="26.2"/>
        <n v="29.8"/>
        <n v="20.2"/>
        <n v="17.2"/>
        <n v="18.399999999999999"/>
        <n v="17.8"/>
        <n v="15.2"/>
        <n v="15.5"/>
        <n v="15.8"/>
        <n v="17.100000000000001"/>
        <n v="19.7"/>
        <n v="27.3"/>
        <n v="23.8"/>
        <n v="24.9"/>
        <n v="23.3"/>
        <n v="23.4"/>
        <n v="20.5"/>
        <n v="20.3"/>
        <n v="23.2"/>
        <n v="28.9"/>
        <n v="31.6"/>
        <n v="34.700000000000003"/>
        <n v="44.4"/>
        <n v="45.6"/>
        <n v="41.6"/>
        <n v="40.6"/>
        <n v="35"/>
        <n v="37.5"/>
        <n v="29.9"/>
        <n v="32.6"/>
        <n v="35.1"/>
        <n v="39.299999999999997"/>
        <n v="47.5"/>
        <n v="54.9"/>
        <n v="43.7"/>
        <n v="42.7"/>
        <n v="39.5"/>
        <n v="33.700000000000003"/>
        <n v="33.5"/>
        <n v="38.200000000000003"/>
        <n v="45.2"/>
        <n v="49.3"/>
        <n v="51"/>
        <n v="9.6"/>
        <n v="9.3000000000000007"/>
        <n v="9.6999999999999993"/>
        <n v="8.8000000000000007"/>
        <n v="12.1"/>
        <n v="7.7"/>
        <n v="10.3"/>
        <n v="9"/>
        <n v="13.4"/>
        <n v="14.6"/>
        <n v="12.8"/>
        <n v="11.2"/>
        <n v="9.9"/>
        <n v="8.1999999999999993"/>
        <n v="8.4"/>
        <n v="8"/>
        <n v="14.9"/>
        <n v="13.6"/>
        <n v="14.1"/>
        <n v="8.6999999999999993"/>
        <n v="9.1"/>
        <n v="10"/>
        <n v="15"/>
        <n v="93.6"/>
        <n v="70.7"/>
        <n v="75"/>
        <n v="61.7"/>
        <n v="61"/>
        <n v="59.8"/>
        <n v="60.8"/>
        <n v="68.5"/>
        <n v="63.9"/>
        <n v="60.5"/>
        <n v="60.1"/>
        <n v="55.5"/>
        <n v="99.5"/>
        <n v="61.1"/>
        <n v="68.3"/>
        <n v="58.2"/>
        <n v="57"/>
        <n v="47"/>
        <n v="42.5"/>
        <n v="49.4"/>
        <n v="53.3"/>
        <n v="55"/>
        <n v="57.7"/>
        <n v="75.2"/>
        <n v="13.8"/>
        <n v="12.4"/>
        <n v="11.8"/>
        <n v="11.9"/>
        <n v="12"/>
        <n v="9.8000000000000007"/>
        <n v="10.5"/>
        <n v="9.5"/>
        <n v="10.4"/>
        <n v="10.8"/>
        <n v="11.6"/>
        <n v="16.2"/>
        <n v="14.2"/>
        <n v="14.4"/>
        <n v="12.7"/>
        <n v="10.9"/>
        <n v="11.4"/>
        <n v="15.1"/>
        <n v="16.100000000000001"/>
        <n v="10.1"/>
        <n v="10.7"/>
        <n v="12.6"/>
        <n v="13.9"/>
        <n v="14.7"/>
        <n v="13"/>
        <n v="11.5"/>
        <n v="16"/>
        <n v="19.399999999999999"/>
        <n v="25.9"/>
        <n v="24"/>
        <n v="25.6"/>
        <n v="23.5"/>
        <n v="18.5"/>
        <n v="21.5"/>
        <n v="25.7"/>
        <n v="24.1"/>
        <n v="28.2"/>
        <n v="30.4"/>
        <n v="24.6"/>
        <n v="25.3"/>
        <n v="17.7"/>
        <n v="19"/>
        <n v="29.1"/>
        <n v="32"/>
        <n v="5"/>
        <n v="4.2"/>
        <n v="4.9000000000000004"/>
        <n v="5.6"/>
        <n v="8.5"/>
        <n v="4.3"/>
        <n v="3.1"/>
        <n v="4.5"/>
        <n v="6.4"/>
        <n v="6.6"/>
        <n v="6.3"/>
        <n v="5.0999999999999996"/>
        <n v="4.7"/>
        <n v="15.3"/>
        <n v="14.8"/>
        <n v="5.3"/>
        <n v="58.1"/>
        <n v="46.1"/>
        <n v="56"/>
        <n v="46.7"/>
        <n v="47.8"/>
        <n v="48.5"/>
        <n v="46.8"/>
        <n v="55.7"/>
        <n v="48.8"/>
        <n v="40.4"/>
        <n v="37.200000000000003"/>
        <n v="32.9"/>
        <n v="59.5"/>
        <n v="39.1"/>
        <n v="39.6"/>
        <n v="32.299999999999997"/>
        <n v="32.200000000000003"/>
        <n v="35.4"/>
        <n v="34.6"/>
        <n v="34.4"/>
        <n v="36.9"/>
        <n v="37.700000000000003"/>
        <n v="28.1"/>
        <n v="28.5"/>
        <n v="28.3"/>
        <n v="39.200000000000003"/>
        <n v="55.1"/>
        <n v="35.200000000000003"/>
        <n v="41"/>
        <n v="41.3"/>
        <n v="26.3"/>
        <n v="28"/>
        <n v="33.299999999999997"/>
        <n v="31.2"/>
        <n v="30.6"/>
        <n v="29.6"/>
        <n v="30.2"/>
        <n v="22.5"/>
        <n v="26.8"/>
        <n v="36.1"/>
        <n v="43"/>
        <n v="54.3"/>
        <n v="51.7"/>
        <n v="50.3"/>
        <n v="42.2"/>
        <n v="39.700000000000003"/>
        <n v="44.3"/>
        <n v="56.8"/>
        <n v="66.5"/>
        <n v="70.2"/>
        <n v="90.2"/>
        <n v="134.5"/>
        <n v="105.5"/>
        <n v="109.3"/>
        <n v="109.1"/>
        <n v="119.1"/>
        <n v="89.9"/>
        <n v="95.5"/>
        <n v="86.4"/>
        <n v="90.1"/>
        <n v="123.2"/>
        <n v="145.19999999999999"/>
        <n v="176.8"/>
        <n v="223.2"/>
        <n v="175.5"/>
        <n v="165.9"/>
        <n v="167.2"/>
        <n v="146.69999999999999"/>
        <n v="129.1"/>
        <n v="115.5"/>
        <n v="120"/>
        <n v="129.19999999999999"/>
        <n v="133.80000000000001"/>
        <n v="144.30000000000001"/>
        <n v="126.2"/>
        <n v="8.9"/>
        <n v="6.7"/>
        <n v="5.4"/>
        <n v="7.6"/>
        <n v="2.2000000000000002"/>
        <n v="7.3"/>
        <n v="11.1"/>
        <n v="5.9"/>
        <n v="5.7"/>
        <n v="3.8"/>
        <n v="3.5"/>
        <n v="3.3"/>
        <n v="4.0999999999999996"/>
        <n v="4"/>
        <n v="5.8"/>
        <n v="202.8"/>
        <n v="142.19999999999999"/>
        <n v="131.6"/>
        <n v="114.7"/>
        <n v="103.9"/>
        <n v="96.8"/>
        <n v="112.4"/>
        <n v="104.4"/>
        <n v="111.9"/>
        <n v="123.4"/>
        <n v="108.9"/>
        <n v="136.80000000000001"/>
        <n v="204.9"/>
        <n v="130"/>
        <n v="134.6"/>
        <n v="114.3"/>
        <n v="104.2"/>
        <n v="93.7"/>
        <n v="93.2"/>
        <n v="94.4"/>
        <n v="112.5"/>
        <n v="129.4"/>
        <n v="150.30000000000001"/>
        <n v="287.7"/>
        <n v="222.6"/>
        <n v="186.8"/>
        <n v="189.7"/>
        <n v="180.9"/>
        <n v="166.1"/>
        <n v="180.8"/>
        <n v="163.19999999999999"/>
        <n v="212.1"/>
        <n v="228.9"/>
        <n v="229.7"/>
        <n v="289.89999999999998"/>
        <n v="398.6"/>
        <n v="264.3"/>
        <n v="350.7"/>
        <n v="221.3"/>
        <n v="225.8"/>
        <n v="189.1"/>
        <n v="192.9"/>
        <n v="190.2"/>
        <n v="182.8"/>
        <n v="206"/>
        <n v="198.4"/>
        <n v="256.60000000000002"/>
        <n v="201.8"/>
        <n v="161.30000000000001"/>
        <n v="149.80000000000001"/>
        <n v="162.9"/>
        <n v="147.6"/>
        <n v="127.8"/>
        <n v="124.5"/>
        <n v="120.2"/>
        <n v="133.9"/>
        <n v="149.69999999999999"/>
        <n v="146.1"/>
        <n v="230.3"/>
        <n v="281.60000000000002"/>
        <n v="230"/>
        <n v="264"/>
        <n v="214.1"/>
        <n v="165.1"/>
        <n v="169.3"/>
        <n v="177.3"/>
        <n v="237.4"/>
        <n v="265"/>
        <n v="295.3"/>
        <n v="425.8"/>
        <n v="321"/>
        <n v="281.39999999999998"/>
        <n v="220.1"/>
        <n v="184.6"/>
        <n v="179.7"/>
        <n v="146.9"/>
        <n v="155.4"/>
        <n v="169.5"/>
        <n v="178.3"/>
        <n v="234.4"/>
        <n v="264.10000000000002"/>
        <n v="348.9"/>
        <n v="230.1"/>
        <n v="257.5"/>
        <n v="185.3"/>
        <n v="199.1"/>
        <n v="195.1"/>
        <n v="192.4"/>
        <n v="207.4"/>
        <n v="231.1"/>
        <n v="249.6"/>
        <n v="233.8"/>
        <n v="239.9"/>
        <n v="27.8"/>
        <n v="25.1"/>
        <n v="49.2"/>
        <n v="46.4"/>
        <n v="34.5"/>
        <n v="18.3"/>
        <n v="16.399999999999999"/>
        <n v="17.899999999999999"/>
        <n v="19.8"/>
        <n v="26.7"/>
        <n v="524.20000000000005"/>
        <n v="390.4"/>
        <n v="233"/>
        <n v="216.8"/>
        <n v="207.8"/>
        <n v="168.3"/>
        <n v="170.2"/>
        <n v="162.6"/>
        <n v="181.3"/>
        <n v="224.7"/>
        <n v="269.3"/>
        <n v="255.2"/>
        <n v="494.8"/>
        <n v="275.60000000000002"/>
        <n v="357.1"/>
        <n v="207.5"/>
        <n v="181.2"/>
        <n v="155.19999999999999"/>
        <n v="165.6"/>
        <n v="179.4"/>
        <n v="180.5"/>
        <n v="236.2"/>
        <n v="283"/>
        <n v="467.7"/>
      </sharedItems>
    </cacheField>
    <cacheField name="DISTRIBUICAO NUMERICA" numFmtId="0">
      <sharedItems containsSemiMixedTypes="0" containsString="0" containsNumber="1" containsInteger="1" minValue="3" maxValue="100" count="79">
        <n v="64"/>
        <n v="62"/>
        <n v="61"/>
        <n v="65"/>
        <n v="63"/>
        <n v="67"/>
        <n v="66"/>
        <n v="68"/>
        <n v="71"/>
        <n v="70"/>
        <n v="69"/>
        <n v="72"/>
        <n v="38"/>
        <n v="35"/>
        <n v="37"/>
        <n v="36"/>
        <n v="34"/>
        <n v="39"/>
        <n v="5"/>
        <n v="4"/>
        <n v="19"/>
        <n v="20"/>
        <n v="18"/>
        <n v="21"/>
        <n v="23"/>
        <n v="22"/>
        <n v="26"/>
        <n v="28"/>
        <n v="59"/>
        <n v="58"/>
        <n v="60"/>
        <n v="33"/>
        <n v="32"/>
        <n v="3"/>
        <n v="16"/>
        <n v="25"/>
        <n v="94"/>
        <n v="91"/>
        <n v="90"/>
        <n v="92"/>
        <n v="93"/>
        <n v="95"/>
        <n v="96"/>
        <n v="99"/>
        <n v="89"/>
        <n v="82"/>
        <n v="83"/>
        <n v="88"/>
        <n v="86"/>
        <n v="97"/>
        <n v="98"/>
        <n v="53"/>
        <n v="52"/>
        <n v="54"/>
        <n v="49"/>
        <n v="50"/>
        <n v="57"/>
        <n v="48"/>
        <n v="46"/>
        <n v="44"/>
        <n v="47"/>
        <n v="51"/>
        <n v="55"/>
        <n v="6"/>
        <n v="7"/>
        <n v="14"/>
        <n v="8"/>
        <n v="9"/>
        <n v="31"/>
        <n v="40"/>
        <n v="42"/>
        <n v="43"/>
        <n v="41"/>
        <n v="100"/>
        <n v="84"/>
        <n v="30"/>
        <n v="27"/>
        <n v="24"/>
        <n v="45"/>
      </sharedItems>
    </cacheField>
    <cacheField name="DISTR. PONDERADA" numFmtId="0">
      <sharedItems containsSemiMixedTypes="0" containsString="0" containsNumber="1" containsInteger="1" minValue="2" maxValue="100" count="82">
        <n v="95"/>
        <n v="93"/>
        <n v="94"/>
        <n v="96"/>
        <n v="97"/>
        <n v="89"/>
        <n v="90"/>
        <n v="91"/>
        <n v="92"/>
        <n v="98"/>
        <n v="52"/>
        <n v="51"/>
        <n v="50"/>
        <n v="54"/>
        <n v="53"/>
        <n v="55"/>
        <n v="57"/>
        <n v="56"/>
        <n v="49"/>
        <n v="47"/>
        <n v="46"/>
        <n v="48"/>
        <n v="16"/>
        <n v="18"/>
        <n v="15"/>
        <n v="14"/>
        <n v="17"/>
        <n v="12"/>
        <n v="13"/>
        <n v="11"/>
        <n v="41"/>
        <n v="40"/>
        <n v="36"/>
        <n v="37"/>
        <n v="38"/>
        <n v="42"/>
        <n v="45"/>
        <n v="44"/>
        <n v="86"/>
        <n v="85"/>
        <n v="87"/>
        <n v="88"/>
        <n v="43"/>
        <n v="39"/>
        <n v="10"/>
        <n v="8"/>
        <n v="9"/>
        <n v="7"/>
        <n v="6"/>
        <n v="3"/>
        <n v="5"/>
        <n v="32"/>
        <n v="33"/>
        <n v="35"/>
        <n v="34"/>
        <n v="99"/>
        <n v="100"/>
        <n v="72"/>
        <n v="66"/>
        <n v="63"/>
        <n v="69"/>
        <n v="67"/>
        <n v="65"/>
        <n v="64"/>
        <n v="61"/>
        <n v="68"/>
        <n v="70"/>
        <n v="4"/>
        <n v="2"/>
        <n v="59"/>
        <n v="58"/>
        <n v="60"/>
        <n v="62"/>
        <n v="25"/>
        <n v="27"/>
        <n v="28"/>
        <n v="26"/>
        <n v="29"/>
        <n v="24"/>
        <n v="23"/>
        <n v="30"/>
        <n v="31"/>
      </sharedItems>
    </cacheField>
    <cacheField name="DISTR.POND.PONTO EXTRA" numFmtId="0">
      <sharedItems containsSemiMixedTypes="0" containsString="0" containsNumber="1" containsInteger="1" minValue="0" maxValue="61" count="58">
        <n v="43"/>
        <n v="36"/>
        <n v="27"/>
        <n v="31"/>
        <n v="29"/>
        <n v="33"/>
        <n v="39"/>
        <n v="28"/>
        <n v="42"/>
        <n v="38"/>
        <n v="34"/>
        <n v="24"/>
        <n v="23"/>
        <n v="22"/>
        <n v="26"/>
        <n v="30"/>
        <n v="32"/>
        <n v="46"/>
        <n v="44"/>
        <n v="10"/>
        <n v="11"/>
        <n v="9"/>
        <n v="8"/>
        <n v="7"/>
        <n v="6"/>
        <n v="0"/>
        <n v="1"/>
        <n v="2"/>
        <n v="5"/>
        <n v="4"/>
        <n v="3"/>
        <n v="35"/>
        <n v="25"/>
        <n v="21"/>
        <n v="15"/>
        <n v="16"/>
        <n v="14"/>
        <n v="12"/>
        <n v="13"/>
        <n v="54"/>
        <n v="48"/>
        <n v="45"/>
        <n v="47"/>
        <n v="51"/>
        <n v="40"/>
        <n v="37"/>
        <n v="49"/>
        <n v="55"/>
        <n v="52"/>
        <n v="41"/>
        <n v="17"/>
        <n v="20"/>
        <n v="60"/>
        <n v="19"/>
        <n v="59"/>
        <n v="18"/>
        <n v="61"/>
        <n v="53"/>
      </sharedItems>
    </cacheField>
    <cacheField name="DISTR.POND.CHECK OUT" numFmtId="0">
      <sharedItems containsSemiMixedTypes="0" containsString="0" containsNumber="1" containsInteger="1" minValue="0" maxValue="78" count="54">
        <n v="13"/>
        <n v="14"/>
        <n v="11"/>
        <n v="15"/>
        <n v="19"/>
        <n v="16"/>
        <n v="23"/>
        <n v="25"/>
        <n v="22"/>
        <n v="28"/>
        <n v="26"/>
        <n v="24"/>
        <n v="27"/>
        <n v="6"/>
        <n v="1"/>
        <n v="10"/>
        <n v="9"/>
        <n v="12"/>
        <n v="7"/>
        <n v="18"/>
        <n v="17"/>
        <n v="21"/>
        <n v="20"/>
        <n v="0"/>
        <n v="4"/>
        <n v="2"/>
        <n v="3"/>
        <n v="5"/>
        <n v="8"/>
        <n v="32"/>
        <n v="33"/>
        <n v="42"/>
        <n v="30"/>
        <n v="29"/>
        <n v="31"/>
        <n v="38"/>
        <n v="55"/>
        <n v="41"/>
        <n v="72"/>
        <n v="69"/>
        <n v="63"/>
        <n v="71"/>
        <n v="70"/>
        <n v="62"/>
        <n v="73"/>
        <n v="78"/>
        <n v="65"/>
        <n v="34"/>
        <n v="51"/>
        <n v="57"/>
        <n v="47"/>
        <n v="59"/>
        <n v="60"/>
        <n v="50"/>
      </sharedItems>
    </cacheField>
  </cacheFields>
  <extLst>
    <ext xmlns:x14="http://schemas.microsoft.com/office/spreadsheetml/2009/9/main" uri="{725AE2AE-9491-48be-B2B4-4EB974FC3084}">
      <x14:pivotCacheDefinition pivotCacheId="217322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1"/>
    <x v="1"/>
    <x v="1"/>
    <x v="0"/>
    <x v="0"/>
    <x v="1"/>
    <x v="0"/>
  </r>
  <r>
    <x v="0"/>
    <x v="0"/>
    <x v="2"/>
    <x v="0"/>
    <x v="2"/>
    <x v="2"/>
    <x v="2"/>
    <x v="2"/>
    <x v="1"/>
    <x v="1"/>
    <x v="1"/>
    <x v="1"/>
  </r>
  <r>
    <x v="0"/>
    <x v="0"/>
    <x v="3"/>
    <x v="0"/>
    <x v="3"/>
    <x v="3"/>
    <x v="3"/>
    <x v="3"/>
    <x v="2"/>
    <x v="2"/>
    <x v="2"/>
    <x v="2"/>
  </r>
  <r>
    <x v="0"/>
    <x v="0"/>
    <x v="4"/>
    <x v="0"/>
    <x v="4"/>
    <x v="4"/>
    <x v="4"/>
    <x v="4"/>
    <x v="1"/>
    <x v="2"/>
    <x v="3"/>
    <x v="2"/>
  </r>
  <r>
    <x v="0"/>
    <x v="0"/>
    <x v="5"/>
    <x v="0"/>
    <x v="5"/>
    <x v="5"/>
    <x v="5"/>
    <x v="5"/>
    <x v="2"/>
    <x v="1"/>
    <x v="4"/>
    <x v="0"/>
  </r>
  <r>
    <x v="0"/>
    <x v="0"/>
    <x v="6"/>
    <x v="0"/>
    <x v="6"/>
    <x v="6"/>
    <x v="6"/>
    <x v="6"/>
    <x v="3"/>
    <x v="0"/>
    <x v="4"/>
    <x v="1"/>
  </r>
  <r>
    <x v="0"/>
    <x v="0"/>
    <x v="7"/>
    <x v="0"/>
    <x v="7"/>
    <x v="7"/>
    <x v="7"/>
    <x v="7"/>
    <x v="0"/>
    <x v="0"/>
    <x v="5"/>
    <x v="3"/>
  </r>
  <r>
    <x v="0"/>
    <x v="0"/>
    <x v="8"/>
    <x v="0"/>
    <x v="8"/>
    <x v="8"/>
    <x v="8"/>
    <x v="8"/>
    <x v="4"/>
    <x v="0"/>
    <x v="1"/>
    <x v="0"/>
  </r>
  <r>
    <x v="0"/>
    <x v="0"/>
    <x v="9"/>
    <x v="0"/>
    <x v="9"/>
    <x v="9"/>
    <x v="9"/>
    <x v="9"/>
    <x v="3"/>
    <x v="0"/>
    <x v="3"/>
    <x v="4"/>
  </r>
  <r>
    <x v="0"/>
    <x v="0"/>
    <x v="10"/>
    <x v="0"/>
    <x v="10"/>
    <x v="10"/>
    <x v="10"/>
    <x v="10"/>
    <x v="0"/>
    <x v="0"/>
    <x v="1"/>
    <x v="5"/>
  </r>
  <r>
    <x v="0"/>
    <x v="0"/>
    <x v="11"/>
    <x v="0"/>
    <x v="11"/>
    <x v="11"/>
    <x v="11"/>
    <x v="11"/>
    <x v="3"/>
    <x v="0"/>
    <x v="0"/>
    <x v="6"/>
  </r>
  <r>
    <x v="0"/>
    <x v="0"/>
    <x v="0"/>
    <x v="1"/>
    <x v="12"/>
    <x v="12"/>
    <x v="12"/>
    <x v="12"/>
    <x v="3"/>
    <x v="2"/>
    <x v="6"/>
    <x v="7"/>
  </r>
  <r>
    <x v="0"/>
    <x v="0"/>
    <x v="1"/>
    <x v="1"/>
    <x v="13"/>
    <x v="13"/>
    <x v="13"/>
    <x v="13"/>
    <x v="0"/>
    <x v="0"/>
    <x v="1"/>
    <x v="8"/>
  </r>
  <r>
    <x v="0"/>
    <x v="0"/>
    <x v="2"/>
    <x v="1"/>
    <x v="14"/>
    <x v="14"/>
    <x v="14"/>
    <x v="14"/>
    <x v="5"/>
    <x v="3"/>
    <x v="7"/>
    <x v="9"/>
  </r>
  <r>
    <x v="0"/>
    <x v="0"/>
    <x v="3"/>
    <x v="1"/>
    <x v="15"/>
    <x v="15"/>
    <x v="15"/>
    <x v="15"/>
    <x v="5"/>
    <x v="3"/>
    <x v="8"/>
    <x v="10"/>
  </r>
  <r>
    <x v="0"/>
    <x v="0"/>
    <x v="4"/>
    <x v="1"/>
    <x v="16"/>
    <x v="16"/>
    <x v="16"/>
    <x v="16"/>
    <x v="5"/>
    <x v="3"/>
    <x v="4"/>
    <x v="11"/>
  </r>
  <r>
    <x v="0"/>
    <x v="0"/>
    <x v="5"/>
    <x v="1"/>
    <x v="17"/>
    <x v="17"/>
    <x v="17"/>
    <x v="3"/>
    <x v="6"/>
    <x v="0"/>
    <x v="9"/>
    <x v="11"/>
  </r>
  <r>
    <x v="0"/>
    <x v="0"/>
    <x v="6"/>
    <x v="1"/>
    <x v="18"/>
    <x v="18"/>
    <x v="18"/>
    <x v="17"/>
    <x v="5"/>
    <x v="3"/>
    <x v="10"/>
    <x v="12"/>
  </r>
  <r>
    <x v="0"/>
    <x v="0"/>
    <x v="7"/>
    <x v="1"/>
    <x v="19"/>
    <x v="19"/>
    <x v="19"/>
    <x v="18"/>
    <x v="7"/>
    <x v="3"/>
    <x v="1"/>
    <x v="10"/>
  </r>
  <r>
    <x v="0"/>
    <x v="0"/>
    <x v="8"/>
    <x v="1"/>
    <x v="20"/>
    <x v="20"/>
    <x v="20"/>
    <x v="19"/>
    <x v="3"/>
    <x v="0"/>
    <x v="5"/>
    <x v="9"/>
  </r>
  <r>
    <x v="0"/>
    <x v="0"/>
    <x v="9"/>
    <x v="1"/>
    <x v="21"/>
    <x v="21"/>
    <x v="21"/>
    <x v="20"/>
    <x v="4"/>
    <x v="3"/>
    <x v="11"/>
    <x v="9"/>
  </r>
  <r>
    <x v="0"/>
    <x v="0"/>
    <x v="10"/>
    <x v="1"/>
    <x v="22"/>
    <x v="22"/>
    <x v="22"/>
    <x v="21"/>
    <x v="0"/>
    <x v="3"/>
    <x v="5"/>
    <x v="7"/>
  </r>
  <r>
    <x v="0"/>
    <x v="0"/>
    <x v="11"/>
    <x v="1"/>
    <x v="23"/>
    <x v="23"/>
    <x v="23"/>
    <x v="22"/>
    <x v="0"/>
    <x v="4"/>
    <x v="12"/>
    <x v="10"/>
  </r>
  <r>
    <x v="0"/>
    <x v="1"/>
    <x v="0"/>
    <x v="0"/>
    <x v="24"/>
    <x v="24"/>
    <x v="24"/>
    <x v="23"/>
    <x v="8"/>
    <x v="1"/>
    <x v="2"/>
    <x v="13"/>
  </r>
  <r>
    <x v="0"/>
    <x v="1"/>
    <x v="1"/>
    <x v="0"/>
    <x v="25"/>
    <x v="25"/>
    <x v="25"/>
    <x v="24"/>
    <x v="6"/>
    <x v="5"/>
    <x v="13"/>
    <x v="14"/>
  </r>
  <r>
    <x v="0"/>
    <x v="1"/>
    <x v="2"/>
    <x v="0"/>
    <x v="26"/>
    <x v="26"/>
    <x v="26"/>
    <x v="5"/>
    <x v="3"/>
    <x v="5"/>
    <x v="14"/>
    <x v="13"/>
  </r>
  <r>
    <x v="0"/>
    <x v="1"/>
    <x v="3"/>
    <x v="0"/>
    <x v="27"/>
    <x v="27"/>
    <x v="27"/>
    <x v="25"/>
    <x v="3"/>
    <x v="5"/>
    <x v="4"/>
    <x v="15"/>
  </r>
  <r>
    <x v="0"/>
    <x v="1"/>
    <x v="4"/>
    <x v="0"/>
    <x v="28"/>
    <x v="28"/>
    <x v="28"/>
    <x v="26"/>
    <x v="3"/>
    <x v="6"/>
    <x v="7"/>
    <x v="15"/>
  </r>
  <r>
    <x v="0"/>
    <x v="1"/>
    <x v="5"/>
    <x v="0"/>
    <x v="29"/>
    <x v="29"/>
    <x v="29"/>
    <x v="27"/>
    <x v="5"/>
    <x v="6"/>
    <x v="15"/>
    <x v="15"/>
  </r>
  <r>
    <x v="0"/>
    <x v="1"/>
    <x v="6"/>
    <x v="0"/>
    <x v="30"/>
    <x v="30"/>
    <x v="30"/>
    <x v="28"/>
    <x v="9"/>
    <x v="6"/>
    <x v="10"/>
    <x v="16"/>
  </r>
  <r>
    <x v="0"/>
    <x v="1"/>
    <x v="7"/>
    <x v="0"/>
    <x v="31"/>
    <x v="31"/>
    <x v="31"/>
    <x v="29"/>
    <x v="7"/>
    <x v="7"/>
    <x v="16"/>
    <x v="0"/>
  </r>
  <r>
    <x v="0"/>
    <x v="1"/>
    <x v="8"/>
    <x v="0"/>
    <x v="32"/>
    <x v="32"/>
    <x v="32"/>
    <x v="30"/>
    <x v="5"/>
    <x v="7"/>
    <x v="15"/>
    <x v="16"/>
  </r>
  <r>
    <x v="0"/>
    <x v="1"/>
    <x v="9"/>
    <x v="0"/>
    <x v="33"/>
    <x v="33"/>
    <x v="33"/>
    <x v="6"/>
    <x v="5"/>
    <x v="8"/>
    <x v="14"/>
    <x v="17"/>
  </r>
  <r>
    <x v="0"/>
    <x v="1"/>
    <x v="10"/>
    <x v="0"/>
    <x v="34"/>
    <x v="34"/>
    <x v="34"/>
    <x v="31"/>
    <x v="10"/>
    <x v="0"/>
    <x v="15"/>
    <x v="18"/>
  </r>
  <r>
    <x v="0"/>
    <x v="1"/>
    <x v="11"/>
    <x v="0"/>
    <x v="35"/>
    <x v="35"/>
    <x v="35"/>
    <x v="16"/>
    <x v="11"/>
    <x v="3"/>
    <x v="7"/>
    <x v="18"/>
  </r>
  <r>
    <x v="0"/>
    <x v="1"/>
    <x v="0"/>
    <x v="1"/>
    <x v="36"/>
    <x v="36"/>
    <x v="36"/>
    <x v="32"/>
    <x v="11"/>
    <x v="3"/>
    <x v="11"/>
    <x v="19"/>
  </r>
  <r>
    <x v="0"/>
    <x v="1"/>
    <x v="1"/>
    <x v="1"/>
    <x v="37"/>
    <x v="37"/>
    <x v="37"/>
    <x v="33"/>
    <x v="8"/>
    <x v="0"/>
    <x v="16"/>
    <x v="16"/>
  </r>
  <r>
    <x v="0"/>
    <x v="1"/>
    <x v="2"/>
    <x v="1"/>
    <x v="38"/>
    <x v="38"/>
    <x v="38"/>
    <x v="34"/>
    <x v="9"/>
    <x v="3"/>
    <x v="5"/>
    <x v="19"/>
  </r>
  <r>
    <x v="0"/>
    <x v="1"/>
    <x v="3"/>
    <x v="1"/>
    <x v="39"/>
    <x v="39"/>
    <x v="39"/>
    <x v="35"/>
    <x v="9"/>
    <x v="0"/>
    <x v="10"/>
    <x v="20"/>
  </r>
  <r>
    <x v="0"/>
    <x v="1"/>
    <x v="4"/>
    <x v="1"/>
    <x v="40"/>
    <x v="40"/>
    <x v="40"/>
    <x v="36"/>
    <x v="8"/>
    <x v="2"/>
    <x v="11"/>
    <x v="5"/>
  </r>
  <r>
    <x v="0"/>
    <x v="1"/>
    <x v="5"/>
    <x v="1"/>
    <x v="41"/>
    <x v="41"/>
    <x v="41"/>
    <x v="37"/>
    <x v="9"/>
    <x v="3"/>
    <x v="16"/>
    <x v="1"/>
  </r>
  <r>
    <x v="0"/>
    <x v="1"/>
    <x v="6"/>
    <x v="1"/>
    <x v="42"/>
    <x v="42"/>
    <x v="42"/>
    <x v="38"/>
    <x v="8"/>
    <x v="3"/>
    <x v="5"/>
    <x v="4"/>
  </r>
  <r>
    <x v="0"/>
    <x v="1"/>
    <x v="7"/>
    <x v="1"/>
    <x v="43"/>
    <x v="43"/>
    <x v="43"/>
    <x v="39"/>
    <x v="10"/>
    <x v="3"/>
    <x v="3"/>
    <x v="21"/>
  </r>
  <r>
    <x v="0"/>
    <x v="1"/>
    <x v="8"/>
    <x v="1"/>
    <x v="44"/>
    <x v="44"/>
    <x v="44"/>
    <x v="40"/>
    <x v="9"/>
    <x v="4"/>
    <x v="3"/>
    <x v="22"/>
  </r>
  <r>
    <x v="0"/>
    <x v="1"/>
    <x v="9"/>
    <x v="1"/>
    <x v="45"/>
    <x v="45"/>
    <x v="45"/>
    <x v="41"/>
    <x v="8"/>
    <x v="4"/>
    <x v="16"/>
    <x v="22"/>
  </r>
  <r>
    <x v="0"/>
    <x v="1"/>
    <x v="10"/>
    <x v="1"/>
    <x v="46"/>
    <x v="46"/>
    <x v="46"/>
    <x v="42"/>
    <x v="11"/>
    <x v="9"/>
    <x v="17"/>
    <x v="21"/>
  </r>
  <r>
    <x v="0"/>
    <x v="1"/>
    <x v="11"/>
    <x v="1"/>
    <x v="47"/>
    <x v="47"/>
    <x v="47"/>
    <x v="43"/>
    <x v="8"/>
    <x v="4"/>
    <x v="18"/>
    <x v="8"/>
  </r>
  <r>
    <x v="0"/>
    <x v="2"/>
    <x v="0"/>
    <x v="0"/>
    <x v="48"/>
    <x v="48"/>
    <x v="48"/>
    <x v="44"/>
    <x v="12"/>
    <x v="10"/>
    <x v="19"/>
    <x v="23"/>
  </r>
  <r>
    <x v="0"/>
    <x v="2"/>
    <x v="1"/>
    <x v="0"/>
    <x v="49"/>
    <x v="49"/>
    <x v="49"/>
    <x v="45"/>
    <x v="13"/>
    <x v="10"/>
    <x v="20"/>
    <x v="23"/>
  </r>
  <r>
    <x v="0"/>
    <x v="2"/>
    <x v="2"/>
    <x v="0"/>
    <x v="50"/>
    <x v="50"/>
    <x v="50"/>
    <x v="46"/>
    <x v="13"/>
    <x v="11"/>
    <x v="21"/>
    <x v="23"/>
  </r>
  <r>
    <x v="0"/>
    <x v="2"/>
    <x v="3"/>
    <x v="0"/>
    <x v="51"/>
    <x v="51"/>
    <x v="51"/>
    <x v="47"/>
    <x v="13"/>
    <x v="12"/>
    <x v="22"/>
    <x v="23"/>
  </r>
  <r>
    <x v="0"/>
    <x v="2"/>
    <x v="4"/>
    <x v="0"/>
    <x v="52"/>
    <x v="52"/>
    <x v="52"/>
    <x v="48"/>
    <x v="14"/>
    <x v="10"/>
    <x v="21"/>
    <x v="23"/>
  </r>
  <r>
    <x v="0"/>
    <x v="2"/>
    <x v="5"/>
    <x v="0"/>
    <x v="53"/>
    <x v="53"/>
    <x v="53"/>
    <x v="40"/>
    <x v="12"/>
    <x v="13"/>
    <x v="21"/>
    <x v="23"/>
  </r>
  <r>
    <x v="0"/>
    <x v="2"/>
    <x v="6"/>
    <x v="0"/>
    <x v="54"/>
    <x v="54"/>
    <x v="54"/>
    <x v="49"/>
    <x v="12"/>
    <x v="14"/>
    <x v="21"/>
    <x v="23"/>
  </r>
  <r>
    <x v="0"/>
    <x v="2"/>
    <x v="7"/>
    <x v="0"/>
    <x v="55"/>
    <x v="55"/>
    <x v="55"/>
    <x v="50"/>
    <x v="15"/>
    <x v="15"/>
    <x v="23"/>
    <x v="14"/>
  </r>
  <r>
    <x v="0"/>
    <x v="2"/>
    <x v="8"/>
    <x v="0"/>
    <x v="56"/>
    <x v="56"/>
    <x v="56"/>
    <x v="51"/>
    <x v="14"/>
    <x v="16"/>
    <x v="21"/>
    <x v="14"/>
  </r>
  <r>
    <x v="0"/>
    <x v="2"/>
    <x v="9"/>
    <x v="0"/>
    <x v="57"/>
    <x v="57"/>
    <x v="57"/>
    <x v="52"/>
    <x v="12"/>
    <x v="17"/>
    <x v="22"/>
    <x v="23"/>
  </r>
  <r>
    <x v="0"/>
    <x v="2"/>
    <x v="10"/>
    <x v="0"/>
    <x v="58"/>
    <x v="58"/>
    <x v="58"/>
    <x v="46"/>
    <x v="12"/>
    <x v="18"/>
    <x v="22"/>
    <x v="14"/>
  </r>
  <r>
    <x v="0"/>
    <x v="2"/>
    <x v="11"/>
    <x v="0"/>
    <x v="59"/>
    <x v="59"/>
    <x v="59"/>
    <x v="53"/>
    <x v="12"/>
    <x v="19"/>
    <x v="22"/>
    <x v="23"/>
  </r>
  <r>
    <x v="0"/>
    <x v="2"/>
    <x v="0"/>
    <x v="1"/>
    <x v="60"/>
    <x v="60"/>
    <x v="60"/>
    <x v="54"/>
    <x v="12"/>
    <x v="18"/>
    <x v="22"/>
    <x v="23"/>
  </r>
  <r>
    <x v="0"/>
    <x v="2"/>
    <x v="1"/>
    <x v="1"/>
    <x v="22"/>
    <x v="61"/>
    <x v="61"/>
    <x v="44"/>
    <x v="15"/>
    <x v="20"/>
    <x v="23"/>
    <x v="23"/>
  </r>
  <r>
    <x v="0"/>
    <x v="2"/>
    <x v="2"/>
    <x v="1"/>
    <x v="61"/>
    <x v="62"/>
    <x v="62"/>
    <x v="55"/>
    <x v="13"/>
    <x v="20"/>
    <x v="21"/>
    <x v="23"/>
  </r>
  <r>
    <x v="0"/>
    <x v="2"/>
    <x v="3"/>
    <x v="1"/>
    <x v="62"/>
    <x v="63"/>
    <x v="63"/>
    <x v="56"/>
    <x v="15"/>
    <x v="21"/>
    <x v="23"/>
    <x v="23"/>
  </r>
  <r>
    <x v="0"/>
    <x v="2"/>
    <x v="4"/>
    <x v="1"/>
    <x v="63"/>
    <x v="64"/>
    <x v="64"/>
    <x v="57"/>
    <x v="14"/>
    <x v="20"/>
    <x v="24"/>
    <x v="23"/>
  </r>
  <r>
    <x v="0"/>
    <x v="2"/>
    <x v="5"/>
    <x v="1"/>
    <x v="64"/>
    <x v="65"/>
    <x v="65"/>
    <x v="47"/>
    <x v="14"/>
    <x v="20"/>
    <x v="20"/>
    <x v="23"/>
  </r>
  <r>
    <x v="0"/>
    <x v="2"/>
    <x v="6"/>
    <x v="1"/>
    <x v="65"/>
    <x v="66"/>
    <x v="66"/>
    <x v="58"/>
    <x v="14"/>
    <x v="21"/>
    <x v="19"/>
    <x v="23"/>
  </r>
  <r>
    <x v="0"/>
    <x v="2"/>
    <x v="7"/>
    <x v="1"/>
    <x v="66"/>
    <x v="67"/>
    <x v="67"/>
    <x v="59"/>
    <x v="12"/>
    <x v="12"/>
    <x v="21"/>
    <x v="23"/>
  </r>
  <r>
    <x v="0"/>
    <x v="2"/>
    <x v="8"/>
    <x v="1"/>
    <x v="67"/>
    <x v="68"/>
    <x v="68"/>
    <x v="60"/>
    <x v="15"/>
    <x v="18"/>
    <x v="21"/>
    <x v="23"/>
  </r>
  <r>
    <x v="0"/>
    <x v="2"/>
    <x v="9"/>
    <x v="1"/>
    <x v="68"/>
    <x v="69"/>
    <x v="69"/>
    <x v="61"/>
    <x v="16"/>
    <x v="21"/>
    <x v="23"/>
    <x v="23"/>
  </r>
  <r>
    <x v="0"/>
    <x v="2"/>
    <x v="10"/>
    <x v="1"/>
    <x v="69"/>
    <x v="70"/>
    <x v="70"/>
    <x v="62"/>
    <x v="17"/>
    <x v="10"/>
    <x v="23"/>
    <x v="23"/>
  </r>
  <r>
    <x v="0"/>
    <x v="2"/>
    <x v="11"/>
    <x v="1"/>
    <x v="70"/>
    <x v="71"/>
    <x v="71"/>
    <x v="63"/>
    <x v="17"/>
    <x v="12"/>
    <x v="23"/>
    <x v="23"/>
  </r>
  <r>
    <x v="0"/>
    <x v="3"/>
    <x v="0"/>
    <x v="0"/>
    <x v="71"/>
    <x v="72"/>
    <x v="72"/>
    <x v="64"/>
    <x v="18"/>
    <x v="22"/>
    <x v="25"/>
    <x v="23"/>
  </r>
  <r>
    <x v="0"/>
    <x v="3"/>
    <x v="1"/>
    <x v="0"/>
    <x v="72"/>
    <x v="73"/>
    <x v="73"/>
    <x v="65"/>
    <x v="18"/>
    <x v="23"/>
    <x v="25"/>
    <x v="23"/>
  </r>
  <r>
    <x v="0"/>
    <x v="3"/>
    <x v="2"/>
    <x v="0"/>
    <x v="73"/>
    <x v="74"/>
    <x v="74"/>
    <x v="66"/>
    <x v="18"/>
    <x v="24"/>
    <x v="26"/>
    <x v="23"/>
  </r>
  <r>
    <x v="0"/>
    <x v="3"/>
    <x v="3"/>
    <x v="0"/>
    <x v="74"/>
    <x v="75"/>
    <x v="75"/>
    <x v="67"/>
    <x v="18"/>
    <x v="22"/>
    <x v="26"/>
    <x v="23"/>
  </r>
  <r>
    <x v="0"/>
    <x v="3"/>
    <x v="4"/>
    <x v="0"/>
    <x v="72"/>
    <x v="72"/>
    <x v="76"/>
    <x v="68"/>
    <x v="19"/>
    <x v="25"/>
    <x v="27"/>
    <x v="23"/>
  </r>
  <r>
    <x v="0"/>
    <x v="3"/>
    <x v="5"/>
    <x v="0"/>
    <x v="75"/>
    <x v="76"/>
    <x v="77"/>
    <x v="69"/>
    <x v="19"/>
    <x v="25"/>
    <x v="26"/>
    <x v="23"/>
  </r>
  <r>
    <x v="0"/>
    <x v="3"/>
    <x v="6"/>
    <x v="0"/>
    <x v="76"/>
    <x v="77"/>
    <x v="78"/>
    <x v="67"/>
    <x v="19"/>
    <x v="22"/>
    <x v="25"/>
    <x v="23"/>
  </r>
  <r>
    <x v="0"/>
    <x v="3"/>
    <x v="7"/>
    <x v="0"/>
    <x v="77"/>
    <x v="78"/>
    <x v="79"/>
    <x v="70"/>
    <x v="18"/>
    <x v="24"/>
    <x v="25"/>
    <x v="23"/>
  </r>
  <r>
    <x v="0"/>
    <x v="3"/>
    <x v="8"/>
    <x v="0"/>
    <x v="78"/>
    <x v="79"/>
    <x v="80"/>
    <x v="71"/>
    <x v="19"/>
    <x v="26"/>
    <x v="26"/>
    <x v="23"/>
  </r>
  <r>
    <x v="0"/>
    <x v="3"/>
    <x v="9"/>
    <x v="0"/>
    <x v="79"/>
    <x v="80"/>
    <x v="81"/>
    <x v="72"/>
    <x v="19"/>
    <x v="27"/>
    <x v="25"/>
    <x v="23"/>
  </r>
  <r>
    <x v="0"/>
    <x v="3"/>
    <x v="10"/>
    <x v="0"/>
    <x v="80"/>
    <x v="81"/>
    <x v="82"/>
    <x v="73"/>
    <x v="19"/>
    <x v="28"/>
    <x v="25"/>
    <x v="23"/>
  </r>
  <r>
    <x v="0"/>
    <x v="3"/>
    <x v="11"/>
    <x v="0"/>
    <x v="81"/>
    <x v="82"/>
    <x v="83"/>
    <x v="74"/>
    <x v="18"/>
    <x v="25"/>
    <x v="25"/>
    <x v="23"/>
  </r>
  <r>
    <x v="0"/>
    <x v="3"/>
    <x v="0"/>
    <x v="1"/>
    <x v="82"/>
    <x v="83"/>
    <x v="84"/>
    <x v="75"/>
    <x v="19"/>
    <x v="25"/>
    <x v="25"/>
    <x v="23"/>
  </r>
  <r>
    <x v="0"/>
    <x v="3"/>
    <x v="1"/>
    <x v="1"/>
    <x v="83"/>
    <x v="84"/>
    <x v="85"/>
    <x v="76"/>
    <x v="19"/>
    <x v="29"/>
    <x v="25"/>
    <x v="23"/>
  </r>
  <r>
    <x v="0"/>
    <x v="3"/>
    <x v="2"/>
    <x v="1"/>
    <x v="84"/>
    <x v="85"/>
    <x v="86"/>
    <x v="77"/>
    <x v="19"/>
    <x v="27"/>
    <x v="25"/>
    <x v="23"/>
  </r>
  <r>
    <x v="0"/>
    <x v="3"/>
    <x v="3"/>
    <x v="1"/>
    <x v="85"/>
    <x v="86"/>
    <x v="87"/>
    <x v="78"/>
    <x v="18"/>
    <x v="25"/>
    <x v="25"/>
    <x v="23"/>
  </r>
  <r>
    <x v="0"/>
    <x v="3"/>
    <x v="4"/>
    <x v="1"/>
    <x v="86"/>
    <x v="87"/>
    <x v="88"/>
    <x v="79"/>
    <x v="19"/>
    <x v="24"/>
    <x v="25"/>
    <x v="23"/>
  </r>
  <r>
    <x v="0"/>
    <x v="3"/>
    <x v="5"/>
    <x v="1"/>
    <x v="87"/>
    <x v="88"/>
    <x v="89"/>
    <x v="80"/>
    <x v="19"/>
    <x v="25"/>
    <x v="26"/>
    <x v="23"/>
  </r>
  <r>
    <x v="0"/>
    <x v="3"/>
    <x v="6"/>
    <x v="1"/>
    <x v="87"/>
    <x v="89"/>
    <x v="90"/>
    <x v="81"/>
    <x v="18"/>
    <x v="22"/>
    <x v="26"/>
    <x v="23"/>
  </r>
  <r>
    <x v="0"/>
    <x v="3"/>
    <x v="7"/>
    <x v="1"/>
    <x v="81"/>
    <x v="90"/>
    <x v="91"/>
    <x v="82"/>
    <x v="18"/>
    <x v="22"/>
    <x v="25"/>
    <x v="23"/>
  </r>
  <r>
    <x v="0"/>
    <x v="3"/>
    <x v="8"/>
    <x v="1"/>
    <x v="88"/>
    <x v="91"/>
    <x v="92"/>
    <x v="83"/>
    <x v="19"/>
    <x v="24"/>
    <x v="25"/>
    <x v="23"/>
  </r>
  <r>
    <x v="0"/>
    <x v="3"/>
    <x v="9"/>
    <x v="1"/>
    <x v="89"/>
    <x v="92"/>
    <x v="93"/>
    <x v="84"/>
    <x v="19"/>
    <x v="27"/>
    <x v="25"/>
    <x v="23"/>
  </r>
  <r>
    <x v="0"/>
    <x v="3"/>
    <x v="10"/>
    <x v="1"/>
    <x v="90"/>
    <x v="93"/>
    <x v="94"/>
    <x v="85"/>
    <x v="19"/>
    <x v="28"/>
    <x v="26"/>
    <x v="23"/>
  </r>
  <r>
    <x v="0"/>
    <x v="3"/>
    <x v="11"/>
    <x v="1"/>
    <x v="91"/>
    <x v="94"/>
    <x v="95"/>
    <x v="86"/>
    <x v="19"/>
    <x v="24"/>
    <x v="27"/>
    <x v="23"/>
  </r>
  <r>
    <x v="0"/>
    <x v="4"/>
    <x v="0"/>
    <x v="0"/>
    <x v="92"/>
    <x v="95"/>
    <x v="96"/>
    <x v="87"/>
    <x v="20"/>
    <x v="30"/>
    <x v="23"/>
    <x v="23"/>
  </r>
  <r>
    <x v="0"/>
    <x v="4"/>
    <x v="1"/>
    <x v="0"/>
    <x v="93"/>
    <x v="96"/>
    <x v="97"/>
    <x v="88"/>
    <x v="21"/>
    <x v="31"/>
    <x v="28"/>
    <x v="23"/>
  </r>
  <r>
    <x v="0"/>
    <x v="4"/>
    <x v="2"/>
    <x v="0"/>
    <x v="94"/>
    <x v="97"/>
    <x v="98"/>
    <x v="89"/>
    <x v="22"/>
    <x v="32"/>
    <x v="29"/>
    <x v="23"/>
  </r>
  <r>
    <x v="0"/>
    <x v="4"/>
    <x v="3"/>
    <x v="0"/>
    <x v="95"/>
    <x v="98"/>
    <x v="99"/>
    <x v="90"/>
    <x v="21"/>
    <x v="33"/>
    <x v="24"/>
    <x v="23"/>
  </r>
  <r>
    <x v="0"/>
    <x v="4"/>
    <x v="4"/>
    <x v="0"/>
    <x v="96"/>
    <x v="99"/>
    <x v="100"/>
    <x v="91"/>
    <x v="23"/>
    <x v="33"/>
    <x v="28"/>
    <x v="23"/>
  </r>
  <r>
    <x v="0"/>
    <x v="4"/>
    <x v="5"/>
    <x v="0"/>
    <x v="97"/>
    <x v="100"/>
    <x v="101"/>
    <x v="92"/>
    <x v="21"/>
    <x v="34"/>
    <x v="30"/>
    <x v="23"/>
  </r>
  <r>
    <x v="0"/>
    <x v="4"/>
    <x v="6"/>
    <x v="0"/>
    <x v="98"/>
    <x v="101"/>
    <x v="102"/>
    <x v="93"/>
    <x v="21"/>
    <x v="31"/>
    <x v="29"/>
    <x v="23"/>
  </r>
  <r>
    <x v="0"/>
    <x v="4"/>
    <x v="7"/>
    <x v="0"/>
    <x v="99"/>
    <x v="102"/>
    <x v="103"/>
    <x v="94"/>
    <x v="22"/>
    <x v="31"/>
    <x v="30"/>
    <x v="23"/>
  </r>
  <r>
    <x v="0"/>
    <x v="4"/>
    <x v="8"/>
    <x v="0"/>
    <x v="100"/>
    <x v="103"/>
    <x v="104"/>
    <x v="95"/>
    <x v="21"/>
    <x v="31"/>
    <x v="24"/>
    <x v="23"/>
  </r>
  <r>
    <x v="0"/>
    <x v="4"/>
    <x v="9"/>
    <x v="0"/>
    <x v="101"/>
    <x v="104"/>
    <x v="105"/>
    <x v="96"/>
    <x v="21"/>
    <x v="35"/>
    <x v="30"/>
    <x v="23"/>
  </r>
  <r>
    <x v="0"/>
    <x v="4"/>
    <x v="10"/>
    <x v="0"/>
    <x v="102"/>
    <x v="105"/>
    <x v="106"/>
    <x v="97"/>
    <x v="21"/>
    <x v="30"/>
    <x v="30"/>
    <x v="23"/>
  </r>
  <r>
    <x v="0"/>
    <x v="4"/>
    <x v="11"/>
    <x v="0"/>
    <x v="103"/>
    <x v="106"/>
    <x v="107"/>
    <x v="98"/>
    <x v="24"/>
    <x v="30"/>
    <x v="29"/>
    <x v="23"/>
  </r>
  <r>
    <x v="0"/>
    <x v="4"/>
    <x v="0"/>
    <x v="1"/>
    <x v="104"/>
    <x v="107"/>
    <x v="108"/>
    <x v="99"/>
    <x v="25"/>
    <x v="36"/>
    <x v="23"/>
    <x v="23"/>
  </r>
  <r>
    <x v="0"/>
    <x v="4"/>
    <x v="1"/>
    <x v="1"/>
    <x v="105"/>
    <x v="108"/>
    <x v="109"/>
    <x v="100"/>
    <x v="24"/>
    <x v="37"/>
    <x v="24"/>
    <x v="23"/>
  </r>
  <r>
    <x v="0"/>
    <x v="4"/>
    <x v="2"/>
    <x v="1"/>
    <x v="106"/>
    <x v="109"/>
    <x v="110"/>
    <x v="101"/>
    <x v="25"/>
    <x v="37"/>
    <x v="22"/>
    <x v="23"/>
  </r>
  <r>
    <x v="0"/>
    <x v="4"/>
    <x v="3"/>
    <x v="1"/>
    <x v="107"/>
    <x v="110"/>
    <x v="111"/>
    <x v="102"/>
    <x v="25"/>
    <x v="20"/>
    <x v="24"/>
    <x v="23"/>
  </r>
  <r>
    <x v="0"/>
    <x v="4"/>
    <x v="4"/>
    <x v="1"/>
    <x v="108"/>
    <x v="111"/>
    <x v="112"/>
    <x v="103"/>
    <x v="24"/>
    <x v="36"/>
    <x v="28"/>
    <x v="23"/>
  </r>
  <r>
    <x v="0"/>
    <x v="4"/>
    <x v="5"/>
    <x v="1"/>
    <x v="109"/>
    <x v="112"/>
    <x v="113"/>
    <x v="104"/>
    <x v="24"/>
    <x v="37"/>
    <x v="24"/>
    <x v="23"/>
  </r>
  <r>
    <x v="0"/>
    <x v="4"/>
    <x v="6"/>
    <x v="1"/>
    <x v="110"/>
    <x v="113"/>
    <x v="114"/>
    <x v="105"/>
    <x v="24"/>
    <x v="37"/>
    <x v="24"/>
    <x v="23"/>
  </r>
  <r>
    <x v="0"/>
    <x v="4"/>
    <x v="7"/>
    <x v="1"/>
    <x v="111"/>
    <x v="114"/>
    <x v="115"/>
    <x v="106"/>
    <x v="25"/>
    <x v="36"/>
    <x v="24"/>
    <x v="23"/>
  </r>
  <r>
    <x v="0"/>
    <x v="4"/>
    <x v="8"/>
    <x v="1"/>
    <x v="112"/>
    <x v="115"/>
    <x v="116"/>
    <x v="107"/>
    <x v="24"/>
    <x v="20"/>
    <x v="23"/>
    <x v="23"/>
  </r>
  <r>
    <x v="0"/>
    <x v="4"/>
    <x v="9"/>
    <x v="1"/>
    <x v="113"/>
    <x v="116"/>
    <x v="117"/>
    <x v="108"/>
    <x v="26"/>
    <x v="21"/>
    <x v="23"/>
    <x v="23"/>
  </r>
  <r>
    <x v="0"/>
    <x v="4"/>
    <x v="10"/>
    <x v="1"/>
    <x v="114"/>
    <x v="117"/>
    <x v="118"/>
    <x v="109"/>
    <x v="27"/>
    <x v="18"/>
    <x v="21"/>
    <x v="14"/>
  </r>
  <r>
    <x v="0"/>
    <x v="4"/>
    <x v="11"/>
    <x v="1"/>
    <x v="115"/>
    <x v="118"/>
    <x v="119"/>
    <x v="110"/>
    <x v="27"/>
    <x v="14"/>
    <x v="20"/>
    <x v="23"/>
  </r>
  <r>
    <x v="1"/>
    <x v="0"/>
    <x v="0"/>
    <x v="0"/>
    <x v="116"/>
    <x v="119"/>
    <x v="120"/>
    <x v="111"/>
    <x v="1"/>
    <x v="8"/>
    <x v="10"/>
    <x v="24"/>
  </r>
  <r>
    <x v="1"/>
    <x v="0"/>
    <x v="1"/>
    <x v="0"/>
    <x v="117"/>
    <x v="120"/>
    <x v="121"/>
    <x v="112"/>
    <x v="2"/>
    <x v="8"/>
    <x v="16"/>
    <x v="24"/>
  </r>
  <r>
    <x v="1"/>
    <x v="0"/>
    <x v="2"/>
    <x v="0"/>
    <x v="118"/>
    <x v="121"/>
    <x v="122"/>
    <x v="113"/>
    <x v="28"/>
    <x v="6"/>
    <x v="3"/>
    <x v="25"/>
  </r>
  <r>
    <x v="1"/>
    <x v="0"/>
    <x v="3"/>
    <x v="0"/>
    <x v="119"/>
    <x v="122"/>
    <x v="123"/>
    <x v="114"/>
    <x v="29"/>
    <x v="6"/>
    <x v="15"/>
    <x v="26"/>
  </r>
  <r>
    <x v="1"/>
    <x v="0"/>
    <x v="4"/>
    <x v="0"/>
    <x v="120"/>
    <x v="123"/>
    <x v="124"/>
    <x v="115"/>
    <x v="28"/>
    <x v="6"/>
    <x v="7"/>
    <x v="24"/>
  </r>
  <r>
    <x v="1"/>
    <x v="0"/>
    <x v="5"/>
    <x v="0"/>
    <x v="121"/>
    <x v="124"/>
    <x v="125"/>
    <x v="116"/>
    <x v="28"/>
    <x v="6"/>
    <x v="4"/>
    <x v="24"/>
  </r>
  <r>
    <x v="1"/>
    <x v="0"/>
    <x v="6"/>
    <x v="0"/>
    <x v="122"/>
    <x v="125"/>
    <x v="126"/>
    <x v="117"/>
    <x v="1"/>
    <x v="1"/>
    <x v="16"/>
    <x v="14"/>
  </r>
  <r>
    <x v="1"/>
    <x v="0"/>
    <x v="7"/>
    <x v="0"/>
    <x v="123"/>
    <x v="126"/>
    <x v="127"/>
    <x v="118"/>
    <x v="2"/>
    <x v="1"/>
    <x v="16"/>
    <x v="24"/>
  </r>
  <r>
    <x v="1"/>
    <x v="0"/>
    <x v="8"/>
    <x v="0"/>
    <x v="124"/>
    <x v="127"/>
    <x v="128"/>
    <x v="119"/>
    <x v="30"/>
    <x v="8"/>
    <x v="15"/>
    <x v="26"/>
  </r>
  <r>
    <x v="1"/>
    <x v="0"/>
    <x v="9"/>
    <x v="0"/>
    <x v="125"/>
    <x v="128"/>
    <x v="129"/>
    <x v="120"/>
    <x v="1"/>
    <x v="8"/>
    <x v="15"/>
    <x v="26"/>
  </r>
  <r>
    <x v="1"/>
    <x v="0"/>
    <x v="10"/>
    <x v="0"/>
    <x v="126"/>
    <x v="129"/>
    <x v="130"/>
    <x v="121"/>
    <x v="2"/>
    <x v="8"/>
    <x v="16"/>
    <x v="24"/>
  </r>
  <r>
    <x v="1"/>
    <x v="0"/>
    <x v="11"/>
    <x v="0"/>
    <x v="127"/>
    <x v="130"/>
    <x v="131"/>
    <x v="86"/>
    <x v="1"/>
    <x v="8"/>
    <x v="31"/>
    <x v="25"/>
  </r>
  <r>
    <x v="1"/>
    <x v="0"/>
    <x v="0"/>
    <x v="1"/>
    <x v="128"/>
    <x v="131"/>
    <x v="132"/>
    <x v="122"/>
    <x v="1"/>
    <x v="6"/>
    <x v="7"/>
    <x v="24"/>
  </r>
  <r>
    <x v="1"/>
    <x v="0"/>
    <x v="1"/>
    <x v="1"/>
    <x v="129"/>
    <x v="132"/>
    <x v="133"/>
    <x v="123"/>
    <x v="2"/>
    <x v="8"/>
    <x v="5"/>
    <x v="24"/>
  </r>
  <r>
    <x v="1"/>
    <x v="0"/>
    <x v="2"/>
    <x v="1"/>
    <x v="130"/>
    <x v="133"/>
    <x v="134"/>
    <x v="124"/>
    <x v="3"/>
    <x v="2"/>
    <x v="7"/>
    <x v="24"/>
  </r>
  <r>
    <x v="1"/>
    <x v="0"/>
    <x v="3"/>
    <x v="1"/>
    <x v="131"/>
    <x v="134"/>
    <x v="135"/>
    <x v="81"/>
    <x v="3"/>
    <x v="2"/>
    <x v="4"/>
    <x v="27"/>
  </r>
  <r>
    <x v="1"/>
    <x v="0"/>
    <x v="4"/>
    <x v="1"/>
    <x v="132"/>
    <x v="135"/>
    <x v="136"/>
    <x v="125"/>
    <x v="3"/>
    <x v="1"/>
    <x v="14"/>
    <x v="24"/>
  </r>
  <r>
    <x v="1"/>
    <x v="0"/>
    <x v="5"/>
    <x v="1"/>
    <x v="133"/>
    <x v="136"/>
    <x v="137"/>
    <x v="68"/>
    <x v="4"/>
    <x v="8"/>
    <x v="15"/>
    <x v="25"/>
  </r>
  <r>
    <x v="1"/>
    <x v="0"/>
    <x v="6"/>
    <x v="1"/>
    <x v="134"/>
    <x v="137"/>
    <x v="138"/>
    <x v="126"/>
    <x v="0"/>
    <x v="1"/>
    <x v="3"/>
    <x v="26"/>
  </r>
  <r>
    <x v="1"/>
    <x v="0"/>
    <x v="7"/>
    <x v="1"/>
    <x v="135"/>
    <x v="138"/>
    <x v="139"/>
    <x v="127"/>
    <x v="3"/>
    <x v="2"/>
    <x v="2"/>
    <x v="24"/>
  </r>
  <r>
    <x v="1"/>
    <x v="0"/>
    <x v="8"/>
    <x v="1"/>
    <x v="136"/>
    <x v="139"/>
    <x v="140"/>
    <x v="112"/>
    <x v="1"/>
    <x v="8"/>
    <x v="5"/>
    <x v="27"/>
  </r>
  <r>
    <x v="1"/>
    <x v="0"/>
    <x v="9"/>
    <x v="1"/>
    <x v="137"/>
    <x v="140"/>
    <x v="141"/>
    <x v="81"/>
    <x v="30"/>
    <x v="1"/>
    <x v="32"/>
    <x v="18"/>
  </r>
  <r>
    <x v="1"/>
    <x v="0"/>
    <x v="10"/>
    <x v="1"/>
    <x v="138"/>
    <x v="141"/>
    <x v="142"/>
    <x v="128"/>
    <x v="2"/>
    <x v="2"/>
    <x v="33"/>
    <x v="13"/>
  </r>
  <r>
    <x v="1"/>
    <x v="0"/>
    <x v="11"/>
    <x v="1"/>
    <x v="139"/>
    <x v="142"/>
    <x v="143"/>
    <x v="129"/>
    <x v="2"/>
    <x v="2"/>
    <x v="13"/>
    <x v="25"/>
  </r>
  <r>
    <x v="1"/>
    <x v="1"/>
    <x v="0"/>
    <x v="0"/>
    <x v="140"/>
    <x v="143"/>
    <x v="144"/>
    <x v="74"/>
    <x v="9"/>
    <x v="7"/>
    <x v="15"/>
    <x v="23"/>
  </r>
  <r>
    <x v="1"/>
    <x v="1"/>
    <x v="1"/>
    <x v="0"/>
    <x v="141"/>
    <x v="144"/>
    <x v="145"/>
    <x v="117"/>
    <x v="3"/>
    <x v="38"/>
    <x v="15"/>
    <x v="23"/>
  </r>
  <r>
    <x v="1"/>
    <x v="1"/>
    <x v="2"/>
    <x v="0"/>
    <x v="142"/>
    <x v="145"/>
    <x v="146"/>
    <x v="115"/>
    <x v="4"/>
    <x v="38"/>
    <x v="12"/>
    <x v="26"/>
  </r>
  <r>
    <x v="1"/>
    <x v="1"/>
    <x v="3"/>
    <x v="0"/>
    <x v="142"/>
    <x v="146"/>
    <x v="147"/>
    <x v="121"/>
    <x v="4"/>
    <x v="39"/>
    <x v="3"/>
    <x v="14"/>
  </r>
  <r>
    <x v="1"/>
    <x v="1"/>
    <x v="4"/>
    <x v="0"/>
    <x v="143"/>
    <x v="147"/>
    <x v="148"/>
    <x v="127"/>
    <x v="0"/>
    <x v="40"/>
    <x v="5"/>
    <x v="23"/>
  </r>
  <r>
    <x v="1"/>
    <x v="1"/>
    <x v="5"/>
    <x v="0"/>
    <x v="144"/>
    <x v="148"/>
    <x v="149"/>
    <x v="64"/>
    <x v="3"/>
    <x v="40"/>
    <x v="16"/>
    <x v="23"/>
  </r>
  <r>
    <x v="1"/>
    <x v="1"/>
    <x v="6"/>
    <x v="0"/>
    <x v="145"/>
    <x v="149"/>
    <x v="150"/>
    <x v="76"/>
    <x v="7"/>
    <x v="38"/>
    <x v="5"/>
    <x v="23"/>
  </r>
  <r>
    <x v="1"/>
    <x v="1"/>
    <x v="7"/>
    <x v="0"/>
    <x v="146"/>
    <x v="150"/>
    <x v="151"/>
    <x v="130"/>
    <x v="6"/>
    <x v="41"/>
    <x v="5"/>
    <x v="23"/>
  </r>
  <r>
    <x v="1"/>
    <x v="1"/>
    <x v="8"/>
    <x v="0"/>
    <x v="147"/>
    <x v="151"/>
    <x v="152"/>
    <x v="131"/>
    <x v="3"/>
    <x v="40"/>
    <x v="31"/>
    <x v="23"/>
  </r>
  <r>
    <x v="1"/>
    <x v="1"/>
    <x v="9"/>
    <x v="0"/>
    <x v="148"/>
    <x v="152"/>
    <x v="153"/>
    <x v="114"/>
    <x v="3"/>
    <x v="6"/>
    <x v="4"/>
    <x v="14"/>
  </r>
  <r>
    <x v="1"/>
    <x v="1"/>
    <x v="10"/>
    <x v="0"/>
    <x v="149"/>
    <x v="153"/>
    <x v="154"/>
    <x v="132"/>
    <x v="5"/>
    <x v="2"/>
    <x v="3"/>
    <x v="23"/>
  </r>
  <r>
    <x v="1"/>
    <x v="1"/>
    <x v="11"/>
    <x v="0"/>
    <x v="150"/>
    <x v="154"/>
    <x v="155"/>
    <x v="133"/>
    <x v="9"/>
    <x v="3"/>
    <x v="31"/>
    <x v="14"/>
  </r>
  <r>
    <x v="1"/>
    <x v="1"/>
    <x v="0"/>
    <x v="1"/>
    <x v="151"/>
    <x v="155"/>
    <x v="156"/>
    <x v="134"/>
    <x v="9"/>
    <x v="0"/>
    <x v="11"/>
    <x v="23"/>
  </r>
  <r>
    <x v="1"/>
    <x v="1"/>
    <x v="1"/>
    <x v="1"/>
    <x v="152"/>
    <x v="156"/>
    <x v="157"/>
    <x v="135"/>
    <x v="10"/>
    <x v="2"/>
    <x v="1"/>
    <x v="23"/>
  </r>
  <r>
    <x v="1"/>
    <x v="1"/>
    <x v="2"/>
    <x v="1"/>
    <x v="153"/>
    <x v="157"/>
    <x v="158"/>
    <x v="112"/>
    <x v="7"/>
    <x v="2"/>
    <x v="7"/>
    <x v="23"/>
  </r>
  <r>
    <x v="1"/>
    <x v="1"/>
    <x v="3"/>
    <x v="1"/>
    <x v="154"/>
    <x v="158"/>
    <x v="159"/>
    <x v="68"/>
    <x v="7"/>
    <x v="1"/>
    <x v="31"/>
    <x v="23"/>
  </r>
  <r>
    <x v="1"/>
    <x v="1"/>
    <x v="4"/>
    <x v="1"/>
    <x v="155"/>
    <x v="159"/>
    <x v="160"/>
    <x v="125"/>
    <x v="10"/>
    <x v="8"/>
    <x v="14"/>
    <x v="14"/>
  </r>
  <r>
    <x v="1"/>
    <x v="1"/>
    <x v="5"/>
    <x v="1"/>
    <x v="156"/>
    <x v="160"/>
    <x v="161"/>
    <x v="136"/>
    <x v="7"/>
    <x v="2"/>
    <x v="16"/>
    <x v="23"/>
  </r>
  <r>
    <x v="1"/>
    <x v="1"/>
    <x v="6"/>
    <x v="1"/>
    <x v="157"/>
    <x v="161"/>
    <x v="162"/>
    <x v="136"/>
    <x v="10"/>
    <x v="2"/>
    <x v="16"/>
    <x v="23"/>
  </r>
  <r>
    <x v="1"/>
    <x v="1"/>
    <x v="7"/>
    <x v="1"/>
    <x v="158"/>
    <x v="162"/>
    <x v="163"/>
    <x v="81"/>
    <x v="6"/>
    <x v="2"/>
    <x v="31"/>
    <x v="14"/>
  </r>
  <r>
    <x v="1"/>
    <x v="1"/>
    <x v="8"/>
    <x v="1"/>
    <x v="159"/>
    <x v="163"/>
    <x v="164"/>
    <x v="137"/>
    <x v="5"/>
    <x v="2"/>
    <x v="3"/>
    <x v="24"/>
  </r>
  <r>
    <x v="1"/>
    <x v="1"/>
    <x v="9"/>
    <x v="1"/>
    <x v="160"/>
    <x v="164"/>
    <x v="165"/>
    <x v="7"/>
    <x v="10"/>
    <x v="0"/>
    <x v="7"/>
    <x v="14"/>
  </r>
  <r>
    <x v="1"/>
    <x v="1"/>
    <x v="10"/>
    <x v="1"/>
    <x v="112"/>
    <x v="165"/>
    <x v="166"/>
    <x v="138"/>
    <x v="9"/>
    <x v="3"/>
    <x v="31"/>
    <x v="25"/>
  </r>
  <r>
    <x v="1"/>
    <x v="1"/>
    <x v="11"/>
    <x v="1"/>
    <x v="161"/>
    <x v="166"/>
    <x v="167"/>
    <x v="4"/>
    <x v="10"/>
    <x v="0"/>
    <x v="9"/>
    <x v="14"/>
  </r>
  <r>
    <x v="1"/>
    <x v="2"/>
    <x v="0"/>
    <x v="0"/>
    <x v="162"/>
    <x v="167"/>
    <x v="168"/>
    <x v="139"/>
    <x v="15"/>
    <x v="30"/>
    <x v="34"/>
    <x v="23"/>
  </r>
  <r>
    <x v="1"/>
    <x v="2"/>
    <x v="1"/>
    <x v="0"/>
    <x v="163"/>
    <x v="168"/>
    <x v="169"/>
    <x v="140"/>
    <x v="16"/>
    <x v="42"/>
    <x v="35"/>
    <x v="23"/>
  </r>
  <r>
    <x v="1"/>
    <x v="2"/>
    <x v="2"/>
    <x v="0"/>
    <x v="164"/>
    <x v="169"/>
    <x v="170"/>
    <x v="141"/>
    <x v="31"/>
    <x v="37"/>
    <x v="36"/>
    <x v="23"/>
  </r>
  <r>
    <x v="1"/>
    <x v="2"/>
    <x v="3"/>
    <x v="0"/>
    <x v="165"/>
    <x v="170"/>
    <x v="171"/>
    <x v="2"/>
    <x v="16"/>
    <x v="35"/>
    <x v="20"/>
    <x v="23"/>
  </r>
  <r>
    <x v="1"/>
    <x v="2"/>
    <x v="4"/>
    <x v="0"/>
    <x v="166"/>
    <x v="171"/>
    <x v="172"/>
    <x v="142"/>
    <x v="15"/>
    <x v="42"/>
    <x v="37"/>
    <x v="23"/>
  </r>
  <r>
    <x v="1"/>
    <x v="2"/>
    <x v="5"/>
    <x v="0"/>
    <x v="167"/>
    <x v="172"/>
    <x v="173"/>
    <x v="143"/>
    <x v="14"/>
    <x v="21"/>
    <x v="37"/>
    <x v="23"/>
  </r>
  <r>
    <x v="1"/>
    <x v="2"/>
    <x v="6"/>
    <x v="0"/>
    <x v="168"/>
    <x v="173"/>
    <x v="174"/>
    <x v="143"/>
    <x v="14"/>
    <x v="21"/>
    <x v="37"/>
    <x v="23"/>
  </r>
  <r>
    <x v="1"/>
    <x v="2"/>
    <x v="7"/>
    <x v="0"/>
    <x v="169"/>
    <x v="174"/>
    <x v="175"/>
    <x v="144"/>
    <x v="16"/>
    <x v="19"/>
    <x v="21"/>
    <x v="14"/>
  </r>
  <r>
    <x v="1"/>
    <x v="2"/>
    <x v="8"/>
    <x v="0"/>
    <x v="170"/>
    <x v="175"/>
    <x v="176"/>
    <x v="33"/>
    <x v="15"/>
    <x v="14"/>
    <x v="38"/>
    <x v="14"/>
  </r>
  <r>
    <x v="1"/>
    <x v="2"/>
    <x v="9"/>
    <x v="0"/>
    <x v="171"/>
    <x v="176"/>
    <x v="177"/>
    <x v="145"/>
    <x v="14"/>
    <x v="18"/>
    <x v="19"/>
    <x v="23"/>
  </r>
  <r>
    <x v="1"/>
    <x v="2"/>
    <x v="10"/>
    <x v="0"/>
    <x v="172"/>
    <x v="177"/>
    <x v="178"/>
    <x v="146"/>
    <x v="14"/>
    <x v="37"/>
    <x v="20"/>
    <x v="14"/>
  </r>
  <r>
    <x v="1"/>
    <x v="2"/>
    <x v="11"/>
    <x v="0"/>
    <x v="173"/>
    <x v="178"/>
    <x v="179"/>
    <x v="147"/>
    <x v="14"/>
    <x v="30"/>
    <x v="20"/>
    <x v="23"/>
  </r>
  <r>
    <x v="1"/>
    <x v="2"/>
    <x v="0"/>
    <x v="1"/>
    <x v="174"/>
    <x v="179"/>
    <x v="180"/>
    <x v="148"/>
    <x v="12"/>
    <x v="42"/>
    <x v="37"/>
    <x v="23"/>
  </r>
  <r>
    <x v="1"/>
    <x v="2"/>
    <x v="1"/>
    <x v="1"/>
    <x v="175"/>
    <x v="180"/>
    <x v="181"/>
    <x v="32"/>
    <x v="13"/>
    <x v="43"/>
    <x v="21"/>
    <x v="23"/>
  </r>
  <r>
    <x v="1"/>
    <x v="2"/>
    <x v="2"/>
    <x v="1"/>
    <x v="176"/>
    <x v="181"/>
    <x v="182"/>
    <x v="149"/>
    <x v="16"/>
    <x v="43"/>
    <x v="22"/>
    <x v="23"/>
  </r>
  <r>
    <x v="1"/>
    <x v="2"/>
    <x v="3"/>
    <x v="1"/>
    <x v="176"/>
    <x v="182"/>
    <x v="183"/>
    <x v="150"/>
    <x v="13"/>
    <x v="31"/>
    <x v="22"/>
    <x v="23"/>
  </r>
  <r>
    <x v="1"/>
    <x v="2"/>
    <x v="4"/>
    <x v="1"/>
    <x v="136"/>
    <x v="183"/>
    <x v="184"/>
    <x v="19"/>
    <x v="15"/>
    <x v="33"/>
    <x v="23"/>
    <x v="23"/>
  </r>
  <r>
    <x v="1"/>
    <x v="2"/>
    <x v="5"/>
    <x v="1"/>
    <x v="177"/>
    <x v="184"/>
    <x v="185"/>
    <x v="138"/>
    <x v="15"/>
    <x v="33"/>
    <x v="21"/>
    <x v="23"/>
  </r>
  <r>
    <x v="1"/>
    <x v="2"/>
    <x v="6"/>
    <x v="1"/>
    <x v="178"/>
    <x v="185"/>
    <x v="186"/>
    <x v="151"/>
    <x v="15"/>
    <x v="34"/>
    <x v="21"/>
    <x v="23"/>
  </r>
  <r>
    <x v="1"/>
    <x v="2"/>
    <x v="7"/>
    <x v="1"/>
    <x v="179"/>
    <x v="186"/>
    <x v="187"/>
    <x v="24"/>
    <x v="14"/>
    <x v="35"/>
    <x v="37"/>
    <x v="23"/>
  </r>
  <r>
    <x v="1"/>
    <x v="2"/>
    <x v="8"/>
    <x v="1"/>
    <x v="180"/>
    <x v="187"/>
    <x v="188"/>
    <x v="152"/>
    <x v="16"/>
    <x v="31"/>
    <x v="37"/>
    <x v="23"/>
  </r>
  <r>
    <x v="1"/>
    <x v="2"/>
    <x v="9"/>
    <x v="1"/>
    <x v="181"/>
    <x v="188"/>
    <x v="189"/>
    <x v="142"/>
    <x v="32"/>
    <x v="43"/>
    <x v="21"/>
    <x v="23"/>
  </r>
  <r>
    <x v="1"/>
    <x v="2"/>
    <x v="10"/>
    <x v="1"/>
    <x v="182"/>
    <x v="189"/>
    <x v="190"/>
    <x v="153"/>
    <x v="14"/>
    <x v="30"/>
    <x v="21"/>
    <x v="23"/>
  </r>
  <r>
    <x v="1"/>
    <x v="2"/>
    <x v="11"/>
    <x v="1"/>
    <x v="183"/>
    <x v="190"/>
    <x v="191"/>
    <x v="154"/>
    <x v="14"/>
    <x v="43"/>
    <x v="21"/>
    <x v="23"/>
  </r>
  <r>
    <x v="1"/>
    <x v="3"/>
    <x v="0"/>
    <x v="0"/>
    <x v="184"/>
    <x v="191"/>
    <x v="192"/>
    <x v="155"/>
    <x v="19"/>
    <x v="28"/>
    <x v="25"/>
    <x v="23"/>
  </r>
  <r>
    <x v="1"/>
    <x v="3"/>
    <x v="1"/>
    <x v="0"/>
    <x v="185"/>
    <x v="192"/>
    <x v="193"/>
    <x v="156"/>
    <x v="19"/>
    <x v="22"/>
    <x v="25"/>
    <x v="23"/>
  </r>
  <r>
    <x v="1"/>
    <x v="3"/>
    <x v="2"/>
    <x v="0"/>
    <x v="186"/>
    <x v="193"/>
    <x v="194"/>
    <x v="157"/>
    <x v="19"/>
    <x v="27"/>
    <x v="26"/>
    <x v="23"/>
  </r>
  <r>
    <x v="1"/>
    <x v="3"/>
    <x v="3"/>
    <x v="0"/>
    <x v="187"/>
    <x v="194"/>
    <x v="195"/>
    <x v="158"/>
    <x v="19"/>
    <x v="27"/>
    <x v="26"/>
    <x v="23"/>
  </r>
  <r>
    <x v="1"/>
    <x v="3"/>
    <x v="4"/>
    <x v="0"/>
    <x v="188"/>
    <x v="195"/>
    <x v="196"/>
    <x v="159"/>
    <x v="19"/>
    <x v="44"/>
    <x v="30"/>
    <x v="23"/>
  </r>
  <r>
    <x v="1"/>
    <x v="3"/>
    <x v="5"/>
    <x v="0"/>
    <x v="189"/>
    <x v="196"/>
    <x v="197"/>
    <x v="160"/>
    <x v="19"/>
    <x v="29"/>
    <x v="27"/>
    <x v="23"/>
  </r>
  <r>
    <x v="1"/>
    <x v="3"/>
    <x v="6"/>
    <x v="0"/>
    <x v="190"/>
    <x v="197"/>
    <x v="198"/>
    <x v="161"/>
    <x v="19"/>
    <x v="27"/>
    <x v="26"/>
    <x v="23"/>
  </r>
  <r>
    <x v="1"/>
    <x v="3"/>
    <x v="7"/>
    <x v="0"/>
    <x v="191"/>
    <x v="198"/>
    <x v="199"/>
    <x v="162"/>
    <x v="19"/>
    <x v="28"/>
    <x v="25"/>
    <x v="23"/>
  </r>
  <r>
    <x v="1"/>
    <x v="3"/>
    <x v="8"/>
    <x v="0"/>
    <x v="192"/>
    <x v="199"/>
    <x v="200"/>
    <x v="162"/>
    <x v="19"/>
    <x v="24"/>
    <x v="27"/>
    <x v="23"/>
  </r>
  <r>
    <x v="1"/>
    <x v="3"/>
    <x v="9"/>
    <x v="0"/>
    <x v="193"/>
    <x v="200"/>
    <x v="201"/>
    <x v="163"/>
    <x v="33"/>
    <x v="45"/>
    <x v="25"/>
    <x v="23"/>
  </r>
  <r>
    <x v="1"/>
    <x v="3"/>
    <x v="10"/>
    <x v="0"/>
    <x v="194"/>
    <x v="201"/>
    <x v="202"/>
    <x v="164"/>
    <x v="33"/>
    <x v="45"/>
    <x v="25"/>
    <x v="23"/>
  </r>
  <r>
    <x v="1"/>
    <x v="3"/>
    <x v="11"/>
    <x v="0"/>
    <x v="195"/>
    <x v="202"/>
    <x v="203"/>
    <x v="79"/>
    <x v="19"/>
    <x v="45"/>
    <x v="25"/>
    <x v="23"/>
  </r>
  <r>
    <x v="1"/>
    <x v="3"/>
    <x v="0"/>
    <x v="1"/>
    <x v="196"/>
    <x v="203"/>
    <x v="204"/>
    <x v="165"/>
    <x v="33"/>
    <x v="46"/>
    <x v="25"/>
    <x v="23"/>
  </r>
  <r>
    <x v="1"/>
    <x v="3"/>
    <x v="1"/>
    <x v="1"/>
    <x v="185"/>
    <x v="204"/>
    <x v="205"/>
    <x v="164"/>
    <x v="33"/>
    <x v="47"/>
    <x v="25"/>
    <x v="23"/>
  </r>
  <r>
    <x v="1"/>
    <x v="3"/>
    <x v="2"/>
    <x v="1"/>
    <x v="197"/>
    <x v="205"/>
    <x v="206"/>
    <x v="166"/>
    <x v="19"/>
    <x v="48"/>
    <x v="25"/>
    <x v="23"/>
  </r>
  <r>
    <x v="1"/>
    <x v="3"/>
    <x v="3"/>
    <x v="1"/>
    <x v="193"/>
    <x v="206"/>
    <x v="207"/>
    <x v="167"/>
    <x v="19"/>
    <x v="46"/>
    <x v="25"/>
    <x v="23"/>
  </r>
  <r>
    <x v="1"/>
    <x v="3"/>
    <x v="4"/>
    <x v="1"/>
    <x v="198"/>
    <x v="207"/>
    <x v="208"/>
    <x v="163"/>
    <x v="33"/>
    <x v="46"/>
    <x v="25"/>
    <x v="23"/>
  </r>
  <r>
    <x v="1"/>
    <x v="3"/>
    <x v="5"/>
    <x v="1"/>
    <x v="199"/>
    <x v="208"/>
    <x v="209"/>
    <x v="168"/>
    <x v="33"/>
    <x v="46"/>
    <x v="26"/>
    <x v="23"/>
  </r>
  <r>
    <x v="1"/>
    <x v="3"/>
    <x v="6"/>
    <x v="1"/>
    <x v="200"/>
    <x v="209"/>
    <x v="210"/>
    <x v="81"/>
    <x v="19"/>
    <x v="46"/>
    <x v="26"/>
    <x v="23"/>
  </r>
  <r>
    <x v="1"/>
    <x v="3"/>
    <x v="7"/>
    <x v="1"/>
    <x v="82"/>
    <x v="210"/>
    <x v="211"/>
    <x v="169"/>
    <x v="19"/>
    <x v="44"/>
    <x v="25"/>
    <x v="23"/>
  </r>
  <r>
    <x v="1"/>
    <x v="3"/>
    <x v="8"/>
    <x v="1"/>
    <x v="197"/>
    <x v="211"/>
    <x v="212"/>
    <x v="163"/>
    <x v="33"/>
    <x v="45"/>
    <x v="25"/>
    <x v="23"/>
  </r>
  <r>
    <x v="1"/>
    <x v="3"/>
    <x v="9"/>
    <x v="1"/>
    <x v="201"/>
    <x v="212"/>
    <x v="213"/>
    <x v="170"/>
    <x v="33"/>
    <x v="49"/>
    <x v="25"/>
    <x v="23"/>
  </r>
  <r>
    <x v="1"/>
    <x v="3"/>
    <x v="10"/>
    <x v="1"/>
    <x v="193"/>
    <x v="213"/>
    <x v="214"/>
    <x v="163"/>
    <x v="33"/>
    <x v="50"/>
    <x v="26"/>
    <x v="23"/>
  </r>
  <r>
    <x v="1"/>
    <x v="3"/>
    <x v="11"/>
    <x v="1"/>
    <x v="202"/>
    <x v="214"/>
    <x v="215"/>
    <x v="75"/>
    <x v="33"/>
    <x v="47"/>
    <x v="30"/>
    <x v="23"/>
  </r>
  <r>
    <x v="1"/>
    <x v="4"/>
    <x v="0"/>
    <x v="0"/>
    <x v="203"/>
    <x v="215"/>
    <x v="216"/>
    <x v="171"/>
    <x v="22"/>
    <x v="34"/>
    <x v="24"/>
    <x v="23"/>
  </r>
  <r>
    <x v="1"/>
    <x v="4"/>
    <x v="1"/>
    <x v="0"/>
    <x v="204"/>
    <x v="216"/>
    <x v="217"/>
    <x v="172"/>
    <x v="20"/>
    <x v="34"/>
    <x v="29"/>
    <x v="23"/>
  </r>
  <r>
    <x v="1"/>
    <x v="4"/>
    <x v="2"/>
    <x v="0"/>
    <x v="205"/>
    <x v="217"/>
    <x v="218"/>
    <x v="173"/>
    <x v="34"/>
    <x v="51"/>
    <x v="28"/>
    <x v="23"/>
  </r>
  <r>
    <x v="1"/>
    <x v="4"/>
    <x v="3"/>
    <x v="0"/>
    <x v="206"/>
    <x v="218"/>
    <x v="219"/>
    <x v="174"/>
    <x v="22"/>
    <x v="52"/>
    <x v="22"/>
    <x v="23"/>
  </r>
  <r>
    <x v="1"/>
    <x v="4"/>
    <x v="4"/>
    <x v="0"/>
    <x v="207"/>
    <x v="219"/>
    <x v="220"/>
    <x v="175"/>
    <x v="20"/>
    <x v="53"/>
    <x v="23"/>
    <x v="23"/>
  </r>
  <r>
    <x v="1"/>
    <x v="4"/>
    <x v="5"/>
    <x v="0"/>
    <x v="208"/>
    <x v="220"/>
    <x v="221"/>
    <x v="176"/>
    <x v="22"/>
    <x v="53"/>
    <x v="29"/>
    <x v="23"/>
  </r>
  <r>
    <x v="1"/>
    <x v="4"/>
    <x v="6"/>
    <x v="0"/>
    <x v="209"/>
    <x v="221"/>
    <x v="222"/>
    <x v="177"/>
    <x v="22"/>
    <x v="53"/>
    <x v="24"/>
    <x v="23"/>
  </r>
  <r>
    <x v="1"/>
    <x v="4"/>
    <x v="7"/>
    <x v="0"/>
    <x v="210"/>
    <x v="222"/>
    <x v="223"/>
    <x v="178"/>
    <x v="34"/>
    <x v="53"/>
    <x v="29"/>
    <x v="23"/>
  </r>
  <r>
    <x v="1"/>
    <x v="4"/>
    <x v="8"/>
    <x v="0"/>
    <x v="211"/>
    <x v="223"/>
    <x v="224"/>
    <x v="179"/>
    <x v="22"/>
    <x v="53"/>
    <x v="24"/>
    <x v="23"/>
  </r>
  <r>
    <x v="1"/>
    <x v="4"/>
    <x v="9"/>
    <x v="0"/>
    <x v="212"/>
    <x v="224"/>
    <x v="225"/>
    <x v="180"/>
    <x v="22"/>
    <x v="32"/>
    <x v="30"/>
    <x v="23"/>
  </r>
  <r>
    <x v="1"/>
    <x v="4"/>
    <x v="10"/>
    <x v="0"/>
    <x v="213"/>
    <x v="225"/>
    <x v="226"/>
    <x v="181"/>
    <x v="22"/>
    <x v="53"/>
    <x v="28"/>
    <x v="23"/>
  </r>
  <r>
    <x v="1"/>
    <x v="4"/>
    <x v="11"/>
    <x v="0"/>
    <x v="214"/>
    <x v="226"/>
    <x v="227"/>
    <x v="182"/>
    <x v="23"/>
    <x v="54"/>
    <x v="28"/>
    <x v="23"/>
  </r>
  <r>
    <x v="1"/>
    <x v="4"/>
    <x v="0"/>
    <x v="1"/>
    <x v="215"/>
    <x v="227"/>
    <x v="228"/>
    <x v="183"/>
    <x v="21"/>
    <x v="32"/>
    <x v="23"/>
    <x v="23"/>
  </r>
  <r>
    <x v="1"/>
    <x v="4"/>
    <x v="1"/>
    <x v="1"/>
    <x v="216"/>
    <x v="228"/>
    <x v="229"/>
    <x v="184"/>
    <x v="23"/>
    <x v="34"/>
    <x v="23"/>
    <x v="23"/>
  </r>
  <r>
    <x v="1"/>
    <x v="4"/>
    <x v="2"/>
    <x v="1"/>
    <x v="217"/>
    <x v="229"/>
    <x v="230"/>
    <x v="185"/>
    <x v="21"/>
    <x v="33"/>
    <x v="22"/>
    <x v="23"/>
  </r>
  <r>
    <x v="1"/>
    <x v="4"/>
    <x v="3"/>
    <x v="1"/>
    <x v="218"/>
    <x v="230"/>
    <x v="231"/>
    <x v="181"/>
    <x v="21"/>
    <x v="34"/>
    <x v="23"/>
    <x v="23"/>
  </r>
  <r>
    <x v="1"/>
    <x v="4"/>
    <x v="4"/>
    <x v="1"/>
    <x v="219"/>
    <x v="231"/>
    <x v="232"/>
    <x v="185"/>
    <x v="23"/>
    <x v="34"/>
    <x v="23"/>
    <x v="23"/>
  </r>
  <r>
    <x v="1"/>
    <x v="4"/>
    <x v="5"/>
    <x v="1"/>
    <x v="220"/>
    <x v="232"/>
    <x v="233"/>
    <x v="186"/>
    <x v="23"/>
    <x v="33"/>
    <x v="22"/>
    <x v="23"/>
  </r>
  <r>
    <x v="1"/>
    <x v="4"/>
    <x v="6"/>
    <x v="1"/>
    <x v="221"/>
    <x v="233"/>
    <x v="234"/>
    <x v="139"/>
    <x v="23"/>
    <x v="32"/>
    <x v="22"/>
    <x v="23"/>
  </r>
  <r>
    <x v="1"/>
    <x v="4"/>
    <x v="7"/>
    <x v="1"/>
    <x v="222"/>
    <x v="234"/>
    <x v="235"/>
    <x v="187"/>
    <x v="21"/>
    <x v="33"/>
    <x v="19"/>
    <x v="23"/>
  </r>
  <r>
    <x v="1"/>
    <x v="4"/>
    <x v="8"/>
    <x v="1"/>
    <x v="223"/>
    <x v="235"/>
    <x v="236"/>
    <x v="188"/>
    <x v="23"/>
    <x v="43"/>
    <x v="19"/>
    <x v="23"/>
  </r>
  <r>
    <x v="1"/>
    <x v="4"/>
    <x v="9"/>
    <x v="1"/>
    <x v="224"/>
    <x v="236"/>
    <x v="237"/>
    <x v="189"/>
    <x v="35"/>
    <x v="30"/>
    <x v="19"/>
    <x v="14"/>
  </r>
  <r>
    <x v="1"/>
    <x v="4"/>
    <x v="10"/>
    <x v="1"/>
    <x v="206"/>
    <x v="237"/>
    <x v="238"/>
    <x v="190"/>
    <x v="26"/>
    <x v="36"/>
    <x v="38"/>
    <x v="14"/>
  </r>
  <r>
    <x v="1"/>
    <x v="4"/>
    <x v="11"/>
    <x v="1"/>
    <x v="225"/>
    <x v="238"/>
    <x v="239"/>
    <x v="46"/>
    <x v="26"/>
    <x v="21"/>
    <x v="36"/>
    <x v="14"/>
  </r>
  <r>
    <x v="2"/>
    <x v="0"/>
    <x v="0"/>
    <x v="0"/>
    <x v="226"/>
    <x v="239"/>
    <x v="240"/>
    <x v="191"/>
    <x v="36"/>
    <x v="4"/>
    <x v="39"/>
    <x v="16"/>
  </r>
  <r>
    <x v="2"/>
    <x v="0"/>
    <x v="1"/>
    <x v="0"/>
    <x v="227"/>
    <x v="240"/>
    <x v="241"/>
    <x v="192"/>
    <x v="37"/>
    <x v="3"/>
    <x v="40"/>
    <x v="16"/>
  </r>
  <r>
    <x v="2"/>
    <x v="0"/>
    <x v="2"/>
    <x v="0"/>
    <x v="228"/>
    <x v="241"/>
    <x v="242"/>
    <x v="193"/>
    <x v="38"/>
    <x v="0"/>
    <x v="41"/>
    <x v="13"/>
  </r>
  <r>
    <x v="2"/>
    <x v="0"/>
    <x v="3"/>
    <x v="0"/>
    <x v="228"/>
    <x v="242"/>
    <x v="243"/>
    <x v="32"/>
    <x v="39"/>
    <x v="4"/>
    <x v="41"/>
    <x v="15"/>
  </r>
  <r>
    <x v="2"/>
    <x v="0"/>
    <x v="4"/>
    <x v="0"/>
    <x v="229"/>
    <x v="243"/>
    <x v="244"/>
    <x v="194"/>
    <x v="37"/>
    <x v="4"/>
    <x v="42"/>
    <x v="13"/>
  </r>
  <r>
    <x v="2"/>
    <x v="0"/>
    <x v="5"/>
    <x v="0"/>
    <x v="230"/>
    <x v="244"/>
    <x v="245"/>
    <x v="149"/>
    <x v="37"/>
    <x v="0"/>
    <x v="43"/>
    <x v="2"/>
  </r>
  <r>
    <x v="2"/>
    <x v="0"/>
    <x v="6"/>
    <x v="0"/>
    <x v="231"/>
    <x v="245"/>
    <x v="246"/>
    <x v="18"/>
    <x v="36"/>
    <x v="9"/>
    <x v="44"/>
    <x v="28"/>
  </r>
  <r>
    <x v="2"/>
    <x v="0"/>
    <x v="7"/>
    <x v="0"/>
    <x v="232"/>
    <x v="246"/>
    <x v="247"/>
    <x v="140"/>
    <x v="40"/>
    <x v="4"/>
    <x v="45"/>
    <x v="5"/>
  </r>
  <r>
    <x v="2"/>
    <x v="0"/>
    <x v="8"/>
    <x v="0"/>
    <x v="233"/>
    <x v="247"/>
    <x v="248"/>
    <x v="141"/>
    <x v="40"/>
    <x v="9"/>
    <x v="6"/>
    <x v="1"/>
  </r>
  <r>
    <x v="2"/>
    <x v="0"/>
    <x v="9"/>
    <x v="0"/>
    <x v="234"/>
    <x v="248"/>
    <x v="249"/>
    <x v="195"/>
    <x v="41"/>
    <x v="9"/>
    <x v="8"/>
    <x v="2"/>
  </r>
  <r>
    <x v="2"/>
    <x v="0"/>
    <x v="10"/>
    <x v="0"/>
    <x v="235"/>
    <x v="249"/>
    <x v="250"/>
    <x v="41"/>
    <x v="41"/>
    <x v="9"/>
    <x v="46"/>
    <x v="17"/>
  </r>
  <r>
    <x v="2"/>
    <x v="0"/>
    <x v="11"/>
    <x v="0"/>
    <x v="236"/>
    <x v="250"/>
    <x v="251"/>
    <x v="196"/>
    <x v="36"/>
    <x v="4"/>
    <x v="8"/>
    <x v="13"/>
  </r>
  <r>
    <x v="2"/>
    <x v="0"/>
    <x v="0"/>
    <x v="1"/>
    <x v="237"/>
    <x v="251"/>
    <x v="252"/>
    <x v="197"/>
    <x v="36"/>
    <x v="4"/>
    <x v="17"/>
    <x v="28"/>
  </r>
  <r>
    <x v="2"/>
    <x v="0"/>
    <x v="1"/>
    <x v="1"/>
    <x v="238"/>
    <x v="252"/>
    <x v="253"/>
    <x v="198"/>
    <x v="36"/>
    <x v="3"/>
    <x v="17"/>
    <x v="16"/>
  </r>
  <r>
    <x v="2"/>
    <x v="0"/>
    <x v="2"/>
    <x v="1"/>
    <x v="239"/>
    <x v="253"/>
    <x v="254"/>
    <x v="199"/>
    <x v="36"/>
    <x v="3"/>
    <x v="40"/>
    <x v="0"/>
  </r>
  <r>
    <x v="2"/>
    <x v="0"/>
    <x v="3"/>
    <x v="1"/>
    <x v="240"/>
    <x v="254"/>
    <x v="255"/>
    <x v="200"/>
    <x v="38"/>
    <x v="3"/>
    <x v="47"/>
    <x v="20"/>
  </r>
  <r>
    <x v="2"/>
    <x v="0"/>
    <x v="4"/>
    <x v="1"/>
    <x v="241"/>
    <x v="255"/>
    <x v="256"/>
    <x v="50"/>
    <x v="37"/>
    <x v="3"/>
    <x v="40"/>
    <x v="6"/>
  </r>
  <r>
    <x v="2"/>
    <x v="0"/>
    <x v="5"/>
    <x v="1"/>
    <x v="242"/>
    <x v="256"/>
    <x v="257"/>
    <x v="201"/>
    <x v="40"/>
    <x v="9"/>
    <x v="48"/>
    <x v="20"/>
  </r>
  <r>
    <x v="2"/>
    <x v="0"/>
    <x v="6"/>
    <x v="1"/>
    <x v="243"/>
    <x v="257"/>
    <x v="258"/>
    <x v="40"/>
    <x v="41"/>
    <x v="4"/>
    <x v="46"/>
    <x v="5"/>
  </r>
  <r>
    <x v="2"/>
    <x v="0"/>
    <x v="7"/>
    <x v="1"/>
    <x v="244"/>
    <x v="258"/>
    <x v="259"/>
    <x v="202"/>
    <x v="42"/>
    <x v="55"/>
    <x v="49"/>
    <x v="19"/>
  </r>
  <r>
    <x v="2"/>
    <x v="0"/>
    <x v="8"/>
    <x v="1"/>
    <x v="245"/>
    <x v="259"/>
    <x v="260"/>
    <x v="148"/>
    <x v="36"/>
    <x v="9"/>
    <x v="9"/>
    <x v="2"/>
  </r>
  <r>
    <x v="2"/>
    <x v="0"/>
    <x v="9"/>
    <x v="1"/>
    <x v="246"/>
    <x v="260"/>
    <x v="261"/>
    <x v="203"/>
    <x v="42"/>
    <x v="55"/>
    <x v="44"/>
    <x v="5"/>
  </r>
  <r>
    <x v="2"/>
    <x v="0"/>
    <x v="10"/>
    <x v="1"/>
    <x v="247"/>
    <x v="261"/>
    <x v="262"/>
    <x v="198"/>
    <x v="36"/>
    <x v="9"/>
    <x v="49"/>
    <x v="2"/>
  </r>
  <r>
    <x v="2"/>
    <x v="0"/>
    <x v="11"/>
    <x v="1"/>
    <x v="248"/>
    <x v="262"/>
    <x v="263"/>
    <x v="192"/>
    <x v="43"/>
    <x v="56"/>
    <x v="45"/>
    <x v="1"/>
  </r>
  <r>
    <x v="2"/>
    <x v="1"/>
    <x v="0"/>
    <x v="0"/>
    <x v="249"/>
    <x v="263"/>
    <x v="264"/>
    <x v="204"/>
    <x v="44"/>
    <x v="1"/>
    <x v="11"/>
    <x v="13"/>
  </r>
  <r>
    <x v="2"/>
    <x v="1"/>
    <x v="1"/>
    <x v="0"/>
    <x v="250"/>
    <x v="264"/>
    <x v="265"/>
    <x v="205"/>
    <x v="45"/>
    <x v="41"/>
    <x v="50"/>
    <x v="14"/>
  </r>
  <r>
    <x v="2"/>
    <x v="1"/>
    <x v="2"/>
    <x v="0"/>
    <x v="251"/>
    <x v="265"/>
    <x v="266"/>
    <x v="51"/>
    <x v="46"/>
    <x v="38"/>
    <x v="7"/>
    <x v="28"/>
  </r>
  <r>
    <x v="2"/>
    <x v="1"/>
    <x v="3"/>
    <x v="0"/>
    <x v="252"/>
    <x v="266"/>
    <x v="267"/>
    <x v="206"/>
    <x v="47"/>
    <x v="5"/>
    <x v="13"/>
    <x v="15"/>
  </r>
  <r>
    <x v="2"/>
    <x v="1"/>
    <x v="4"/>
    <x v="0"/>
    <x v="253"/>
    <x v="267"/>
    <x v="268"/>
    <x v="207"/>
    <x v="48"/>
    <x v="40"/>
    <x v="51"/>
    <x v="2"/>
  </r>
  <r>
    <x v="2"/>
    <x v="1"/>
    <x v="5"/>
    <x v="0"/>
    <x v="254"/>
    <x v="268"/>
    <x v="269"/>
    <x v="9"/>
    <x v="44"/>
    <x v="41"/>
    <x v="50"/>
    <x v="26"/>
  </r>
  <r>
    <x v="2"/>
    <x v="1"/>
    <x v="6"/>
    <x v="0"/>
    <x v="255"/>
    <x v="269"/>
    <x v="270"/>
    <x v="208"/>
    <x v="38"/>
    <x v="6"/>
    <x v="11"/>
    <x v="18"/>
  </r>
  <r>
    <x v="2"/>
    <x v="1"/>
    <x v="7"/>
    <x v="0"/>
    <x v="256"/>
    <x v="270"/>
    <x v="271"/>
    <x v="209"/>
    <x v="44"/>
    <x v="40"/>
    <x v="12"/>
    <x v="1"/>
  </r>
  <r>
    <x v="2"/>
    <x v="1"/>
    <x v="8"/>
    <x v="0"/>
    <x v="257"/>
    <x v="271"/>
    <x v="272"/>
    <x v="40"/>
    <x v="38"/>
    <x v="0"/>
    <x v="11"/>
    <x v="14"/>
  </r>
  <r>
    <x v="2"/>
    <x v="1"/>
    <x v="9"/>
    <x v="0"/>
    <x v="258"/>
    <x v="272"/>
    <x v="273"/>
    <x v="203"/>
    <x v="41"/>
    <x v="4"/>
    <x v="16"/>
    <x v="28"/>
  </r>
  <r>
    <x v="2"/>
    <x v="1"/>
    <x v="10"/>
    <x v="0"/>
    <x v="247"/>
    <x v="273"/>
    <x v="274"/>
    <x v="210"/>
    <x v="40"/>
    <x v="3"/>
    <x v="3"/>
    <x v="25"/>
  </r>
  <r>
    <x v="2"/>
    <x v="1"/>
    <x v="11"/>
    <x v="0"/>
    <x v="259"/>
    <x v="274"/>
    <x v="275"/>
    <x v="211"/>
    <x v="36"/>
    <x v="4"/>
    <x v="12"/>
    <x v="25"/>
  </r>
  <r>
    <x v="2"/>
    <x v="1"/>
    <x v="0"/>
    <x v="1"/>
    <x v="237"/>
    <x v="275"/>
    <x v="276"/>
    <x v="212"/>
    <x v="42"/>
    <x v="9"/>
    <x v="14"/>
    <x v="25"/>
  </r>
  <r>
    <x v="2"/>
    <x v="1"/>
    <x v="1"/>
    <x v="1"/>
    <x v="260"/>
    <x v="276"/>
    <x v="277"/>
    <x v="106"/>
    <x v="40"/>
    <x v="3"/>
    <x v="4"/>
    <x v="25"/>
  </r>
  <r>
    <x v="2"/>
    <x v="1"/>
    <x v="2"/>
    <x v="1"/>
    <x v="261"/>
    <x v="277"/>
    <x v="278"/>
    <x v="213"/>
    <x v="36"/>
    <x v="3"/>
    <x v="51"/>
    <x v="24"/>
  </r>
  <r>
    <x v="2"/>
    <x v="1"/>
    <x v="3"/>
    <x v="1"/>
    <x v="262"/>
    <x v="278"/>
    <x v="279"/>
    <x v="214"/>
    <x v="38"/>
    <x v="3"/>
    <x v="33"/>
    <x v="14"/>
  </r>
  <r>
    <x v="2"/>
    <x v="1"/>
    <x v="4"/>
    <x v="1"/>
    <x v="263"/>
    <x v="279"/>
    <x v="280"/>
    <x v="215"/>
    <x v="36"/>
    <x v="4"/>
    <x v="32"/>
    <x v="13"/>
  </r>
  <r>
    <x v="2"/>
    <x v="1"/>
    <x v="5"/>
    <x v="1"/>
    <x v="264"/>
    <x v="280"/>
    <x v="281"/>
    <x v="57"/>
    <x v="41"/>
    <x v="4"/>
    <x v="2"/>
    <x v="24"/>
  </r>
  <r>
    <x v="2"/>
    <x v="1"/>
    <x v="6"/>
    <x v="1"/>
    <x v="265"/>
    <x v="281"/>
    <x v="282"/>
    <x v="216"/>
    <x v="49"/>
    <x v="9"/>
    <x v="5"/>
    <x v="26"/>
  </r>
  <r>
    <x v="2"/>
    <x v="1"/>
    <x v="7"/>
    <x v="1"/>
    <x v="266"/>
    <x v="282"/>
    <x v="283"/>
    <x v="217"/>
    <x v="50"/>
    <x v="55"/>
    <x v="2"/>
    <x v="19"/>
  </r>
  <r>
    <x v="2"/>
    <x v="1"/>
    <x v="8"/>
    <x v="1"/>
    <x v="267"/>
    <x v="283"/>
    <x v="284"/>
    <x v="218"/>
    <x v="49"/>
    <x v="55"/>
    <x v="33"/>
    <x v="6"/>
  </r>
  <r>
    <x v="2"/>
    <x v="1"/>
    <x v="9"/>
    <x v="1"/>
    <x v="268"/>
    <x v="284"/>
    <x v="285"/>
    <x v="219"/>
    <x v="42"/>
    <x v="55"/>
    <x v="40"/>
    <x v="16"/>
  </r>
  <r>
    <x v="2"/>
    <x v="1"/>
    <x v="10"/>
    <x v="1"/>
    <x v="269"/>
    <x v="285"/>
    <x v="286"/>
    <x v="220"/>
    <x v="50"/>
    <x v="55"/>
    <x v="52"/>
    <x v="15"/>
  </r>
  <r>
    <x v="2"/>
    <x v="1"/>
    <x v="11"/>
    <x v="1"/>
    <x v="121"/>
    <x v="286"/>
    <x v="287"/>
    <x v="221"/>
    <x v="49"/>
    <x v="55"/>
    <x v="43"/>
    <x v="27"/>
  </r>
  <r>
    <x v="2"/>
    <x v="2"/>
    <x v="0"/>
    <x v="0"/>
    <x v="270"/>
    <x v="287"/>
    <x v="288"/>
    <x v="222"/>
    <x v="29"/>
    <x v="57"/>
    <x v="21"/>
    <x v="14"/>
  </r>
  <r>
    <x v="2"/>
    <x v="2"/>
    <x v="1"/>
    <x v="0"/>
    <x v="267"/>
    <x v="288"/>
    <x v="289"/>
    <x v="223"/>
    <x v="51"/>
    <x v="58"/>
    <x v="21"/>
    <x v="14"/>
  </r>
  <r>
    <x v="2"/>
    <x v="2"/>
    <x v="2"/>
    <x v="0"/>
    <x v="271"/>
    <x v="289"/>
    <x v="290"/>
    <x v="224"/>
    <x v="51"/>
    <x v="59"/>
    <x v="22"/>
    <x v="23"/>
  </r>
  <r>
    <x v="2"/>
    <x v="2"/>
    <x v="3"/>
    <x v="0"/>
    <x v="272"/>
    <x v="290"/>
    <x v="291"/>
    <x v="225"/>
    <x v="52"/>
    <x v="58"/>
    <x v="24"/>
    <x v="23"/>
  </r>
  <r>
    <x v="2"/>
    <x v="2"/>
    <x v="4"/>
    <x v="0"/>
    <x v="273"/>
    <x v="291"/>
    <x v="292"/>
    <x v="226"/>
    <x v="53"/>
    <x v="60"/>
    <x v="24"/>
    <x v="23"/>
  </r>
  <r>
    <x v="2"/>
    <x v="2"/>
    <x v="5"/>
    <x v="0"/>
    <x v="274"/>
    <x v="292"/>
    <x v="293"/>
    <x v="227"/>
    <x v="54"/>
    <x v="58"/>
    <x v="21"/>
    <x v="23"/>
  </r>
  <r>
    <x v="2"/>
    <x v="2"/>
    <x v="6"/>
    <x v="0"/>
    <x v="275"/>
    <x v="293"/>
    <x v="294"/>
    <x v="228"/>
    <x v="55"/>
    <x v="61"/>
    <x v="21"/>
    <x v="23"/>
  </r>
  <r>
    <x v="2"/>
    <x v="2"/>
    <x v="7"/>
    <x v="0"/>
    <x v="276"/>
    <x v="294"/>
    <x v="295"/>
    <x v="229"/>
    <x v="56"/>
    <x v="57"/>
    <x v="21"/>
    <x v="23"/>
  </r>
  <r>
    <x v="2"/>
    <x v="2"/>
    <x v="8"/>
    <x v="0"/>
    <x v="277"/>
    <x v="295"/>
    <x v="296"/>
    <x v="230"/>
    <x v="52"/>
    <x v="61"/>
    <x v="37"/>
    <x v="23"/>
  </r>
  <r>
    <x v="2"/>
    <x v="2"/>
    <x v="9"/>
    <x v="0"/>
    <x v="278"/>
    <x v="296"/>
    <x v="297"/>
    <x v="231"/>
    <x v="51"/>
    <x v="62"/>
    <x v="19"/>
    <x v="14"/>
  </r>
  <r>
    <x v="2"/>
    <x v="2"/>
    <x v="10"/>
    <x v="0"/>
    <x v="279"/>
    <x v="297"/>
    <x v="298"/>
    <x v="232"/>
    <x v="57"/>
    <x v="63"/>
    <x v="23"/>
    <x v="14"/>
  </r>
  <r>
    <x v="2"/>
    <x v="2"/>
    <x v="11"/>
    <x v="0"/>
    <x v="280"/>
    <x v="298"/>
    <x v="299"/>
    <x v="233"/>
    <x v="57"/>
    <x v="64"/>
    <x v="38"/>
    <x v="23"/>
  </r>
  <r>
    <x v="2"/>
    <x v="2"/>
    <x v="0"/>
    <x v="1"/>
    <x v="281"/>
    <x v="299"/>
    <x v="300"/>
    <x v="234"/>
    <x v="57"/>
    <x v="58"/>
    <x v="37"/>
    <x v="23"/>
  </r>
  <r>
    <x v="2"/>
    <x v="2"/>
    <x v="1"/>
    <x v="1"/>
    <x v="282"/>
    <x v="300"/>
    <x v="301"/>
    <x v="235"/>
    <x v="58"/>
    <x v="63"/>
    <x v="19"/>
    <x v="23"/>
  </r>
  <r>
    <x v="2"/>
    <x v="2"/>
    <x v="2"/>
    <x v="1"/>
    <x v="283"/>
    <x v="301"/>
    <x v="302"/>
    <x v="236"/>
    <x v="58"/>
    <x v="63"/>
    <x v="19"/>
    <x v="14"/>
  </r>
  <r>
    <x v="2"/>
    <x v="2"/>
    <x v="3"/>
    <x v="1"/>
    <x v="284"/>
    <x v="302"/>
    <x v="303"/>
    <x v="237"/>
    <x v="59"/>
    <x v="58"/>
    <x v="34"/>
    <x v="14"/>
  </r>
  <r>
    <x v="2"/>
    <x v="2"/>
    <x v="4"/>
    <x v="1"/>
    <x v="285"/>
    <x v="303"/>
    <x v="304"/>
    <x v="238"/>
    <x v="57"/>
    <x v="61"/>
    <x v="50"/>
    <x v="14"/>
  </r>
  <r>
    <x v="2"/>
    <x v="2"/>
    <x v="5"/>
    <x v="1"/>
    <x v="286"/>
    <x v="304"/>
    <x v="305"/>
    <x v="239"/>
    <x v="60"/>
    <x v="58"/>
    <x v="50"/>
    <x v="25"/>
  </r>
  <r>
    <x v="2"/>
    <x v="2"/>
    <x v="6"/>
    <x v="1"/>
    <x v="287"/>
    <x v="305"/>
    <x v="306"/>
    <x v="240"/>
    <x v="60"/>
    <x v="62"/>
    <x v="19"/>
    <x v="23"/>
  </r>
  <r>
    <x v="2"/>
    <x v="2"/>
    <x v="7"/>
    <x v="1"/>
    <x v="288"/>
    <x v="306"/>
    <x v="307"/>
    <x v="241"/>
    <x v="54"/>
    <x v="64"/>
    <x v="38"/>
    <x v="23"/>
  </r>
  <r>
    <x v="2"/>
    <x v="2"/>
    <x v="8"/>
    <x v="1"/>
    <x v="289"/>
    <x v="307"/>
    <x v="308"/>
    <x v="242"/>
    <x v="61"/>
    <x v="59"/>
    <x v="38"/>
    <x v="23"/>
  </r>
  <r>
    <x v="2"/>
    <x v="2"/>
    <x v="9"/>
    <x v="1"/>
    <x v="290"/>
    <x v="308"/>
    <x v="309"/>
    <x v="243"/>
    <x v="62"/>
    <x v="62"/>
    <x v="23"/>
    <x v="23"/>
  </r>
  <r>
    <x v="2"/>
    <x v="2"/>
    <x v="10"/>
    <x v="1"/>
    <x v="291"/>
    <x v="309"/>
    <x v="310"/>
    <x v="244"/>
    <x v="56"/>
    <x v="65"/>
    <x v="36"/>
    <x v="23"/>
  </r>
  <r>
    <x v="2"/>
    <x v="2"/>
    <x v="11"/>
    <x v="1"/>
    <x v="292"/>
    <x v="310"/>
    <x v="311"/>
    <x v="245"/>
    <x v="30"/>
    <x v="66"/>
    <x v="38"/>
    <x v="14"/>
  </r>
  <r>
    <x v="2"/>
    <x v="3"/>
    <x v="0"/>
    <x v="0"/>
    <x v="293"/>
    <x v="311"/>
    <x v="312"/>
    <x v="121"/>
    <x v="63"/>
    <x v="67"/>
    <x v="25"/>
    <x v="23"/>
  </r>
  <r>
    <x v="2"/>
    <x v="3"/>
    <x v="1"/>
    <x v="0"/>
    <x v="190"/>
    <x v="312"/>
    <x v="313"/>
    <x v="1"/>
    <x v="64"/>
    <x v="50"/>
    <x v="25"/>
    <x v="23"/>
  </r>
  <r>
    <x v="2"/>
    <x v="3"/>
    <x v="2"/>
    <x v="0"/>
    <x v="294"/>
    <x v="313"/>
    <x v="314"/>
    <x v="123"/>
    <x v="64"/>
    <x v="50"/>
    <x v="25"/>
    <x v="23"/>
  </r>
  <r>
    <x v="2"/>
    <x v="3"/>
    <x v="3"/>
    <x v="0"/>
    <x v="295"/>
    <x v="314"/>
    <x v="315"/>
    <x v="246"/>
    <x v="63"/>
    <x v="48"/>
    <x v="25"/>
    <x v="23"/>
  </r>
  <r>
    <x v="2"/>
    <x v="3"/>
    <x v="4"/>
    <x v="0"/>
    <x v="296"/>
    <x v="315"/>
    <x v="316"/>
    <x v="170"/>
    <x v="18"/>
    <x v="67"/>
    <x v="25"/>
    <x v="23"/>
  </r>
  <r>
    <x v="2"/>
    <x v="3"/>
    <x v="5"/>
    <x v="0"/>
    <x v="296"/>
    <x v="316"/>
    <x v="317"/>
    <x v="247"/>
    <x v="19"/>
    <x v="49"/>
    <x v="25"/>
    <x v="23"/>
  </r>
  <r>
    <x v="2"/>
    <x v="3"/>
    <x v="6"/>
    <x v="0"/>
    <x v="297"/>
    <x v="317"/>
    <x v="318"/>
    <x v="248"/>
    <x v="63"/>
    <x v="49"/>
    <x v="25"/>
    <x v="23"/>
  </r>
  <r>
    <x v="2"/>
    <x v="3"/>
    <x v="7"/>
    <x v="0"/>
    <x v="297"/>
    <x v="318"/>
    <x v="319"/>
    <x v="166"/>
    <x v="63"/>
    <x v="49"/>
    <x v="25"/>
    <x v="23"/>
  </r>
  <r>
    <x v="2"/>
    <x v="3"/>
    <x v="8"/>
    <x v="0"/>
    <x v="298"/>
    <x v="319"/>
    <x v="320"/>
    <x v="165"/>
    <x v="63"/>
    <x v="49"/>
    <x v="25"/>
    <x v="23"/>
  </r>
  <r>
    <x v="2"/>
    <x v="3"/>
    <x v="9"/>
    <x v="0"/>
    <x v="298"/>
    <x v="319"/>
    <x v="320"/>
    <x v="249"/>
    <x v="18"/>
    <x v="68"/>
    <x v="25"/>
    <x v="23"/>
  </r>
  <r>
    <x v="2"/>
    <x v="3"/>
    <x v="10"/>
    <x v="0"/>
    <x v="295"/>
    <x v="320"/>
    <x v="321"/>
    <x v="64"/>
    <x v="63"/>
    <x v="68"/>
    <x v="25"/>
    <x v="23"/>
  </r>
  <r>
    <x v="2"/>
    <x v="3"/>
    <x v="11"/>
    <x v="0"/>
    <x v="297"/>
    <x v="317"/>
    <x v="318"/>
    <x v="250"/>
    <x v="65"/>
    <x v="45"/>
    <x v="25"/>
    <x v="23"/>
  </r>
  <r>
    <x v="2"/>
    <x v="3"/>
    <x v="0"/>
    <x v="1"/>
    <x v="295"/>
    <x v="321"/>
    <x v="322"/>
    <x v="251"/>
    <x v="66"/>
    <x v="67"/>
    <x v="25"/>
    <x v="23"/>
  </r>
  <r>
    <x v="2"/>
    <x v="3"/>
    <x v="1"/>
    <x v="1"/>
    <x v="299"/>
    <x v="322"/>
    <x v="323"/>
    <x v="252"/>
    <x v="67"/>
    <x v="50"/>
    <x v="25"/>
    <x v="23"/>
  </r>
  <r>
    <x v="2"/>
    <x v="3"/>
    <x v="2"/>
    <x v="1"/>
    <x v="300"/>
    <x v="323"/>
    <x v="324"/>
    <x v="253"/>
    <x v="66"/>
    <x v="67"/>
    <x v="25"/>
    <x v="23"/>
  </r>
  <r>
    <x v="2"/>
    <x v="3"/>
    <x v="3"/>
    <x v="1"/>
    <x v="295"/>
    <x v="324"/>
    <x v="324"/>
    <x v="254"/>
    <x v="67"/>
    <x v="50"/>
    <x v="25"/>
    <x v="23"/>
  </r>
  <r>
    <x v="2"/>
    <x v="3"/>
    <x v="4"/>
    <x v="1"/>
    <x v="297"/>
    <x v="325"/>
    <x v="325"/>
    <x v="255"/>
    <x v="66"/>
    <x v="67"/>
    <x v="25"/>
    <x v="23"/>
  </r>
  <r>
    <x v="2"/>
    <x v="3"/>
    <x v="5"/>
    <x v="1"/>
    <x v="296"/>
    <x v="326"/>
    <x v="326"/>
    <x v="256"/>
    <x v="67"/>
    <x v="50"/>
    <x v="25"/>
    <x v="23"/>
  </r>
  <r>
    <x v="2"/>
    <x v="3"/>
    <x v="6"/>
    <x v="1"/>
    <x v="297"/>
    <x v="327"/>
    <x v="327"/>
    <x v="257"/>
    <x v="67"/>
    <x v="47"/>
    <x v="27"/>
    <x v="23"/>
  </r>
  <r>
    <x v="2"/>
    <x v="3"/>
    <x v="7"/>
    <x v="1"/>
    <x v="297"/>
    <x v="328"/>
    <x v="328"/>
    <x v="258"/>
    <x v="66"/>
    <x v="50"/>
    <x v="27"/>
    <x v="23"/>
  </r>
  <r>
    <x v="2"/>
    <x v="3"/>
    <x v="8"/>
    <x v="1"/>
    <x v="297"/>
    <x v="329"/>
    <x v="329"/>
    <x v="259"/>
    <x v="66"/>
    <x v="47"/>
    <x v="25"/>
    <x v="23"/>
  </r>
  <r>
    <x v="2"/>
    <x v="3"/>
    <x v="9"/>
    <x v="1"/>
    <x v="297"/>
    <x v="328"/>
    <x v="328"/>
    <x v="156"/>
    <x v="66"/>
    <x v="50"/>
    <x v="25"/>
    <x v="23"/>
  </r>
  <r>
    <x v="2"/>
    <x v="3"/>
    <x v="10"/>
    <x v="1"/>
    <x v="297"/>
    <x v="330"/>
    <x v="330"/>
    <x v="260"/>
    <x v="63"/>
    <x v="49"/>
    <x v="25"/>
    <x v="23"/>
  </r>
  <r>
    <x v="2"/>
    <x v="3"/>
    <x v="11"/>
    <x v="1"/>
    <x v="301"/>
    <x v="331"/>
    <x v="331"/>
    <x v="67"/>
    <x v="67"/>
    <x v="48"/>
    <x v="27"/>
    <x v="23"/>
  </r>
  <r>
    <x v="2"/>
    <x v="4"/>
    <x v="0"/>
    <x v="0"/>
    <x v="302"/>
    <x v="332"/>
    <x v="332"/>
    <x v="261"/>
    <x v="31"/>
    <x v="11"/>
    <x v="24"/>
    <x v="14"/>
  </r>
  <r>
    <x v="2"/>
    <x v="4"/>
    <x v="1"/>
    <x v="0"/>
    <x v="303"/>
    <x v="333"/>
    <x v="333"/>
    <x v="262"/>
    <x v="68"/>
    <x v="36"/>
    <x v="28"/>
    <x v="23"/>
  </r>
  <r>
    <x v="2"/>
    <x v="4"/>
    <x v="2"/>
    <x v="0"/>
    <x v="304"/>
    <x v="334"/>
    <x v="334"/>
    <x v="263"/>
    <x v="15"/>
    <x v="11"/>
    <x v="29"/>
    <x v="23"/>
  </r>
  <r>
    <x v="2"/>
    <x v="4"/>
    <x v="3"/>
    <x v="0"/>
    <x v="305"/>
    <x v="335"/>
    <x v="335"/>
    <x v="264"/>
    <x v="17"/>
    <x v="12"/>
    <x v="29"/>
    <x v="23"/>
  </r>
  <r>
    <x v="2"/>
    <x v="4"/>
    <x v="4"/>
    <x v="0"/>
    <x v="306"/>
    <x v="336"/>
    <x v="336"/>
    <x v="265"/>
    <x v="17"/>
    <x v="18"/>
    <x v="28"/>
    <x v="23"/>
  </r>
  <r>
    <x v="2"/>
    <x v="4"/>
    <x v="5"/>
    <x v="0"/>
    <x v="307"/>
    <x v="337"/>
    <x v="337"/>
    <x v="266"/>
    <x v="12"/>
    <x v="12"/>
    <x v="24"/>
    <x v="23"/>
  </r>
  <r>
    <x v="2"/>
    <x v="4"/>
    <x v="6"/>
    <x v="0"/>
    <x v="303"/>
    <x v="338"/>
    <x v="338"/>
    <x v="267"/>
    <x v="17"/>
    <x v="10"/>
    <x v="24"/>
    <x v="23"/>
  </r>
  <r>
    <x v="2"/>
    <x v="4"/>
    <x v="7"/>
    <x v="0"/>
    <x v="308"/>
    <x v="339"/>
    <x v="339"/>
    <x v="268"/>
    <x v="17"/>
    <x v="12"/>
    <x v="24"/>
    <x v="14"/>
  </r>
  <r>
    <x v="2"/>
    <x v="4"/>
    <x v="8"/>
    <x v="0"/>
    <x v="309"/>
    <x v="340"/>
    <x v="340"/>
    <x v="269"/>
    <x v="17"/>
    <x v="10"/>
    <x v="23"/>
    <x v="23"/>
  </r>
  <r>
    <x v="2"/>
    <x v="4"/>
    <x v="9"/>
    <x v="0"/>
    <x v="310"/>
    <x v="341"/>
    <x v="341"/>
    <x v="270"/>
    <x v="69"/>
    <x v="14"/>
    <x v="28"/>
    <x v="23"/>
  </r>
  <r>
    <x v="2"/>
    <x v="4"/>
    <x v="10"/>
    <x v="0"/>
    <x v="311"/>
    <x v="342"/>
    <x v="342"/>
    <x v="271"/>
    <x v="70"/>
    <x v="14"/>
    <x v="28"/>
    <x v="23"/>
  </r>
  <r>
    <x v="2"/>
    <x v="4"/>
    <x v="11"/>
    <x v="0"/>
    <x v="312"/>
    <x v="343"/>
    <x v="343"/>
    <x v="272"/>
    <x v="71"/>
    <x v="17"/>
    <x v="21"/>
    <x v="23"/>
  </r>
  <r>
    <x v="2"/>
    <x v="4"/>
    <x v="0"/>
    <x v="1"/>
    <x v="313"/>
    <x v="344"/>
    <x v="344"/>
    <x v="273"/>
    <x v="71"/>
    <x v="69"/>
    <x v="28"/>
    <x v="23"/>
  </r>
  <r>
    <x v="2"/>
    <x v="4"/>
    <x v="1"/>
    <x v="1"/>
    <x v="314"/>
    <x v="345"/>
    <x v="345"/>
    <x v="274"/>
    <x v="59"/>
    <x v="69"/>
    <x v="28"/>
    <x v="14"/>
  </r>
  <r>
    <x v="2"/>
    <x v="4"/>
    <x v="2"/>
    <x v="1"/>
    <x v="315"/>
    <x v="346"/>
    <x v="346"/>
    <x v="275"/>
    <x v="70"/>
    <x v="16"/>
    <x v="37"/>
    <x v="14"/>
  </r>
  <r>
    <x v="2"/>
    <x v="4"/>
    <x v="3"/>
    <x v="1"/>
    <x v="316"/>
    <x v="347"/>
    <x v="347"/>
    <x v="276"/>
    <x v="71"/>
    <x v="70"/>
    <x v="19"/>
    <x v="23"/>
  </r>
  <r>
    <x v="2"/>
    <x v="4"/>
    <x v="4"/>
    <x v="1"/>
    <x v="317"/>
    <x v="348"/>
    <x v="348"/>
    <x v="277"/>
    <x v="70"/>
    <x v="10"/>
    <x v="22"/>
    <x v="23"/>
  </r>
  <r>
    <x v="2"/>
    <x v="4"/>
    <x v="5"/>
    <x v="1"/>
    <x v="318"/>
    <x v="349"/>
    <x v="349"/>
    <x v="278"/>
    <x v="72"/>
    <x v="12"/>
    <x v="23"/>
    <x v="23"/>
  </r>
  <r>
    <x v="2"/>
    <x v="4"/>
    <x v="6"/>
    <x v="1"/>
    <x v="319"/>
    <x v="350"/>
    <x v="350"/>
    <x v="279"/>
    <x v="59"/>
    <x v="10"/>
    <x v="19"/>
    <x v="23"/>
  </r>
  <r>
    <x v="2"/>
    <x v="4"/>
    <x v="7"/>
    <x v="1"/>
    <x v="320"/>
    <x v="351"/>
    <x v="351"/>
    <x v="280"/>
    <x v="59"/>
    <x v="10"/>
    <x v="28"/>
    <x v="23"/>
  </r>
  <r>
    <x v="2"/>
    <x v="4"/>
    <x v="8"/>
    <x v="1"/>
    <x v="237"/>
    <x v="352"/>
    <x v="352"/>
    <x v="281"/>
    <x v="58"/>
    <x v="70"/>
    <x v="28"/>
    <x v="23"/>
  </r>
  <r>
    <x v="2"/>
    <x v="4"/>
    <x v="9"/>
    <x v="1"/>
    <x v="321"/>
    <x v="353"/>
    <x v="353"/>
    <x v="225"/>
    <x v="57"/>
    <x v="71"/>
    <x v="24"/>
    <x v="23"/>
  </r>
  <r>
    <x v="2"/>
    <x v="4"/>
    <x v="10"/>
    <x v="1"/>
    <x v="286"/>
    <x v="354"/>
    <x v="354"/>
    <x v="282"/>
    <x v="58"/>
    <x v="16"/>
    <x v="30"/>
    <x v="23"/>
  </r>
  <r>
    <x v="2"/>
    <x v="4"/>
    <x v="11"/>
    <x v="1"/>
    <x v="322"/>
    <x v="355"/>
    <x v="355"/>
    <x v="283"/>
    <x v="57"/>
    <x v="71"/>
    <x v="36"/>
    <x v="23"/>
  </r>
  <r>
    <x v="3"/>
    <x v="0"/>
    <x v="0"/>
    <x v="0"/>
    <x v="323"/>
    <x v="356"/>
    <x v="356"/>
    <x v="284"/>
    <x v="43"/>
    <x v="56"/>
    <x v="47"/>
    <x v="29"/>
  </r>
  <r>
    <x v="3"/>
    <x v="0"/>
    <x v="1"/>
    <x v="0"/>
    <x v="324"/>
    <x v="357"/>
    <x v="357"/>
    <x v="285"/>
    <x v="43"/>
    <x v="56"/>
    <x v="1"/>
    <x v="30"/>
  </r>
  <r>
    <x v="3"/>
    <x v="0"/>
    <x v="2"/>
    <x v="0"/>
    <x v="325"/>
    <x v="358"/>
    <x v="358"/>
    <x v="286"/>
    <x v="43"/>
    <x v="56"/>
    <x v="44"/>
    <x v="31"/>
  </r>
  <r>
    <x v="3"/>
    <x v="0"/>
    <x v="3"/>
    <x v="0"/>
    <x v="326"/>
    <x v="359"/>
    <x v="359"/>
    <x v="287"/>
    <x v="43"/>
    <x v="56"/>
    <x v="20"/>
    <x v="32"/>
  </r>
  <r>
    <x v="3"/>
    <x v="0"/>
    <x v="4"/>
    <x v="0"/>
    <x v="327"/>
    <x v="360"/>
    <x v="360"/>
    <x v="288"/>
    <x v="43"/>
    <x v="56"/>
    <x v="3"/>
    <x v="33"/>
  </r>
  <r>
    <x v="3"/>
    <x v="0"/>
    <x v="5"/>
    <x v="0"/>
    <x v="328"/>
    <x v="361"/>
    <x v="361"/>
    <x v="289"/>
    <x v="43"/>
    <x v="56"/>
    <x v="51"/>
    <x v="34"/>
  </r>
  <r>
    <x v="3"/>
    <x v="0"/>
    <x v="6"/>
    <x v="0"/>
    <x v="329"/>
    <x v="362"/>
    <x v="362"/>
    <x v="290"/>
    <x v="73"/>
    <x v="56"/>
    <x v="53"/>
    <x v="31"/>
  </r>
  <r>
    <x v="3"/>
    <x v="0"/>
    <x v="7"/>
    <x v="0"/>
    <x v="330"/>
    <x v="363"/>
    <x v="363"/>
    <x v="291"/>
    <x v="43"/>
    <x v="56"/>
    <x v="10"/>
    <x v="35"/>
  </r>
  <r>
    <x v="3"/>
    <x v="0"/>
    <x v="8"/>
    <x v="0"/>
    <x v="331"/>
    <x v="364"/>
    <x v="364"/>
    <x v="292"/>
    <x v="73"/>
    <x v="56"/>
    <x v="41"/>
    <x v="29"/>
  </r>
  <r>
    <x v="3"/>
    <x v="0"/>
    <x v="9"/>
    <x v="0"/>
    <x v="332"/>
    <x v="365"/>
    <x v="365"/>
    <x v="293"/>
    <x v="73"/>
    <x v="56"/>
    <x v="7"/>
    <x v="36"/>
  </r>
  <r>
    <x v="3"/>
    <x v="0"/>
    <x v="10"/>
    <x v="0"/>
    <x v="333"/>
    <x v="366"/>
    <x v="366"/>
    <x v="294"/>
    <x v="73"/>
    <x v="56"/>
    <x v="6"/>
    <x v="37"/>
  </r>
  <r>
    <x v="3"/>
    <x v="0"/>
    <x v="11"/>
    <x v="0"/>
    <x v="210"/>
    <x v="367"/>
    <x v="367"/>
    <x v="295"/>
    <x v="43"/>
    <x v="56"/>
    <x v="54"/>
    <x v="38"/>
  </r>
  <r>
    <x v="3"/>
    <x v="0"/>
    <x v="0"/>
    <x v="1"/>
    <x v="334"/>
    <x v="368"/>
    <x v="368"/>
    <x v="296"/>
    <x v="43"/>
    <x v="56"/>
    <x v="39"/>
    <x v="39"/>
  </r>
  <r>
    <x v="3"/>
    <x v="0"/>
    <x v="1"/>
    <x v="1"/>
    <x v="335"/>
    <x v="369"/>
    <x v="369"/>
    <x v="297"/>
    <x v="43"/>
    <x v="56"/>
    <x v="45"/>
    <x v="40"/>
  </r>
  <r>
    <x v="3"/>
    <x v="0"/>
    <x v="2"/>
    <x v="1"/>
    <x v="336"/>
    <x v="370"/>
    <x v="370"/>
    <x v="298"/>
    <x v="43"/>
    <x v="56"/>
    <x v="55"/>
    <x v="41"/>
  </r>
  <r>
    <x v="3"/>
    <x v="0"/>
    <x v="3"/>
    <x v="1"/>
    <x v="337"/>
    <x v="371"/>
    <x v="371"/>
    <x v="299"/>
    <x v="43"/>
    <x v="56"/>
    <x v="56"/>
    <x v="42"/>
  </r>
  <r>
    <x v="3"/>
    <x v="0"/>
    <x v="4"/>
    <x v="1"/>
    <x v="338"/>
    <x v="372"/>
    <x v="372"/>
    <x v="300"/>
    <x v="50"/>
    <x v="56"/>
    <x v="2"/>
    <x v="43"/>
  </r>
  <r>
    <x v="3"/>
    <x v="0"/>
    <x v="5"/>
    <x v="1"/>
    <x v="339"/>
    <x v="373"/>
    <x v="373"/>
    <x v="301"/>
    <x v="43"/>
    <x v="56"/>
    <x v="42"/>
    <x v="42"/>
  </r>
  <r>
    <x v="3"/>
    <x v="0"/>
    <x v="6"/>
    <x v="1"/>
    <x v="340"/>
    <x v="374"/>
    <x v="374"/>
    <x v="302"/>
    <x v="73"/>
    <x v="56"/>
    <x v="10"/>
    <x v="44"/>
  </r>
  <r>
    <x v="3"/>
    <x v="0"/>
    <x v="7"/>
    <x v="1"/>
    <x v="145"/>
    <x v="375"/>
    <x v="375"/>
    <x v="303"/>
    <x v="73"/>
    <x v="56"/>
    <x v="48"/>
    <x v="42"/>
  </r>
  <r>
    <x v="3"/>
    <x v="0"/>
    <x v="8"/>
    <x v="1"/>
    <x v="341"/>
    <x v="376"/>
    <x v="376"/>
    <x v="304"/>
    <x v="43"/>
    <x v="56"/>
    <x v="16"/>
    <x v="45"/>
  </r>
  <r>
    <x v="3"/>
    <x v="0"/>
    <x v="9"/>
    <x v="1"/>
    <x v="342"/>
    <x v="377"/>
    <x v="377"/>
    <x v="305"/>
    <x v="43"/>
    <x v="56"/>
    <x v="34"/>
    <x v="44"/>
  </r>
  <r>
    <x v="3"/>
    <x v="0"/>
    <x v="10"/>
    <x v="1"/>
    <x v="220"/>
    <x v="378"/>
    <x v="378"/>
    <x v="306"/>
    <x v="43"/>
    <x v="56"/>
    <x v="57"/>
    <x v="46"/>
  </r>
  <r>
    <x v="3"/>
    <x v="0"/>
    <x v="11"/>
    <x v="1"/>
    <x v="343"/>
    <x v="379"/>
    <x v="379"/>
    <x v="307"/>
    <x v="73"/>
    <x v="56"/>
    <x v="53"/>
    <x v="42"/>
  </r>
  <r>
    <x v="3"/>
    <x v="1"/>
    <x v="0"/>
    <x v="0"/>
    <x v="344"/>
    <x v="380"/>
    <x v="380"/>
    <x v="308"/>
    <x v="46"/>
    <x v="3"/>
    <x v="12"/>
    <x v="20"/>
  </r>
  <r>
    <x v="3"/>
    <x v="1"/>
    <x v="1"/>
    <x v="0"/>
    <x v="345"/>
    <x v="381"/>
    <x v="381"/>
    <x v="309"/>
    <x v="46"/>
    <x v="3"/>
    <x v="22"/>
    <x v="14"/>
  </r>
  <r>
    <x v="3"/>
    <x v="1"/>
    <x v="2"/>
    <x v="0"/>
    <x v="346"/>
    <x v="382"/>
    <x v="382"/>
    <x v="310"/>
    <x v="74"/>
    <x v="3"/>
    <x v="3"/>
    <x v="0"/>
  </r>
  <r>
    <x v="3"/>
    <x v="1"/>
    <x v="3"/>
    <x v="0"/>
    <x v="347"/>
    <x v="383"/>
    <x v="383"/>
    <x v="311"/>
    <x v="74"/>
    <x v="4"/>
    <x v="4"/>
    <x v="33"/>
  </r>
  <r>
    <x v="3"/>
    <x v="1"/>
    <x v="4"/>
    <x v="0"/>
    <x v="348"/>
    <x v="384"/>
    <x v="384"/>
    <x v="312"/>
    <x v="74"/>
    <x v="4"/>
    <x v="13"/>
    <x v="47"/>
  </r>
  <r>
    <x v="3"/>
    <x v="1"/>
    <x v="5"/>
    <x v="0"/>
    <x v="349"/>
    <x v="385"/>
    <x v="385"/>
    <x v="313"/>
    <x v="38"/>
    <x v="9"/>
    <x v="3"/>
    <x v="30"/>
  </r>
  <r>
    <x v="3"/>
    <x v="1"/>
    <x v="6"/>
    <x v="0"/>
    <x v="350"/>
    <x v="386"/>
    <x v="386"/>
    <x v="314"/>
    <x v="42"/>
    <x v="9"/>
    <x v="44"/>
    <x v="9"/>
  </r>
  <r>
    <x v="3"/>
    <x v="1"/>
    <x v="7"/>
    <x v="0"/>
    <x v="351"/>
    <x v="387"/>
    <x v="387"/>
    <x v="315"/>
    <x v="42"/>
    <x v="9"/>
    <x v="31"/>
    <x v="31"/>
  </r>
  <r>
    <x v="3"/>
    <x v="1"/>
    <x v="8"/>
    <x v="0"/>
    <x v="352"/>
    <x v="388"/>
    <x v="388"/>
    <x v="316"/>
    <x v="36"/>
    <x v="4"/>
    <x v="33"/>
    <x v="32"/>
  </r>
  <r>
    <x v="3"/>
    <x v="1"/>
    <x v="9"/>
    <x v="0"/>
    <x v="290"/>
    <x v="389"/>
    <x v="389"/>
    <x v="317"/>
    <x v="39"/>
    <x v="0"/>
    <x v="50"/>
    <x v="30"/>
  </r>
  <r>
    <x v="3"/>
    <x v="1"/>
    <x v="10"/>
    <x v="0"/>
    <x v="353"/>
    <x v="390"/>
    <x v="390"/>
    <x v="318"/>
    <x v="40"/>
    <x v="3"/>
    <x v="2"/>
    <x v="11"/>
  </r>
  <r>
    <x v="3"/>
    <x v="1"/>
    <x v="11"/>
    <x v="0"/>
    <x v="354"/>
    <x v="391"/>
    <x v="391"/>
    <x v="319"/>
    <x v="37"/>
    <x v="3"/>
    <x v="50"/>
    <x v="21"/>
  </r>
  <r>
    <x v="3"/>
    <x v="1"/>
    <x v="0"/>
    <x v="1"/>
    <x v="355"/>
    <x v="392"/>
    <x v="392"/>
    <x v="320"/>
    <x v="40"/>
    <x v="9"/>
    <x v="11"/>
    <x v="36"/>
  </r>
  <r>
    <x v="3"/>
    <x v="1"/>
    <x v="1"/>
    <x v="1"/>
    <x v="356"/>
    <x v="393"/>
    <x v="393"/>
    <x v="321"/>
    <x v="41"/>
    <x v="55"/>
    <x v="11"/>
    <x v="33"/>
  </r>
  <r>
    <x v="3"/>
    <x v="1"/>
    <x v="2"/>
    <x v="1"/>
    <x v="357"/>
    <x v="394"/>
    <x v="394"/>
    <x v="322"/>
    <x v="41"/>
    <x v="9"/>
    <x v="42"/>
    <x v="48"/>
  </r>
  <r>
    <x v="3"/>
    <x v="1"/>
    <x v="3"/>
    <x v="1"/>
    <x v="358"/>
    <x v="395"/>
    <x v="395"/>
    <x v="323"/>
    <x v="41"/>
    <x v="9"/>
    <x v="6"/>
    <x v="49"/>
  </r>
  <r>
    <x v="3"/>
    <x v="1"/>
    <x v="4"/>
    <x v="1"/>
    <x v="359"/>
    <x v="396"/>
    <x v="396"/>
    <x v="323"/>
    <x v="41"/>
    <x v="3"/>
    <x v="53"/>
    <x v="50"/>
  </r>
  <r>
    <x v="3"/>
    <x v="1"/>
    <x v="5"/>
    <x v="1"/>
    <x v="360"/>
    <x v="397"/>
    <x v="397"/>
    <x v="324"/>
    <x v="42"/>
    <x v="55"/>
    <x v="10"/>
    <x v="50"/>
  </r>
  <r>
    <x v="3"/>
    <x v="1"/>
    <x v="6"/>
    <x v="1"/>
    <x v="361"/>
    <x v="398"/>
    <x v="398"/>
    <x v="325"/>
    <x v="42"/>
    <x v="55"/>
    <x v="31"/>
    <x v="51"/>
  </r>
  <r>
    <x v="3"/>
    <x v="1"/>
    <x v="7"/>
    <x v="1"/>
    <x v="362"/>
    <x v="399"/>
    <x v="399"/>
    <x v="326"/>
    <x v="50"/>
    <x v="55"/>
    <x v="14"/>
    <x v="52"/>
  </r>
  <r>
    <x v="3"/>
    <x v="1"/>
    <x v="8"/>
    <x v="1"/>
    <x v="363"/>
    <x v="400"/>
    <x v="400"/>
    <x v="327"/>
    <x v="50"/>
    <x v="56"/>
    <x v="45"/>
    <x v="53"/>
  </r>
  <r>
    <x v="3"/>
    <x v="1"/>
    <x v="9"/>
    <x v="1"/>
    <x v="364"/>
    <x v="401"/>
    <x v="401"/>
    <x v="328"/>
    <x v="41"/>
    <x v="55"/>
    <x v="5"/>
    <x v="52"/>
  </r>
  <r>
    <x v="3"/>
    <x v="1"/>
    <x v="10"/>
    <x v="1"/>
    <x v="365"/>
    <x v="402"/>
    <x v="402"/>
    <x v="329"/>
    <x v="49"/>
    <x v="56"/>
    <x v="56"/>
    <x v="43"/>
  </r>
  <r>
    <x v="3"/>
    <x v="1"/>
    <x v="11"/>
    <x v="1"/>
    <x v="366"/>
    <x v="403"/>
    <x v="403"/>
    <x v="330"/>
    <x v="43"/>
    <x v="56"/>
    <x v="48"/>
    <x v="40"/>
  </r>
  <r>
    <x v="3"/>
    <x v="2"/>
    <x v="0"/>
    <x v="0"/>
    <x v="367"/>
    <x v="404"/>
    <x v="404"/>
    <x v="331"/>
    <x v="55"/>
    <x v="72"/>
    <x v="26"/>
    <x v="23"/>
  </r>
  <r>
    <x v="3"/>
    <x v="2"/>
    <x v="1"/>
    <x v="0"/>
    <x v="368"/>
    <x v="405"/>
    <x v="405"/>
    <x v="332"/>
    <x v="55"/>
    <x v="59"/>
    <x v="26"/>
    <x v="23"/>
  </r>
  <r>
    <x v="3"/>
    <x v="2"/>
    <x v="2"/>
    <x v="0"/>
    <x v="369"/>
    <x v="406"/>
    <x v="406"/>
    <x v="333"/>
    <x v="55"/>
    <x v="72"/>
    <x v="26"/>
    <x v="23"/>
  </r>
  <r>
    <x v="3"/>
    <x v="2"/>
    <x v="3"/>
    <x v="0"/>
    <x v="370"/>
    <x v="407"/>
    <x v="407"/>
    <x v="334"/>
    <x v="54"/>
    <x v="64"/>
    <x v="26"/>
    <x v="23"/>
  </r>
  <r>
    <x v="3"/>
    <x v="2"/>
    <x v="4"/>
    <x v="0"/>
    <x v="371"/>
    <x v="408"/>
    <x v="408"/>
    <x v="335"/>
    <x v="55"/>
    <x v="63"/>
    <x v="30"/>
    <x v="23"/>
  </r>
  <r>
    <x v="3"/>
    <x v="2"/>
    <x v="5"/>
    <x v="0"/>
    <x v="372"/>
    <x v="409"/>
    <x v="409"/>
    <x v="336"/>
    <x v="54"/>
    <x v="71"/>
    <x v="26"/>
    <x v="23"/>
  </r>
  <r>
    <x v="3"/>
    <x v="2"/>
    <x v="6"/>
    <x v="0"/>
    <x v="373"/>
    <x v="410"/>
    <x v="410"/>
    <x v="337"/>
    <x v="61"/>
    <x v="71"/>
    <x v="27"/>
    <x v="23"/>
  </r>
  <r>
    <x v="3"/>
    <x v="2"/>
    <x v="7"/>
    <x v="0"/>
    <x v="374"/>
    <x v="411"/>
    <x v="411"/>
    <x v="312"/>
    <x v="51"/>
    <x v="63"/>
    <x v="26"/>
    <x v="23"/>
  </r>
  <r>
    <x v="3"/>
    <x v="2"/>
    <x v="8"/>
    <x v="0"/>
    <x v="375"/>
    <x v="412"/>
    <x v="412"/>
    <x v="338"/>
    <x v="61"/>
    <x v="72"/>
    <x v="26"/>
    <x v="23"/>
  </r>
  <r>
    <x v="3"/>
    <x v="2"/>
    <x v="9"/>
    <x v="0"/>
    <x v="376"/>
    <x v="413"/>
    <x v="413"/>
    <x v="339"/>
    <x v="53"/>
    <x v="59"/>
    <x v="26"/>
    <x v="23"/>
  </r>
  <r>
    <x v="3"/>
    <x v="2"/>
    <x v="10"/>
    <x v="0"/>
    <x v="377"/>
    <x v="414"/>
    <x v="414"/>
    <x v="340"/>
    <x v="58"/>
    <x v="10"/>
    <x v="27"/>
    <x v="23"/>
  </r>
  <r>
    <x v="3"/>
    <x v="2"/>
    <x v="11"/>
    <x v="0"/>
    <x v="378"/>
    <x v="415"/>
    <x v="415"/>
    <x v="341"/>
    <x v="57"/>
    <x v="14"/>
    <x v="26"/>
    <x v="23"/>
  </r>
  <r>
    <x v="3"/>
    <x v="2"/>
    <x v="0"/>
    <x v="1"/>
    <x v="379"/>
    <x v="416"/>
    <x v="416"/>
    <x v="342"/>
    <x v="57"/>
    <x v="12"/>
    <x v="26"/>
    <x v="23"/>
  </r>
  <r>
    <x v="3"/>
    <x v="2"/>
    <x v="1"/>
    <x v="1"/>
    <x v="380"/>
    <x v="417"/>
    <x v="417"/>
    <x v="343"/>
    <x v="57"/>
    <x v="10"/>
    <x v="26"/>
    <x v="23"/>
  </r>
  <r>
    <x v="3"/>
    <x v="2"/>
    <x v="2"/>
    <x v="1"/>
    <x v="381"/>
    <x v="418"/>
    <x v="418"/>
    <x v="344"/>
    <x v="58"/>
    <x v="12"/>
    <x v="19"/>
    <x v="23"/>
  </r>
  <r>
    <x v="3"/>
    <x v="2"/>
    <x v="3"/>
    <x v="1"/>
    <x v="382"/>
    <x v="419"/>
    <x v="419"/>
    <x v="345"/>
    <x v="55"/>
    <x v="13"/>
    <x v="27"/>
    <x v="23"/>
  </r>
  <r>
    <x v="3"/>
    <x v="2"/>
    <x v="4"/>
    <x v="1"/>
    <x v="383"/>
    <x v="333"/>
    <x v="420"/>
    <x v="346"/>
    <x v="55"/>
    <x v="13"/>
    <x v="25"/>
    <x v="23"/>
  </r>
  <r>
    <x v="3"/>
    <x v="2"/>
    <x v="5"/>
    <x v="1"/>
    <x v="384"/>
    <x v="420"/>
    <x v="421"/>
    <x v="347"/>
    <x v="61"/>
    <x v="17"/>
    <x v="38"/>
    <x v="23"/>
  </r>
  <r>
    <x v="3"/>
    <x v="2"/>
    <x v="6"/>
    <x v="1"/>
    <x v="351"/>
    <x v="421"/>
    <x v="422"/>
    <x v="348"/>
    <x v="62"/>
    <x v="71"/>
    <x v="38"/>
    <x v="14"/>
  </r>
  <r>
    <x v="3"/>
    <x v="2"/>
    <x v="7"/>
    <x v="1"/>
    <x v="385"/>
    <x v="422"/>
    <x v="423"/>
    <x v="349"/>
    <x v="53"/>
    <x v="69"/>
    <x v="27"/>
    <x v="23"/>
  </r>
  <r>
    <x v="3"/>
    <x v="2"/>
    <x v="8"/>
    <x v="1"/>
    <x v="386"/>
    <x v="423"/>
    <x v="424"/>
    <x v="350"/>
    <x v="51"/>
    <x v="71"/>
    <x v="27"/>
    <x v="23"/>
  </r>
  <r>
    <x v="3"/>
    <x v="2"/>
    <x v="9"/>
    <x v="1"/>
    <x v="387"/>
    <x v="424"/>
    <x v="425"/>
    <x v="351"/>
    <x v="55"/>
    <x v="69"/>
    <x v="27"/>
    <x v="23"/>
  </r>
  <r>
    <x v="3"/>
    <x v="2"/>
    <x v="10"/>
    <x v="1"/>
    <x v="388"/>
    <x v="425"/>
    <x v="426"/>
    <x v="352"/>
    <x v="28"/>
    <x v="58"/>
    <x v="26"/>
    <x v="23"/>
  </r>
  <r>
    <x v="3"/>
    <x v="2"/>
    <x v="11"/>
    <x v="1"/>
    <x v="389"/>
    <x v="426"/>
    <x v="427"/>
    <x v="353"/>
    <x v="29"/>
    <x v="64"/>
    <x v="26"/>
    <x v="23"/>
  </r>
  <r>
    <x v="3"/>
    <x v="3"/>
    <x v="0"/>
    <x v="0"/>
    <x v="390"/>
    <x v="427"/>
    <x v="428"/>
    <x v="154"/>
    <x v="27"/>
    <x v="73"/>
    <x v="25"/>
    <x v="23"/>
  </r>
  <r>
    <x v="3"/>
    <x v="3"/>
    <x v="1"/>
    <x v="0"/>
    <x v="391"/>
    <x v="428"/>
    <x v="429"/>
    <x v="0"/>
    <x v="75"/>
    <x v="74"/>
    <x v="25"/>
    <x v="23"/>
  </r>
  <r>
    <x v="3"/>
    <x v="3"/>
    <x v="2"/>
    <x v="0"/>
    <x v="392"/>
    <x v="429"/>
    <x v="430"/>
    <x v="354"/>
    <x v="27"/>
    <x v="75"/>
    <x v="27"/>
    <x v="14"/>
  </r>
  <r>
    <x v="3"/>
    <x v="3"/>
    <x v="3"/>
    <x v="0"/>
    <x v="393"/>
    <x v="430"/>
    <x v="431"/>
    <x v="36"/>
    <x v="76"/>
    <x v="75"/>
    <x v="27"/>
    <x v="23"/>
  </r>
  <r>
    <x v="3"/>
    <x v="3"/>
    <x v="4"/>
    <x v="0"/>
    <x v="394"/>
    <x v="431"/>
    <x v="432"/>
    <x v="22"/>
    <x v="35"/>
    <x v="74"/>
    <x v="25"/>
    <x v="23"/>
  </r>
  <r>
    <x v="3"/>
    <x v="3"/>
    <x v="5"/>
    <x v="0"/>
    <x v="395"/>
    <x v="432"/>
    <x v="433"/>
    <x v="355"/>
    <x v="20"/>
    <x v="76"/>
    <x v="25"/>
    <x v="23"/>
  </r>
  <r>
    <x v="3"/>
    <x v="3"/>
    <x v="6"/>
    <x v="0"/>
    <x v="391"/>
    <x v="433"/>
    <x v="434"/>
    <x v="182"/>
    <x v="35"/>
    <x v="77"/>
    <x v="25"/>
    <x v="23"/>
  </r>
  <r>
    <x v="3"/>
    <x v="3"/>
    <x v="7"/>
    <x v="0"/>
    <x v="396"/>
    <x v="429"/>
    <x v="435"/>
    <x v="191"/>
    <x v="26"/>
    <x v="76"/>
    <x v="25"/>
    <x v="23"/>
  </r>
  <r>
    <x v="3"/>
    <x v="3"/>
    <x v="8"/>
    <x v="0"/>
    <x v="397"/>
    <x v="434"/>
    <x v="436"/>
    <x v="207"/>
    <x v="26"/>
    <x v="74"/>
    <x v="25"/>
    <x v="23"/>
  </r>
  <r>
    <x v="3"/>
    <x v="3"/>
    <x v="9"/>
    <x v="0"/>
    <x v="195"/>
    <x v="435"/>
    <x v="437"/>
    <x v="46"/>
    <x v="77"/>
    <x v="78"/>
    <x v="25"/>
    <x v="23"/>
  </r>
  <r>
    <x v="3"/>
    <x v="3"/>
    <x v="10"/>
    <x v="0"/>
    <x v="83"/>
    <x v="427"/>
    <x v="438"/>
    <x v="356"/>
    <x v="26"/>
    <x v="76"/>
    <x v="25"/>
    <x v="23"/>
  </r>
  <r>
    <x v="3"/>
    <x v="3"/>
    <x v="11"/>
    <x v="0"/>
    <x v="76"/>
    <x v="436"/>
    <x v="439"/>
    <x v="357"/>
    <x v="35"/>
    <x v="74"/>
    <x v="25"/>
    <x v="23"/>
  </r>
  <r>
    <x v="3"/>
    <x v="3"/>
    <x v="0"/>
    <x v="1"/>
    <x v="398"/>
    <x v="437"/>
    <x v="440"/>
    <x v="358"/>
    <x v="77"/>
    <x v="73"/>
    <x v="25"/>
    <x v="23"/>
  </r>
  <r>
    <x v="3"/>
    <x v="3"/>
    <x v="1"/>
    <x v="1"/>
    <x v="192"/>
    <x v="438"/>
    <x v="441"/>
    <x v="2"/>
    <x v="77"/>
    <x v="79"/>
    <x v="25"/>
    <x v="23"/>
  </r>
  <r>
    <x v="3"/>
    <x v="3"/>
    <x v="2"/>
    <x v="1"/>
    <x v="185"/>
    <x v="433"/>
    <x v="442"/>
    <x v="16"/>
    <x v="77"/>
    <x v="79"/>
    <x v="25"/>
    <x v="23"/>
  </r>
  <r>
    <x v="3"/>
    <x v="3"/>
    <x v="3"/>
    <x v="1"/>
    <x v="399"/>
    <x v="439"/>
    <x v="443"/>
    <x v="149"/>
    <x v="76"/>
    <x v="74"/>
    <x v="25"/>
    <x v="23"/>
  </r>
  <r>
    <x v="3"/>
    <x v="3"/>
    <x v="4"/>
    <x v="1"/>
    <x v="400"/>
    <x v="440"/>
    <x v="444"/>
    <x v="128"/>
    <x v="68"/>
    <x v="80"/>
    <x v="25"/>
    <x v="23"/>
  </r>
  <r>
    <x v="3"/>
    <x v="3"/>
    <x v="5"/>
    <x v="1"/>
    <x v="186"/>
    <x v="441"/>
    <x v="445"/>
    <x v="359"/>
    <x v="27"/>
    <x v="77"/>
    <x v="25"/>
    <x v="23"/>
  </r>
  <r>
    <x v="3"/>
    <x v="3"/>
    <x v="6"/>
    <x v="1"/>
    <x v="196"/>
    <x v="442"/>
    <x v="446"/>
    <x v="143"/>
    <x v="32"/>
    <x v="51"/>
    <x v="25"/>
    <x v="23"/>
  </r>
  <r>
    <x v="3"/>
    <x v="3"/>
    <x v="7"/>
    <x v="1"/>
    <x v="185"/>
    <x v="443"/>
    <x v="447"/>
    <x v="360"/>
    <x v="32"/>
    <x v="80"/>
    <x v="25"/>
    <x v="23"/>
  </r>
  <r>
    <x v="3"/>
    <x v="3"/>
    <x v="8"/>
    <x v="1"/>
    <x v="197"/>
    <x v="444"/>
    <x v="448"/>
    <x v="360"/>
    <x v="31"/>
    <x v="80"/>
    <x v="26"/>
    <x v="23"/>
  </r>
  <r>
    <x v="3"/>
    <x v="3"/>
    <x v="9"/>
    <x v="1"/>
    <x v="196"/>
    <x v="445"/>
    <x v="449"/>
    <x v="361"/>
    <x v="32"/>
    <x v="80"/>
    <x v="25"/>
    <x v="23"/>
  </r>
  <r>
    <x v="3"/>
    <x v="3"/>
    <x v="10"/>
    <x v="1"/>
    <x v="187"/>
    <x v="445"/>
    <x v="450"/>
    <x v="362"/>
    <x v="32"/>
    <x v="81"/>
    <x v="26"/>
    <x v="23"/>
  </r>
  <r>
    <x v="3"/>
    <x v="3"/>
    <x v="11"/>
    <x v="1"/>
    <x v="75"/>
    <x v="446"/>
    <x v="451"/>
    <x v="363"/>
    <x v="68"/>
    <x v="52"/>
    <x v="25"/>
    <x v="23"/>
  </r>
  <r>
    <x v="3"/>
    <x v="4"/>
    <x v="0"/>
    <x v="0"/>
    <x v="401"/>
    <x v="447"/>
    <x v="452"/>
    <x v="364"/>
    <x v="68"/>
    <x v="42"/>
    <x v="21"/>
    <x v="23"/>
  </r>
  <r>
    <x v="3"/>
    <x v="4"/>
    <x v="1"/>
    <x v="0"/>
    <x v="378"/>
    <x v="448"/>
    <x v="453"/>
    <x v="365"/>
    <x v="31"/>
    <x v="42"/>
    <x v="22"/>
    <x v="23"/>
  </r>
  <r>
    <x v="3"/>
    <x v="4"/>
    <x v="2"/>
    <x v="0"/>
    <x v="402"/>
    <x v="449"/>
    <x v="454"/>
    <x v="366"/>
    <x v="15"/>
    <x v="31"/>
    <x v="26"/>
    <x v="23"/>
  </r>
  <r>
    <x v="3"/>
    <x v="4"/>
    <x v="3"/>
    <x v="0"/>
    <x v="240"/>
    <x v="450"/>
    <x v="455"/>
    <x v="367"/>
    <x v="31"/>
    <x v="43"/>
    <x v="25"/>
    <x v="23"/>
  </r>
  <r>
    <x v="3"/>
    <x v="4"/>
    <x v="4"/>
    <x v="0"/>
    <x v="403"/>
    <x v="450"/>
    <x v="456"/>
    <x v="368"/>
    <x v="13"/>
    <x v="34"/>
    <x v="25"/>
    <x v="23"/>
  </r>
  <r>
    <x v="3"/>
    <x v="4"/>
    <x v="5"/>
    <x v="0"/>
    <x v="404"/>
    <x v="451"/>
    <x v="457"/>
    <x v="369"/>
    <x v="15"/>
    <x v="34"/>
    <x v="25"/>
    <x v="23"/>
  </r>
  <r>
    <x v="3"/>
    <x v="4"/>
    <x v="6"/>
    <x v="0"/>
    <x v="405"/>
    <x v="452"/>
    <x v="458"/>
    <x v="370"/>
    <x v="69"/>
    <x v="36"/>
    <x v="25"/>
    <x v="23"/>
  </r>
  <r>
    <x v="3"/>
    <x v="4"/>
    <x v="7"/>
    <x v="0"/>
    <x v="406"/>
    <x v="453"/>
    <x v="459"/>
    <x v="371"/>
    <x v="70"/>
    <x v="19"/>
    <x v="26"/>
    <x v="23"/>
  </r>
  <r>
    <x v="3"/>
    <x v="4"/>
    <x v="8"/>
    <x v="0"/>
    <x v="407"/>
    <x v="454"/>
    <x v="460"/>
    <x v="372"/>
    <x v="70"/>
    <x v="36"/>
    <x v="24"/>
    <x v="23"/>
  </r>
  <r>
    <x v="3"/>
    <x v="4"/>
    <x v="9"/>
    <x v="0"/>
    <x v="408"/>
    <x v="455"/>
    <x v="461"/>
    <x v="373"/>
    <x v="70"/>
    <x v="21"/>
    <x v="25"/>
    <x v="23"/>
  </r>
  <r>
    <x v="3"/>
    <x v="4"/>
    <x v="10"/>
    <x v="0"/>
    <x v="409"/>
    <x v="456"/>
    <x v="462"/>
    <x v="374"/>
    <x v="59"/>
    <x v="12"/>
    <x v="26"/>
    <x v="23"/>
  </r>
  <r>
    <x v="3"/>
    <x v="4"/>
    <x v="11"/>
    <x v="0"/>
    <x v="410"/>
    <x v="345"/>
    <x v="463"/>
    <x v="375"/>
    <x v="59"/>
    <x v="11"/>
    <x v="26"/>
    <x v="23"/>
  </r>
  <r>
    <x v="3"/>
    <x v="4"/>
    <x v="0"/>
    <x v="1"/>
    <x v="411"/>
    <x v="457"/>
    <x v="464"/>
    <x v="376"/>
    <x v="78"/>
    <x v="14"/>
    <x v="23"/>
    <x v="23"/>
  </r>
  <r>
    <x v="3"/>
    <x v="4"/>
    <x v="1"/>
    <x v="1"/>
    <x v="412"/>
    <x v="458"/>
    <x v="465"/>
    <x v="377"/>
    <x v="78"/>
    <x v="21"/>
    <x v="24"/>
    <x v="23"/>
  </r>
  <r>
    <x v="3"/>
    <x v="4"/>
    <x v="2"/>
    <x v="1"/>
    <x v="121"/>
    <x v="459"/>
    <x v="466"/>
    <x v="378"/>
    <x v="58"/>
    <x v="12"/>
    <x v="23"/>
    <x v="23"/>
  </r>
  <r>
    <x v="3"/>
    <x v="4"/>
    <x v="3"/>
    <x v="1"/>
    <x v="413"/>
    <x v="460"/>
    <x v="467"/>
    <x v="379"/>
    <x v="51"/>
    <x v="16"/>
    <x v="26"/>
    <x v="23"/>
  </r>
  <r>
    <x v="3"/>
    <x v="4"/>
    <x v="4"/>
    <x v="1"/>
    <x v="414"/>
    <x v="461"/>
    <x v="468"/>
    <x v="380"/>
    <x v="53"/>
    <x v="15"/>
    <x v="25"/>
    <x v="23"/>
  </r>
  <r>
    <x v="3"/>
    <x v="4"/>
    <x v="5"/>
    <x v="1"/>
    <x v="415"/>
    <x v="462"/>
    <x v="469"/>
    <x v="381"/>
    <x v="52"/>
    <x v="17"/>
    <x v="26"/>
    <x v="23"/>
  </r>
  <r>
    <x v="3"/>
    <x v="4"/>
    <x v="6"/>
    <x v="1"/>
    <x v="408"/>
    <x v="463"/>
    <x v="470"/>
    <x v="382"/>
    <x v="51"/>
    <x v="15"/>
    <x v="25"/>
    <x v="23"/>
  </r>
  <r>
    <x v="3"/>
    <x v="4"/>
    <x v="7"/>
    <x v="1"/>
    <x v="416"/>
    <x v="464"/>
    <x v="471"/>
    <x v="383"/>
    <x v="61"/>
    <x v="13"/>
    <x v="26"/>
    <x v="23"/>
  </r>
  <r>
    <x v="3"/>
    <x v="4"/>
    <x v="8"/>
    <x v="1"/>
    <x v="417"/>
    <x v="465"/>
    <x v="472"/>
    <x v="384"/>
    <x v="55"/>
    <x v="14"/>
    <x v="26"/>
    <x v="23"/>
  </r>
  <r>
    <x v="3"/>
    <x v="4"/>
    <x v="9"/>
    <x v="1"/>
    <x v="418"/>
    <x v="466"/>
    <x v="473"/>
    <x v="385"/>
    <x v="55"/>
    <x v="15"/>
    <x v="25"/>
    <x v="23"/>
  </r>
  <r>
    <x v="3"/>
    <x v="4"/>
    <x v="10"/>
    <x v="1"/>
    <x v="419"/>
    <x v="467"/>
    <x v="474"/>
    <x v="386"/>
    <x v="61"/>
    <x v="15"/>
    <x v="30"/>
    <x v="23"/>
  </r>
  <r>
    <x v="3"/>
    <x v="4"/>
    <x v="11"/>
    <x v="1"/>
    <x v="217"/>
    <x v="468"/>
    <x v="475"/>
    <x v="387"/>
    <x v="55"/>
    <x v="70"/>
    <x v="3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7E266-60D3-4759-9718-9727E9706926}" name="Tabela dinâ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R13:S19" firstHeaderRow="1" firstDataRow="1" firstDataCol="1"/>
  <pivotFields count="12">
    <pivotField showAll="0">
      <items count="5">
        <item x="0"/>
        <item x="3"/>
        <item x="2"/>
        <item x="1"/>
        <item t="default"/>
      </items>
    </pivotField>
    <pivotField axis="axisRow" showAll="0" sortType="a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Média de PREÇO" fld="6" subtotal="average" baseField="0" baseItem="0" numFmtId="7"/>
  </dataFields>
  <formats count="3">
    <format dxfId="0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89484-2EC7-4E28-A8BB-8103EC33ED01}" name="Tabela dinâ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R4:S10" firstHeaderRow="1" firstDataRow="1" firstDataCol="1"/>
  <pivotFields count="12">
    <pivotField showAll="0">
      <items count="5">
        <item x="0"/>
        <item x="3"/>
        <item x="2"/>
        <item x="1"/>
        <item t="default"/>
      </items>
    </pivotField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421">
        <item x="296"/>
        <item x="297"/>
        <item x="298"/>
        <item x="300"/>
        <item x="295"/>
        <item x="293"/>
        <item x="301"/>
        <item x="294"/>
        <item x="299"/>
        <item x="190"/>
        <item x="189"/>
        <item x="201"/>
        <item x="395"/>
        <item x="191"/>
        <item x="400"/>
        <item x="192"/>
        <item x="193"/>
        <item x="186"/>
        <item x="185"/>
        <item x="197"/>
        <item x="393"/>
        <item x="196"/>
        <item x="198"/>
        <item x="184"/>
        <item x="187"/>
        <item x="194"/>
        <item x="399"/>
        <item x="394"/>
        <item x="392"/>
        <item x="397"/>
        <item x="391"/>
        <item x="398"/>
        <item x="390"/>
        <item x="202"/>
        <item x="188"/>
        <item x="75"/>
        <item x="396"/>
        <item x="195"/>
        <item x="89"/>
        <item x="76"/>
        <item x="86"/>
        <item x="88"/>
        <item x="84"/>
        <item x="83"/>
        <item x="90"/>
        <item x="85"/>
        <item x="78"/>
        <item x="200"/>
        <item x="74"/>
        <item x="77"/>
        <item x="199"/>
        <item x="73"/>
        <item x="82"/>
        <item x="79"/>
        <item x="71"/>
        <item x="72"/>
        <item x="91"/>
        <item x="80"/>
        <item x="87"/>
        <item x="81"/>
        <item x="254"/>
        <item x="231"/>
        <item x="255"/>
        <item x="232"/>
        <item x="230"/>
        <item x="256"/>
        <item x="233"/>
        <item x="250"/>
        <item x="242"/>
        <item x="228"/>
        <item x="252"/>
        <item x="253"/>
        <item x="229"/>
        <item x="257"/>
        <item x="234"/>
        <item x="244"/>
        <item x="249"/>
        <item x="243"/>
        <item x="251"/>
        <item x="245"/>
        <item x="235"/>
        <item x="241"/>
        <item x="258"/>
        <item x="404"/>
        <item x="246"/>
        <item x="238"/>
        <item x="247"/>
        <item x="227"/>
        <item x="226"/>
        <item x="405"/>
        <item x="406"/>
        <item x="307"/>
        <item x="236"/>
        <item x="264"/>
        <item x="372"/>
        <item x="248"/>
        <item x="240"/>
        <item x="239"/>
        <item x="403"/>
        <item x="318"/>
        <item x="265"/>
        <item x="407"/>
        <item x="306"/>
        <item x="308"/>
        <item x="259"/>
        <item x="263"/>
        <item x="374"/>
        <item x="320"/>
        <item x="373"/>
        <item x="319"/>
        <item x="266"/>
        <item x="402"/>
        <item x="303"/>
        <item x="274"/>
        <item x="309"/>
        <item x="305"/>
        <item x="317"/>
        <item x="375"/>
        <item x="260"/>
        <item x="311"/>
        <item x="262"/>
        <item x="415"/>
        <item x="277"/>
        <item x="304"/>
        <item x="371"/>
        <item x="370"/>
        <item x="275"/>
        <item x="261"/>
        <item x="276"/>
        <item x="310"/>
        <item x="316"/>
        <item x="408"/>
        <item x="376"/>
        <item x="237"/>
        <item x="417"/>
        <item x="382"/>
        <item x="321"/>
        <item x="416"/>
        <item x="272"/>
        <item x="271"/>
        <item x="267"/>
        <item x="287"/>
        <item x="414"/>
        <item x="315"/>
        <item x="314"/>
        <item x="312"/>
        <item x="384"/>
        <item x="377"/>
        <item x="383"/>
        <item x="369"/>
        <item x="380"/>
        <item x="288"/>
        <item x="410"/>
        <item x="286"/>
        <item x="349"/>
        <item x="351"/>
        <item x="278"/>
        <item x="409"/>
        <item x="273"/>
        <item x="350"/>
        <item x="381"/>
        <item x="413"/>
        <item x="385"/>
        <item x="268"/>
        <item x="412"/>
        <item x="348"/>
        <item x="346"/>
        <item x="302"/>
        <item x="378"/>
        <item x="352"/>
        <item x="289"/>
        <item x="345"/>
        <item x="418"/>
        <item x="279"/>
        <item x="269"/>
        <item x="285"/>
        <item x="386"/>
        <item x="353"/>
        <item x="347"/>
        <item x="368"/>
        <item x="290"/>
        <item x="322"/>
        <item x="387"/>
        <item x="284"/>
        <item x="270"/>
        <item x="292"/>
        <item x="283"/>
        <item x="282"/>
        <item x="367"/>
        <item x="388"/>
        <item x="389"/>
        <item x="401"/>
        <item x="291"/>
        <item x="419"/>
        <item x="280"/>
        <item x="330"/>
        <item x="344"/>
        <item x="328"/>
        <item x="379"/>
        <item x="121"/>
        <item x="313"/>
        <item x="360"/>
        <item x="361"/>
        <item x="221"/>
        <item x="327"/>
        <item x="329"/>
        <item x="123"/>
        <item x="325"/>
        <item x="326"/>
        <item x="178"/>
        <item x="144"/>
        <item x="124"/>
        <item x="179"/>
        <item x="362"/>
        <item x="122"/>
        <item x="180"/>
        <item x="341"/>
        <item x="168"/>
        <item x="167"/>
        <item x="339"/>
        <item x="281"/>
        <item x="222"/>
        <item x="146"/>
        <item x="120"/>
        <item x="340"/>
        <item x="145"/>
        <item x="354"/>
        <item x="125"/>
        <item x="331"/>
        <item x="141"/>
        <item x="213"/>
        <item x="324"/>
        <item x="177"/>
        <item x="119"/>
        <item x="118"/>
        <item x="356"/>
        <item x="220"/>
        <item x="147"/>
        <item x="411"/>
        <item x="165"/>
        <item x="359"/>
        <item x="214"/>
        <item x="358"/>
        <item x="134"/>
        <item x="135"/>
        <item x="126"/>
        <item x="342"/>
        <item x="181"/>
        <item x="169"/>
        <item x="332"/>
        <item x="333"/>
        <item x="143"/>
        <item x="212"/>
        <item x="142"/>
        <item x="218"/>
        <item x="117"/>
        <item x="337"/>
        <item x="133"/>
        <item x="136"/>
        <item x="156"/>
        <item x="338"/>
        <item x="223"/>
        <item x="148"/>
        <item x="163"/>
        <item x="157"/>
        <item x="219"/>
        <item x="357"/>
        <item x="166"/>
        <item x="137"/>
        <item x="363"/>
        <item x="217"/>
        <item x="170"/>
        <item x="149"/>
        <item x="132"/>
        <item x="355"/>
        <item x="164"/>
        <item x="335"/>
        <item x="154"/>
        <item x="176"/>
        <item x="224"/>
        <item x="116"/>
        <item x="172"/>
        <item x="155"/>
        <item x="216"/>
        <item x="204"/>
        <item x="153"/>
        <item x="209"/>
        <item x="211"/>
        <item x="131"/>
        <item x="323"/>
        <item x="129"/>
        <item x="208"/>
        <item x="364"/>
        <item x="205"/>
        <item x="206"/>
        <item x="138"/>
        <item x="343"/>
        <item x="152"/>
        <item x="140"/>
        <item x="210"/>
        <item x="158"/>
        <item x="171"/>
        <item x="130"/>
        <item x="162"/>
        <item x="207"/>
        <item x="175"/>
        <item x="127"/>
        <item x="150"/>
        <item x="139"/>
        <item x="365"/>
        <item x="128"/>
        <item x="173"/>
        <item x="203"/>
        <item x="182"/>
        <item x="151"/>
        <item x="225"/>
        <item x="29"/>
        <item x="159"/>
        <item x="336"/>
        <item x="183"/>
        <item x="110"/>
        <item x="53"/>
        <item x="174"/>
        <item x="30"/>
        <item x="31"/>
        <item x="5"/>
        <item x="54"/>
        <item x="109"/>
        <item x="111"/>
        <item x="7"/>
        <item x="25"/>
        <item x="215"/>
        <item x="160"/>
        <item x="334"/>
        <item x="32"/>
        <item x="55"/>
        <item x="28"/>
        <item x="97"/>
        <item x="65"/>
        <item x="51"/>
        <item x="26"/>
        <item x="102"/>
        <item x="6"/>
        <item x="27"/>
        <item x="101"/>
        <item x="98"/>
        <item x="66"/>
        <item x="100"/>
        <item x="99"/>
        <item x="56"/>
        <item x="64"/>
        <item x="4"/>
        <item x="95"/>
        <item x="112"/>
        <item x="33"/>
        <item x="103"/>
        <item x="108"/>
        <item x="8"/>
        <item x="2"/>
        <item x="3"/>
        <item x="96"/>
        <item x="107"/>
        <item x="94"/>
        <item x="34"/>
        <item x="67"/>
        <item x="52"/>
        <item x="366"/>
        <item x="50"/>
        <item x="93"/>
        <item x="63"/>
        <item x="41"/>
        <item x="19"/>
        <item x="18"/>
        <item x="49"/>
        <item x="161"/>
        <item x="9"/>
        <item x="17"/>
        <item x="20"/>
        <item x="113"/>
        <item x="42"/>
        <item x="105"/>
        <item x="24"/>
        <item x="68"/>
        <item x="57"/>
        <item x="58"/>
        <item x="62"/>
        <item x="10"/>
        <item x="1"/>
        <item x="106"/>
        <item x="61"/>
        <item x="21"/>
        <item x="114"/>
        <item x="16"/>
        <item x="22"/>
        <item x="43"/>
        <item x="40"/>
        <item x="39"/>
        <item x="15"/>
        <item x="37"/>
        <item x="35"/>
        <item x="48"/>
        <item x="13"/>
        <item x="92"/>
        <item x="0"/>
        <item x="59"/>
        <item x="38"/>
        <item x="69"/>
        <item x="70"/>
        <item x="11"/>
        <item x="23"/>
        <item x="36"/>
        <item x="44"/>
        <item x="14"/>
        <item x="60"/>
        <item x="115"/>
        <item x="104"/>
        <item x="45"/>
        <item x="12"/>
        <item x="46"/>
        <item x="47"/>
        <item t="default"/>
      </items>
    </pivotField>
    <pivotField numFmtId="164" showAll="0">
      <items count="470">
        <item x="316"/>
        <item x="326"/>
        <item x="315"/>
        <item x="318"/>
        <item x="317"/>
        <item x="327"/>
        <item x="319"/>
        <item x="330"/>
        <item x="328"/>
        <item x="329"/>
        <item x="325"/>
        <item x="321"/>
        <item x="320"/>
        <item x="323"/>
        <item x="314"/>
        <item x="324"/>
        <item x="311"/>
        <item x="313"/>
        <item x="331"/>
        <item x="322"/>
        <item x="312"/>
        <item x="432"/>
        <item x="443"/>
        <item x="441"/>
        <item x="197"/>
        <item x="438"/>
        <item x="444"/>
        <item x="440"/>
        <item x="442"/>
        <item x="430"/>
        <item x="433"/>
        <item x="439"/>
        <item x="445"/>
        <item x="434"/>
        <item x="431"/>
        <item x="429"/>
        <item x="196"/>
        <item x="206"/>
        <item x="435"/>
        <item x="212"/>
        <item x="437"/>
        <item x="428"/>
        <item x="446"/>
        <item x="200"/>
        <item x="198"/>
        <item x="436"/>
        <item x="427"/>
        <item x="201"/>
        <item x="213"/>
        <item x="199"/>
        <item x="211"/>
        <item x="207"/>
        <item x="192"/>
        <item x="205"/>
        <item x="193"/>
        <item x="203"/>
        <item x="204"/>
        <item x="194"/>
        <item x="191"/>
        <item x="76"/>
        <item x="77"/>
        <item x="214"/>
        <item x="209"/>
        <item x="195"/>
        <item x="202"/>
        <item x="92"/>
        <item x="86"/>
        <item x="208"/>
        <item x="78"/>
        <item x="91"/>
        <item x="210"/>
        <item x="80"/>
        <item x="87"/>
        <item x="93"/>
        <item x="79"/>
        <item x="85"/>
        <item x="81"/>
        <item x="84"/>
        <item x="75"/>
        <item x="83"/>
        <item x="74"/>
        <item x="89"/>
        <item x="73"/>
        <item x="88"/>
        <item x="72"/>
        <item x="90"/>
        <item x="94"/>
        <item x="82"/>
        <item x="451"/>
        <item x="409"/>
        <item x="410"/>
        <item x="411"/>
        <item x="452"/>
        <item x="453"/>
        <item x="349"/>
        <item x="337"/>
        <item x="292"/>
        <item x="454"/>
        <item x="351"/>
        <item x="412"/>
        <item x="408"/>
        <item x="450"/>
        <item x="339"/>
        <item x="350"/>
        <item x="293"/>
        <item x="336"/>
        <item x="407"/>
        <item x="295"/>
        <item x="338"/>
        <item x="294"/>
        <item x="419"/>
        <item x="462"/>
        <item x="420"/>
        <item x="340"/>
        <item x="348"/>
        <item x="413"/>
        <item x="335"/>
        <item x="342"/>
        <item x="449"/>
        <item x="352"/>
        <item x="333"/>
        <item x="455"/>
        <item x="463"/>
        <item x="290"/>
        <item x="417"/>
        <item x="289"/>
        <item x="421"/>
        <item x="334"/>
        <item x="414"/>
        <item x="406"/>
        <item x="305"/>
        <item x="347"/>
        <item x="464"/>
        <item x="418"/>
        <item x="341"/>
        <item x="353"/>
        <item x="288"/>
        <item x="465"/>
        <item x="306"/>
        <item x="422"/>
        <item x="461"/>
        <item x="304"/>
        <item x="415"/>
        <item x="296"/>
        <item x="268"/>
        <item x="291"/>
        <item x="423"/>
        <item x="345"/>
        <item x="343"/>
        <item x="346"/>
        <item x="354"/>
        <item x="307"/>
        <item x="456"/>
        <item x="297"/>
        <item x="460"/>
        <item x="269"/>
        <item x="424"/>
        <item x="458"/>
        <item x="303"/>
        <item x="466"/>
        <item x="308"/>
        <item x="405"/>
        <item x="426"/>
        <item x="310"/>
        <item x="404"/>
        <item x="287"/>
        <item x="302"/>
        <item x="425"/>
        <item x="301"/>
        <item x="355"/>
        <item x="448"/>
        <item x="270"/>
        <item x="332"/>
        <item x="300"/>
        <item x="298"/>
        <item x="416"/>
        <item x="264"/>
        <item x="266"/>
        <item x="271"/>
        <item x="467"/>
        <item x="309"/>
        <item x="267"/>
        <item x="459"/>
        <item x="263"/>
        <item x="265"/>
        <item x="344"/>
        <item x="299"/>
        <item x="272"/>
        <item x="447"/>
        <item x="245"/>
        <item x="273"/>
        <item x="280"/>
        <item x="244"/>
        <item x="246"/>
        <item x="457"/>
        <item x="468"/>
        <item x="281"/>
        <item x="279"/>
        <item x="186"/>
        <item x="172"/>
        <item x="187"/>
        <item x="242"/>
        <item x="173"/>
        <item x="247"/>
        <item x="233"/>
        <item x="274"/>
        <item x="185"/>
        <item x="241"/>
        <item x="243"/>
        <item x="256"/>
        <item x="282"/>
        <item x="276"/>
        <item x="278"/>
        <item x="184"/>
        <item x="248"/>
        <item x="277"/>
        <item x="170"/>
        <item x="174"/>
        <item x="188"/>
        <item x="168"/>
        <item x="258"/>
        <item x="257"/>
        <item x="232"/>
        <item x="234"/>
        <item x="225"/>
        <item x="171"/>
        <item x="259"/>
        <item x="275"/>
        <item x="169"/>
        <item x="249"/>
        <item x="175"/>
        <item x="255"/>
        <item x="183"/>
        <item x="224"/>
        <item x="226"/>
        <item x="181"/>
        <item x="385"/>
        <item x="177"/>
        <item x="283"/>
        <item x="220"/>
        <item x="182"/>
        <item x="387"/>
        <item x="221"/>
        <item x="230"/>
        <item x="240"/>
        <item x="231"/>
        <item x="167"/>
        <item x="235"/>
        <item x="252"/>
        <item x="386"/>
        <item x="260"/>
        <item x="239"/>
        <item x="384"/>
        <item x="223"/>
        <item x="217"/>
        <item x="189"/>
        <item x="176"/>
        <item x="180"/>
        <item x="218"/>
        <item x="382"/>
        <item x="229"/>
        <item x="381"/>
        <item x="216"/>
        <item x="250"/>
        <item x="388"/>
        <item x="222"/>
        <item x="236"/>
        <item x="261"/>
        <item x="253"/>
        <item x="219"/>
        <item x="383"/>
        <item x="254"/>
        <item x="190"/>
        <item x="228"/>
        <item x="53"/>
        <item x="284"/>
        <item x="237"/>
        <item x="54"/>
        <item x="178"/>
        <item x="215"/>
        <item x="389"/>
        <item x="390"/>
        <item x="285"/>
        <item x="113"/>
        <item x="262"/>
        <item x="55"/>
        <item x="179"/>
        <item x="380"/>
        <item x="67"/>
        <item x="66"/>
        <item x="112"/>
        <item x="51"/>
        <item x="65"/>
        <item x="114"/>
        <item x="238"/>
        <item x="68"/>
        <item x="100"/>
        <item x="56"/>
        <item x="101"/>
        <item x="397"/>
        <item x="52"/>
        <item x="50"/>
        <item x="104"/>
        <item x="105"/>
        <item x="398"/>
        <item x="49"/>
        <item x="227"/>
        <item x="286"/>
        <item x="251"/>
        <item x="103"/>
        <item x="102"/>
        <item x="64"/>
        <item x="98"/>
        <item x="111"/>
        <item x="69"/>
        <item x="115"/>
        <item x="99"/>
        <item x="106"/>
        <item x="58"/>
        <item x="97"/>
        <item x="110"/>
        <item x="63"/>
        <item x="57"/>
        <item x="62"/>
        <item x="399"/>
        <item x="391"/>
        <item x="396"/>
        <item x="61"/>
        <item x="395"/>
        <item x="96"/>
        <item x="116"/>
        <item x="48"/>
        <item x="393"/>
        <item x="108"/>
        <item x="109"/>
        <item x="70"/>
        <item x="71"/>
        <item x="117"/>
        <item x="59"/>
        <item x="394"/>
        <item x="148"/>
        <item x="392"/>
        <item x="95"/>
        <item x="400"/>
        <item x="361"/>
        <item x="60"/>
        <item x="150"/>
        <item x="363"/>
        <item x="149"/>
        <item x="144"/>
        <item x="401"/>
        <item x="118"/>
        <item x="362"/>
        <item x="360"/>
        <item x="151"/>
        <item x="359"/>
        <item x="358"/>
        <item x="147"/>
        <item x="145"/>
        <item x="146"/>
        <item x="107"/>
        <item x="160"/>
        <item x="152"/>
        <item x="402"/>
        <item x="161"/>
        <item x="357"/>
        <item x="364"/>
        <item x="153"/>
        <item x="373"/>
        <item x="158"/>
        <item x="374"/>
        <item x="376"/>
        <item x="159"/>
        <item x="157"/>
        <item x="124"/>
        <item x="375"/>
        <item x="365"/>
        <item x="143"/>
        <item x="162"/>
        <item x="366"/>
        <item x="156"/>
        <item x="29"/>
        <item x="371"/>
        <item x="372"/>
        <item x="154"/>
        <item x="377"/>
        <item x="126"/>
        <item x="378"/>
        <item x="31"/>
        <item x="30"/>
        <item x="125"/>
        <item x="403"/>
        <item x="127"/>
        <item x="356"/>
        <item x="369"/>
        <item x="155"/>
        <item x="25"/>
        <item x="163"/>
        <item x="32"/>
        <item x="123"/>
        <item x="28"/>
        <item x="367"/>
        <item x="26"/>
        <item x="128"/>
        <item x="122"/>
        <item x="27"/>
        <item x="121"/>
        <item x="138"/>
        <item x="137"/>
        <item x="129"/>
        <item x="164"/>
        <item x="379"/>
        <item x="33"/>
        <item x="120"/>
        <item x="139"/>
        <item x="136"/>
        <item x="34"/>
        <item x="370"/>
        <item x="41"/>
        <item x="24"/>
        <item x="42"/>
        <item x="165"/>
        <item x="140"/>
        <item x="135"/>
        <item x="119"/>
        <item x="134"/>
        <item x="368"/>
        <item x="132"/>
        <item x="40"/>
        <item x="39"/>
        <item x="166"/>
        <item x="141"/>
        <item x="43"/>
        <item x="133"/>
        <item x="37"/>
        <item x="38"/>
        <item x="130"/>
        <item x="35"/>
        <item x="5"/>
        <item x="131"/>
        <item x="142"/>
        <item x="7"/>
        <item x="6"/>
        <item x="36"/>
        <item x="44"/>
        <item x="4"/>
        <item x="8"/>
        <item x="3"/>
        <item x="2"/>
        <item x="45"/>
        <item x="9"/>
        <item x="19"/>
        <item x="18"/>
        <item x="17"/>
        <item x="1"/>
        <item x="10"/>
        <item x="20"/>
        <item x="46"/>
        <item x="16"/>
        <item x="21"/>
        <item x="15"/>
        <item x="0"/>
        <item x="13"/>
        <item x="22"/>
        <item x="47"/>
        <item x="11"/>
        <item x="14"/>
        <item x="23"/>
        <item x="12"/>
        <item t="default"/>
      </items>
    </pivotField>
    <pivotField numFmtId="164" showAll="0">
      <items count="477">
        <item x="421"/>
        <item x="424"/>
        <item x="422"/>
        <item x="418"/>
        <item x="427"/>
        <item x="475"/>
        <item x="423"/>
        <item x="404"/>
        <item x="420"/>
        <item x="415"/>
        <item x="417"/>
        <item x="410"/>
        <item x="425"/>
        <item x="426"/>
        <item x="419"/>
        <item x="416"/>
        <item x="408"/>
        <item x="298"/>
        <item x="300"/>
        <item x="294"/>
        <item x="406"/>
        <item x="311"/>
        <item x="411"/>
        <item x="414"/>
        <item x="299"/>
        <item x="307"/>
        <item x="290"/>
        <item x="288"/>
        <item x="308"/>
        <item x="412"/>
        <item x="466"/>
        <item x="303"/>
        <item x="291"/>
        <item x="409"/>
        <item x="297"/>
        <item x="293"/>
        <item x="304"/>
        <item x="301"/>
        <item x="292"/>
        <item x="306"/>
        <item x="407"/>
        <item x="309"/>
        <item x="305"/>
        <item x="405"/>
        <item x="302"/>
        <item x="413"/>
        <item x="474"/>
        <item x="352"/>
        <item x="295"/>
        <item x="310"/>
        <item x="289"/>
        <item x="296"/>
        <item x="71"/>
        <item x="468"/>
        <item x="471"/>
        <item x="467"/>
        <item x="473"/>
        <item x="465"/>
        <item x="48"/>
        <item x="462"/>
        <item x="461"/>
        <item x="464"/>
        <item x="470"/>
        <item x="70"/>
        <item x="463"/>
        <item x="68"/>
        <item x="353"/>
        <item x="355"/>
        <item x="469"/>
        <item x="354"/>
        <item x="351"/>
        <item x="472"/>
        <item x="349"/>
        <item x="67"/>
        <item x="460"/>
        <item x="62"/>
        <item x="50"/>
        <item x="49"/>
        <item x="350"/>
        <item x="69"/>
        <item x="60"/>
        <item x="54"/>
        <item x="61"/>
        <item x="52"/>
        <item x="65"/>
        <item x="53"/>
        <item x="58"/>
        <item x="345"/>
        <item x="344"/>
        <item x="347"/>
        <item x="459"/>
        <item x="343"/>
        <item x="458"/>
        <item x="338"/>
        <item x="342"/>
        <item x="191"/>
        <item x="190"/>
        <item x="341"/>
        <item x="63"/>
        <item x="339"/>
        <item x="56"/>
        <item x="66"/>
        <item x="346"/>
        <item x="59"/>
        <item x="340"/>
        <item x="348"/>
        <item x="64"/>
        <item x="336"/>
        <item x="55"/>
        <item x="337"/>
        <item x="335"/>
        <item x="57"/>
        <item x="51"/>
        <item x="334"/>
        <item x="168"/>
        <item x="457"/>
        <item x="456"/>
        <item x="453"/>
        <item x="455"/>
        <item x="169"/>
        <item x="119"/>
        <item x="170"/>
        <item x="332"/>
        <item x="454"/>
        <item x="173"/>
        <item x="333"/>
        <item x="101"/>
        <item x="102"/>
        <item x="172"/>
        <item x="176"/>
        <item x="108"/>
        <item x="181"/>
        <item x="174"/>
        <item x="182"/>
        <item x="113"/>
        <item x="221"/>
        <item x="188"/>
        <item x="110"/>
        <item x="105"/>
        <item x="118"/>
        <item x="178"/>
        <item x="452"/>
        <item x="100"/>
        <item x="114"/>
        <item x="112"/>
        <item x="104"/>
        <item x="180"/>
        <item x="98"/>
        <item x="175"/>
        <item x="177"/>
        <item x="117"/>
        <item x="115"/>
        <item x="222"/>
        <item x="106"/>
        <item x="99"/>
        <item x="103"/>
        <item x="116"/>
        <item x="189"/>
        <item x="96"/>
        <item x="187"/>
        <item x="111"/>
        <item x="107"/>
        <item x="185"/>
        <item x="183"/>
        <item x="109"/>
        <item x="171"/>
        <item x="220"/>
        <item x="218"/>
        <item x="97"/>
        <item x="179"/>
        <item x="216"/>
        <item x="438"/>
        <item x="219"/>
        <item x="184"/>
        <item x="224"/>
        <item x="223"/>
        <item x="233"/>
        <item x="225"/>
        <item x="228"/>
        <item x="186"/>
        <item x="232"/>
        <item x="217"/>
        <item x="234"/>
        <item x="235"/>
        <item x="226"/>
        <item x="237"/>
        <item x="439"/>
        <item x="239"/>
        <item x="238"/>
        <item x="230"/>
        <item x="236"/>
        <item x="231"/>
        <item x="229"/>
        <item x="227"/>
        <item x="435"/>
        <item x="437"/>
        <item x="434"/>
        <item x="436"/>
        <item x="447"/>
        <item x="451"/>
        <item x="443"/>
        <item x="82"/>
        <item x="433"/>
        <item x="430"/>
        <item x="446"/>
        <item x="445"/>
        <item x="450"/>
        <item x="432"/>
        <item x="448"/>
        <item x="440"/>
        <item x="90"/>
        <item x="210"/>
        <item x="429"/>
        <item x="431"/>
        <item x="89"/>
        <item x="449"/>
        <item x="81"/>
        <item x="91"/>
        <item x="209"/>
        <item x="428"/>
        <item x="78"/>
        <item x="211"/>
        <item x="442"/>
        <item x="441"/>
        <item x="322"/>
        <item x="79"/>
        <item x="83"/>
        <item x="313"/>
        <item x="87"/>
        <item x="321"/>
        <item x="444"/>
        <item x="314"/>
        <item x="95"/>
        <item x="80"/>
        <item x="202"/>
        <item x="84"/>
        <item x="73"/>
        <item x="74"/>
        <item x="94"/>
        <item x="320"/>
        <item x="312"/>
        <item x="319"/>
        <item x="77"/>
        <item x="317"/>
        <item x="92"/>
        <item x="318"/>
        <item x="207"/>
        <item x="76"/>
        <item x="93"/>
        <item x="72"/>
        <item x="75"/>
        <item x="88"/>
        <item x="86"/>
        <item x="327"/>
        <item x="394"/>
        <item x="395"/>
        <item x="380"/>
        <item x="323"/>
        <item x="396"/>
        <item x="315"/>
        <item x="403"/>
        <item x="324"/>
        <item x="331"/>
        <item x="383"/>
        <item x="385"/>
        <item x="85"/>
        <item x="215"/>
        <item x="203"/>
        <item x="392"/>
        <item x="208"/>
        <item x="381"/>
        <item x="391"/>
        <item x="393"/>
        <item x="384"/>
        <item x="201"/>
        <item x="397"/>
        <item x="386"/>
        <item x="382"/>
        <item x="387"/>
        <item x="326"/>
        <item x="398"/>
        <item x="388"/>
        <item x="400"/>
        <item x="281"/>
        <item x="279"/>
        <item x="278"/>
        <item x="399"/>
        <item x="277"/>
        <item x="401"/>
        <item x="389"/>
        <item x="402"/>
        <item x="280"/>
        <item x="316"/>
        <item x="282"/>
        <item x="196"/>
        <item x="276"/>
        <item x="266"/>
        <item x="390"/>
        <item x="287"/>
        <item x="264"/>
        <item x="212"/>
        <item x="204"/>
        <item x="195"/>
        <item x="267"/>
        <item x="272"/>
        <item x="283"/>
        <item x="284"/>
        <item x="269"/>
        <item x="270"/>
        <item x="273"/>
        <item x="274"/>
        <item x="330"/>
        <item x="285"/>
        <item x="286"/>
        <item x="193"/>
        <item x="268"/>
        <item x="271"/>
        <item x="214"/>
        <item x="275"/>
        <item x="265"/>
        <item x="206"/>
        <item x="199"/>
        <item x="192"/>
        <item x="213"/>
        <item x="328"/>
        <item x="38"/>
        <item x="47"/>
        <item x="39"/>
        <item x="40"/>
        <item x="197"/>
        <item x="24"/>
        <item x="36"/>
        <item x="37"/>
        <item x="41"/>
        <item x="200"/>
        <item x="42"/>
        <item x="25"/>
        <item x="35"/>
        <item x="44"/>
        <item x="26"/>
        <item x="329"/>
        <item x="31"/>
        <item x="29"/>
        <item x="43"/>
        <item x="27"/>
        <item x="198"/>
        <item x="32"/>
        <item x="30"/>
        <item x="194"/>
        <item x="28"/>
        <item x="45"/>
        <item x="325"/>
        <item x="46"/>
        <item x="205"/>
        <item x="33"/>
        <item x="34"/>
        <item x="151"/>
        <item x="146"/>
        <item x="144"/>
        <item x="145"/>
        <item x="163"/>
        <item x="152"/>
        <item x="150"/>
        <item x="164"/>
        <item x="148"/>
        <item x="155"/>
        <item x="162"/>
        <item x="149"/>
        <item x="153"/>
        <item x="147"/>
        <item x="165"/>
        <item x="154"/>
        <item x="161"/>
        <item x="167"/>
        <item x="160"/>
        <item x="156"/>
        <item x="166"/>
        <item x="157"/>
        <item x="158"/>
        <item x="159"/>
        <item x="357"/>
        <item x="362"/>
        <item x="361"/>
        <item x="360"/>
        <item x="370"/>
        <item x="364"/>
        <item x="359"/>
        <item x="356"/>
        <item x="368"/>
        <item x="358"/>
        <item x="365"/>
        <item x="363"/>
        <item x="366"/>
        <item x="367"/>
        <item x="372"/>
        <item x="371"/>
        <item x="373"/>
        <item x="369"/>
        <item x="245"/>
        <item x="243"/>
        <item x="374"/>
        <item x="244"/>
        <item x="241"/>
        <item x="246"/>
        <item x="254"/>
        <item x="375"/>
        <item x="249"/>
        <item x="247"/>
        <item x="255"/>
        <item x="252"/>
        <item x="376"/>
        <item x="251"/>
        <item x="240"/>
        <item x="242"/>
        <item x="250"/>
        <item x="377"/>
        <item x="248"/>
        <item x="258"/>
        <item x="257"/>
        <item x="256"/>
        <item x="379"/>
        <item x="253"/>
        <item x="260"/>
        <item x="259"/>
        <item x="5"/>
        <item x="12"/>
        <item x="6"/>
        <item x="14"/>
        <item x="8"/>
        <item x="0"/>
        <item x="261"/>
        <item x="378"/>
        <item x="1"/>
        <item x="4"/>
        <item x="9"/>
        <item x="3"/>
        <item x="11"/>
        <item x="7"/>
        <item x="15"/>
        <item x="10"/>
        <item x="16"/>
        <item x="2"/>
        <item x="17"/>
        <item x="13"/>
        <item x="262"/>
        <item x="18"/>
        <item x="19"/>
        <item x="263"/>
        <item x="20"/>
        <item x="21"/>
        <item x="23"/>
        <item x="22"/>
        <item x="126"/>
        <item x="125"/>
        <item x="139"/>
        <item x="135"/>
        <item x="132"/>
        <item x="131"/>
        <item x="120"/>
        <item x="136"/>
        <item x="124"/>
        <item x="140"/>
        <item x="134"/>
        <item x="127"/>
        <item x="137"/>
        <item x="121"/>
        <item x="138"/>
        <item x="128"/>
        <item x="141"/>
        <item x="123"/>
        <item x="129"/>
        <item x="133"/>
        <item x="130"/>
        <item x="122"/>
        <item x="142"/>
        <item x="143"/>
        <item t="default"/>
      </items>
    </pivotField>
    <pivotField numFmtId="164" showAll="0">
      <items count="389">
        <item x="250"/>
        <item x="161"/>
        <item x="257"/>
        <item x="256"/>
        <item x="255"/>
        <item x="259"/>
        <item x="258"/>
        <item x="156"/>
        <item x="160"/>
        <item x="162"/>
        <item x="167"/>
        <item x="157"/>
        <item x="155"/>
        <item x="166"/>
        <item x="170"/>
        <item x="248"/>
        <item x="158"/>
        <item x="254"/>
        <item x="260"/>
        <item x="253"/>
        <item x="165"/>
        <item x="163"/>
        <item x="164"/>
        <item x="247"/>
        <item x="251"/>
        <item x="249"/>
        <item x="69"/>
        <item x="79"/>
        <item x="77"/>
        <item x="78"/>
        <item x="159"/>
        <item x="83"/>
        <item x="67"/>
        <item x="246"/>
        <item x="71"/>
        <item x="84"/>
        <item x="65"/>
        <item x="118"/>
        <item x="64"/>
        <item x="66"/>
        <item x="116"/>
        <item x="76"/>
        <item x="85"/>
        <item x="130"/>
        <item x="70"/>
        <item x="119"/>
        <item x="117"/>
        <item x="131"/>
        <item x="120"/>
        <item x="126"/>
        <item x="252"/>
        <item x="75"/>
        <item x="127"/>
        <item x="136"/>
        <item x="121"/>
        <item x="113"/>
        <item x="114"/>
        <item x="115"/>
        <item x="68"/>
        <item x="112"/>
        <item x="132"/>
        <item x="125"/>
        <item x="74"/>
        <item x="135"/>
        <item x="72"/>
        <item x="81"/>
        <item x="111"/>
        <item x="133"/>
        <item x="82"/>
        <item x="123"/>
        <item x="124"/>
        <item x="73"/>
        <item x="134"/>
        <item x="169"/>
        <item x="80"/>
        <item x="86"/>
        <item x="128"/>
        <item x="27"/>
        <item x="168"/>
        <item x="28"/>
        <item x="29"/>
        <item x="137"/>
        <item x="129"/>
        <item x="122"/>
        <item x="360"/>
        <item x="30"/>
        <item x="24"/>
        <item x="7"/>
        <item x="151"/>
        <item x="26"/>
        <item x="361"/>
        <item x="359"/>
        <item x="25"/>
        <item x="143"/>
        <item x="5"/>
        <item x="152"/>
        <item x="6"/>
        <item x="138"/>
        <item x="31"/>
        <item x="362"/>
        <item x="23"/>
        <item x="38"/>
        <item x="37"/>
        <item x="17"/>
        <item x="8"/>
        <item x="2"/>
        <item x="18"/>
        <item x="144"/>
        <item x="3"/>
        <item x="4"/>
        <item x="9"/>
        <item x="19"/>
        <item x="208"/>
        <item x="10"/>
        <item x="39"/>
        <item x="35"/>
        <item x="36"/>
        <item x="142"/>
        <item x="1"/>
        <item x="33"/>
        <item x="16"/>
        <item x="140"/>
        <item x="146"/>
        <item x="149"/>
        <item x="34"/>
        <item x="355"/>
        <item x="20"/>
        <item x="150"/>
        <item x="15"/>
        <item x="141"/>
        <item x="145"/>
        <item x="139"/>
        <item x="21"/>
        <item x="201"/>
        <item x="363"/>
        <item x="209"/>
        <item x="13"/>
        <item x="32"/>
        <item x="0"/>
        <item x="354"/>
        <item x="202"/>
        <item x="193"/>
        <item x="147"/>
        <item x="195"/>
        <item x="194"/>
        <item x="11"/>
        <item x="40"/>
        <item x="153"/>
        <item x="206"/>
        <item x="22"/>
        <item x="49"/>
        <item x="207"/>
        <item x="148"/>
        <item x="205"/>
        <item x="14"/>
        <item x="204"/>
        <item x="41"/>
        <item x="154"/>
        <item x="187"/>
        <item x="186"/>
        <item x="50"/>
        <item x="182"/>
        <item x="203"/>
        <item x="59"/>
        <item x="58"/>
        <item x="190"/>
        <item x="358"/>
        <item x="189"/>
        <item x="42"/>
        <item x="47"/>
        <item x="51"/>
        <item x="198"/>
        <item x="188"/>
        <item x="12"/>
        <item x="210"/>
        <item x="191"/>
        <item x="181"/>
        <item x="48"/>
        <item x="192"/>
        <item x="60"/>
        <item x="184"/>
        <item x="196"/>
        <item x="52"/>
        <item x="57"/>
        <item x="185"/>
        <item x="216"/>
        <item x="180"/>
        <item x="46"/>
        <item x="199"/>
        <item x="200"/>
        <item x="45"/>
        <item x="215"/>
        <item x="105"/>
        <item x="56"/>
        <item x="211"/>
        <item x="55"/>
        <item x="217"/>
        <item x="43"/>
        <item x="61"/>
        <item x="44"/>
        <item x="172"/>
        <item x="357"/>
        <item x="174"/>
        <item x="177"/>
        <item x="104"/>
        <item x="53"/>
        <item x="175"/>
        <item x="176"/>
        <item x="179"/>
        <item x="356"/>
        <item x="62"/>
        <item x="106"/>
        <item x="214"/>
        <item x="63"/>
        <item x="213"/>
        <item x="107"/>
        <item x="212"/>
        <item x="54"/>
        <item x="108"/>
        <item x="197"/>
        <item x="98"/>
        <item x="178"/>
        <item x="173"/>
        <item x="218"/>
        <item x="103"/>
        <item x="109"/>
        <item x="171"/>
        <item x="102"/>
        <item x="183"/>
        <item x="92"/>
        <item x="97"/>
        <item x="96"/>
        <item x="93"/>
        <item x="91"/>
        <item x="100"/>
        <item x="90"/>
        <item x="95"/>
        <item x="219"/>
        <item x="101"/>
        <item x="94"/>
        <item x="220"/>
        <item x="88"/>
        <item x="89"/>
        <item x="110"/>
        <item x="229"/>
        <item x="227"/>
        <item x="230"/>
        <item x="221"/>
        <item x="279"/>
        <item x="87"/>
        <item x="278"/>
        <item x="280"/>
        <item x="228"/>
        <item x="266"/>
        <item x="99"/>
        <item x="265"/>
        <item x="277"/>
        <item x="268"/>
        <item x="223"/>
        <item x="271"/>
        <item x="225"/>
        <item x="224"/>
        <item x="269"/>
        <item x="267"/>
        <item x="281"/>
        <item x="276"/>
        <item x="264"/>
        <item x="240"/>
        <item x="226"/>
        <item x="241"/>
        <item x="315"/>
        <item x="231"/>
        <item x="270"/>
        <item x="314"/>
        <item x="245"/>
        <item x="313"/>
        <item x="239"/>
        <item x="242"/>
        <item x="282"/>
        <item x="274"/>
        <item x="263"/>
        <item x="243"/>
        <item x="316"/>
        <item x="222"/>
        <item x="275"/>
        <item x="272"/>
        <item x="262"/>
        <item x="244"/>
        <item x="232"/>
        <item x="318"/>
        <item x="238"/>
        <item x="336"/>
        <item x="312"/>
        <item x="317"/>
        <item x="310"/>
        <item x="283"/>
        <item x="381"/>
        <item x="337"/>
        <item x="309"/>
        <item x="371"/>
        <item x="311"/>
        <item x="291"/>
        <item x="324"/>
        <item x="382"/>
        <item x="236"/>
        <item x="289"/>
        <item x="237"/>
        <item x="369"/>
        <item x="325"/>
        <item x="338"/>
        <item x="370"/>
        <item x="235"/>
        <item x="233"/>
        <item x="326"/>
        <item x="339"/>
        <item x="383"/>
        <item x="335"/>
        <item x="384"/>
        <item x="290"/>
        <item x="288"/>
        <item x="380"/>
        <item x="372"/>
        <item x="304"/>
        <item x="334"/>
        <item x="345"/>
        <item x="286"/>
        <item x="301"/>
        <item x="287"/>
        <item x="303"/>
        <item x="348"/>
        <item x="302"/>
        <item x="347"/>
        <item x="306"/>
        <item x="346"/>
        <item x="308"/>
        <item x="261"/>
        <item x="273"/>
        <item x="305"/>
        <item x="349"/>
        <item x="379"/>
        <item x="368"/>
        <item x="292"/>
        <item x="323"/>
        <item x="367"/>
        <item x="333"/>
        <item x="299"/>
        <item x="285"/>
        <item x="234"/>
        <item x="373"/>
        <item x="300"/>
        <item x="293"/>
        <item x="294"/>
        <item x="321"/>
        <item x="343"/>
        <item x="319"/>
        <item x="350"/>
        <item x="366"/>
        <item x="352"/>
        <item x="340"/>
        <item x="385"/>
        <item x="327"/>
        <item x="353"/>
        <item x="351"/>
        <item x="375"/>
        <item x="307"/>
        <item x="344"/>
        <item x="322"/>
        <item x="341"/>
        <item x="297"/>
        <item x="328"/>
        <item x="374"/>
        <item x="377"/>
        <item x="332"/>
        <item x="320"/>
        <item x="386"/>
        <item x="284"/>
        <item x="295"/>
        <item x="329"/>
        <item x="331"/>
        <item x="342"/>
        <item x="298"/>
        <item x="378"/>
        <item x="365"/>
        <item x="296"/>
        <item x="330"/>
        <item x="387"/>
        <item x="376"/>
        <item x="364"/>
        <item t="default"/>
      </items>
    </pivotField>
    <pivotField showAll="0">
      <items count="80">
        <item x="33"/>
        <item x="19"/>
        <item x="18"/>
        <item x="63"/>
        <item x="64"/>
        <item x="66"/>
        <item x="67"/>
        <item x="65"/>
        <item x="34"/>
        <item x="22"/>
        <item x="20"/>
        <item x="21"/>
        <item x="23"/>
        <item x="25"/>
        <item x="24"/>
        <item x="77"/>
        <item x="35"/>
        <item x="26"/>
        <item x="76"/>
        <item x="27"/>
        <item x="75"/>
        <item x="68"/>
        <item x="32"/>
        <item x="31"/>
        <item x="16"/>
        <item x="13"/>
        <item x="15"/>
        <item x="14"/>
        <item x="12"/>
        <item x="17"/>
        <item x="69"/>
        <item x="72"/>
        <item x="70"/>
        <item x="71"/>
        <item x="59"/>
        <item x="78"/>
        <item x="58"/>
        <item x="60"/>
        <item x="57"/>
        <item x="54"/>
        <item x="55"/>
        <item x="61"/>
        <item x="52"/>
        <item x="51"/>
        <item x="53"/>
        <item x="62"/>
        <item x="56"/>
        <item x="29"/>
        <item x="28"/>
        <item x="30"/>
        <item x="2"/>
        <item x="1"/>
        <item x="4"/>
        <item x="0"/>
        <item x="3"/>
        <item x="6"/>
        <item x="5"/>
        <item x="7"/>
        <item x="10"/>
        <item x="9"/>
        <item x="8"/>
        <item x="11"/>
        <item x="45"/>
        <item x="46"/>
        <item x="74"/>
        <item x="48"/>
        <item x="47"/>
        <item x="44"/>
        <item x="38"/>
        <item x="37"/>
        <item x="39"/>
        <item x="40"/>
        <item x="36"/>
        <item x="41"/>
        <item x="42"/>
        <item x="49"/>
        <item x="50"/>
        <item x="43"/>
        <item x="73"/>
        <item t="default"/>
      </items>
    </pivotField>
    <pivotField showAll="0">
      <items count="83">
        <item x="68"/>
        <item x="49"/>
        <item x="67"/>
        <item x="50"/>
        <item x="48"/>
        <item x="47"/>
        <item x="45"/>
        <item x="46"/>
        <item x="44"/>
        <item x="29"/>
        <item x="27"/>
        <item x="28"/>
        <item x="25"/>
        <item x="24"/>
        <item x="22"/>
        <item x="26"/>
        <item x="23"/>
        <item x="79"/>
        <item x="78"/>
        <item x="73"/>
        <item x="76"/>
        <item x="74"/>
        <item x="75"/>
        <item x="77"/>
        <item x="80"/>
        <item x="81"/>
        <item x="51"/>
        <item x="52"/>
        <item x="54"/>
        <item x="53"/>
        <item x="32"/>
        <item x="33"/>
        <item x="34"/>
        <item x="43"/>
        <item x="31"/>
        <item x="30"/>
        <item x="35"/>
        <item x="42"/>
        <item x="37"/>
        <item x="36"/>
        <item x="20"/>
        <item x="19"/>
        <item x="21"/>
        <item x="18"/>
        <item x="12"/>
        <item x="11"/>
        <item x="10"/>
        <item x="14"/>
        <item x="13"/>
        <item x="15"/>
        <item x="17"/>
        <item x="16"/>
        <item x="70"/>
        <item x="69"/>
        <item x="71"/>
        <item x="64"/>
        <item x="72"/>
        <item x="59"/>
        <item x="63"/>
        <item x="62"/>
        <item x="58"/>
        <item x="61"/>
        <item x="65"/>
        <item x="60"/>
        <item x="66"/>
        <item x="57"/>
        <item x="39"/>
        <item x="38"/>
        <item x="40"/>
        <item x="41"/>
        <item x="5"/>
        <item x="6"/>
        <item x="7"/>
        <item x="8"/>
        <item x="1"/>
        <item x="2"/>
        <item x="0"/>
        <item x="3"/>
        <item x="4"/>
        <item x="9"/>
        <item x="55"/>
        <item x="56"/>
        <item t="default"/>
      </items>
    </pivotField>
    <pivotField showAll="0">
      <items count="59">
        <item x="25"/>
        <item x="26"/>
        <item x="27"/>
        <item x="30"/>
        <item x="29"/>
        <item x="28"/>
        <item x="24"/>
        <item x="23"/>
        <item x="22"/>
        <item x="21"/>
        <item x="19"/>
        <item x="20"/>
        <item x="37"/>
        <item x="38"/>
        <item x="36"/>
        <item x="34"/>
        <item x="35"/>
        <item x="50"/>
        <item x="55"/>
        <item x="53"/>
        <item x="51"/>
        <item x="33"/>
        <item x="13"/>
        <item x="12"/>
        <item x="11"/>
        <item x="32"/>
        <item x="14"/>
        <item x="2"/>
        <item x="7"/>
        <item x="4"/>
        <item x="15"/>
        <item x="3"/>
        <item x="16"/>
        <item x="5"/>
        <item x="10"/>
        <item x="31"/>
        <item x="1"/>
        <item x="45"/>
        <item x="9"/>
        <item x="6"/>
        <item x="44"/>
        <item x="49"/>
        <item x="8"/>
        <item x="0"/>
        <item x="18"/>
        <item x="41"/>
        <item x="17"/>
        <item x="42"/>
        <item x="40"/>
        <item x="46"/>
        <item x="43"/>
        <item x="48"/>
        <item x="57"/>
        <item x="39"/>
        <item x="47"/>
        <item x="54"/>
        <item x="52"/>
        <item x="56"/>
        <item t="default"/>
      </items>
    </pivotField>
    <pivotField showAll="0">
      <items count="55">
        <item h="1" x="23"/>
        <item h="1" x="14"/>
        <item h="1" x="25"/>
        <item h="1" x="26"/>
        <item h="1" x="24"/>
        <item h="1" x="27"/>
        <item h="1" x="13"/>
        <item h="1" x="18"/>
        <item h="1" x="28"/>
        <item h="1" x="16"/>
        <item h="1" x="15"/>
        <item h="1" x="2"/>
        <item h="1" x="17"/>
        <item x="0"/>
        <item h="1" x="1"/>
        <item h="1" x="3"/>
        <item h="1" x="5"/>
        <item h="1" x="20"/>
        <item h="1" x="19"/>
        <item h="1" x="4"/>
        <item h="1" x="22"/>
        <item h="1" x="21"/>
        <item h="1" x="8"/>
        <item h="1" x="6"/>
        <item h="1" x="11"/>
        <item h="1" x="7"/>
        <item h="1" x="10"/>
        <item h="1" x="12"/>
        <item h="1" x="9"/>
        <item h="1" x="33"/>
        <item h="1" x="32"/>
        <item h="1" x="34"/>
        <item h="1" x="29"/>
        <item h="1" x="30"/>
        <item h="1" x="47"/>
        <item h="1" x="35"/>
        <item h="1" x="37"/>
        <item h="1" x="31"/>
        <item h="1" x="50"/>
        <item h="1" x="53"/>
        <item h="1" x="48"/>
        <item h="1" x="36"/>
        <item h="1" x="49"/>
        <item h="1" x="51"/>
        <item h="1" x="52"/>
        <item h="1" x="43"/>
        <item h="1" x="40"/>
        <item h="1" x="46"/>
        <item h="1" x="39"/>
        <item h="1" x="42"/>
        <item h="1" x="41"/>
        <item h="1" x="38"/>
        <item h="1" x="44"/>
        <item h="1" x="45"/>
        <item t="default"/>
      </items>
    </pivotField>
  </pivotFields>
  <rowFields count="1">
    <field x="1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name="Soma de VENDAS LITROS ('000)" fld="4" baseField="0" baseItem="0" numFmtId="166"/>
  </dataFields>
  <formats count="1">
    <format dxfId="78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67B3BB0-2351-4CCC-92F8-E3C89960F9D5}" sourceName="ANO">
  <pivotTables>
    <pivotTable tabId="4" name="Tabela dinâmica1"/>
    <pivotTable tabId="4" name="Tabela dinâmica2"/>
  </pivotTables>
  <data>
    <tabular pivotCacheId="21732294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RCADOS" xr10:uid="{A85BEE43-F21F-47EA-9FE1-841354632524}" sourceName="MERCADOS">
  <pivotTables>
    <pivotTable tabId="4" name="Tabela dinâmica1"/>
    <pivotTable tabId="4" name="Tabela dinâmica2"/>
  </pivotTables>
  <data>
    <tabular pivotCacheId="217322948">
      <items count="4">
        <i x="0" s="1"/>
        <i x="3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843C766C-CCA5-4695-A07E-E7F43373EC34}" cache="SegmentaçãodeDados_ANO" caption="ANO" rowHeight="241300"/>
  <slicer name="MERCADOS" xr10:uid="{8FD80833-25D6-4A86-9C1E-F8905D7F60C0}" cache="SegmentaçãodeDados_MERCADOS" caption="MERCADOS" columnCount="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418C-35C7-437B-AE6C-E44189FCF3CB}">
  <dimension ref="R4:S19"/>
  <sheetViews>
    <sheetView tabSelected="1" zoomScaleNormal="100" workbookViewId="0">
      <selection activeCell="M9" sqref="M9"/>
    </sheetView>
  </sheetViews>
  <sheetFormatPr defaultRowHeight="15" x14ac:dyDescent="0.25"/>
  <cols>
    <col min="2" max="2" width="18" bestFit="1" customWidth="1"/>
    <col min="3" max="4" width="28.7109375" bestFit="1" customWidth="1"/>
    <col min="12" max="12" width="10.85546875" customWidth="1"/>
    <col min="13" max="13" width="9" customWidth="1"/>
    <col min="18" max="18" width="18" bestFit="1" customWidth="1"/>
    <col min="19" max="19" width="15.85546875" bestFit="1" customWidth="1"/>
  </cols>
  <sheetData>
    <row r="4" spans="18:19" x14ac:dyDescent="0.25">
      <c r="R4" s="4" t="s">
        <v>33</v>
      </c>
      <c r="S4" t="s">
        <v>35</v>
      </c>
    </row>
    <row r="5" spans="18:19" x14ac:dyDescent="0.25">
      <c r="R5" s="5" t="s">
        <v>31</v>
      </c>
      <c r="S5" s="6">
        <v>17661.200000000004</v>
      </c>
    </row>
    <row r="6" spans="18:19" x14ac:dyDescent="0.25">
      <c r="R6" s="5" t="s">
        <v>32</v>
      </c>
      <c r="S6" s="6">
        <v>17079.499999999989</v>
      </c>
    </row>
    <row r="7" spans="18:19" x14ac:dyDescent="0.25">
      <c r="R7" s="5" t="s">
        <v>7</v>
      </c>
      <c r="S7" s="6">
        <v>16023.999999999996</v>
      </c>
    </row>
    <row r="8" spans="18:19" x14ac:dyDescent="0.25">
      <c r="R8" s="5" t="s">
        <v>9</v>
      </c>
      <c r="S8" s="6">
        <v>15325.300000000001</v>
      </c>
    </row>
    <row r="9" spans="18:19" x14ac:dyDescent="0.25">
      <c r="R9" s="5" t="s">
        <v>8</v>
      </c>
      <c r="S9" s="6">
        <v>506.79999999999961</v>
      </c>
    </row>
    <row r="10" spans="18:19" x14ac:dyDescent="0.25">
      <c r="R10" s="5" t="s">
        <v>34</v>
      </c>
      <c r="S10" s="6">
        <v>66596.799999999988</v>
      </c>
    </row>
    <row r="13" spans="18:19" x14ac:dyDescent="0.25">
      <c r="R13" s="4" t="s">
        <v>33</v>
      </c>
      <c r="S13" t="s">
        <v>36</v>
      </c>
    </row>
    <row r="14" spans="18:19" x14ac:dyDescent="0.25">
      <c r="R14" s="5" t="s">
        <v>7</v>
      </c>
      <c r="S14" s="7">
        <v>4.8748898747130305</v>
      </c>
    </row>
    <row r="15" spans="18:19" x14ac:dyDescent="0.25">
      <c r="R15" s="5" t="s">
        <v>9</v>
      </c>
      <c r="S15" s="7">
        <v>5.5236206647302311</v>
      </c>
    </row>
    <row r="16" spans="18:19" x14ac:dyDescent="0.25">
      <c r="R16" s="5" t="s">
        <v>8</v>
      </c>
      <c r="S16" s="7">
        <v>11.394259779811378</v>
      </c>
    </row>
    <row r="17" spans="18:19" x14ac:dyDescent="0.25">
      <c r="R17" s="5" t="s">
        <v>31</v>
      </c>
      <c r="S17" s="7">
        <v>15.707447101437133</v>
      </c>
    </row>
    <row r="18" spans="18:19" x14ac:dyDescent="0.25">
      <c r="R18" s="5" t="s">
        <v>32</v>
      </c>
      <c r="S18" s="7">
        <v>26.896903345046738</v>
      </c>
    </row>
    <row r="19" spans="18:19" x14ac:dyDescent="0.25">
      <c r="R19" s="5" t="s">
        <v>34</v>
      </c>
      <c r="S19" s="7">
        <v>12.879424153147708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1"/>
  <sheetViews>
    <sheetView showGridLines="0" zoomScale="80" zoomScaleNormal="80" workbookViewId="0">
      <selection activeCell="C7" sqref="C7"/>
    </sheetView>
  </sheetViews>
  <sheetFormatPr defaultRowHeight="15" x14ac:dyDescent="0.25"/>
  <cols>
    <col min="1" max="1" width="27.42578125" customWidth="1"/>
    <col min="2" max="2" width="17.28515625" customWidth="1"/>
    <col min="3" max="4" width="17.42578125" customWidth="1"/>
    <col min="5" max="12" width="17.28515625" customWidth="1"/>
  </cols>
  <sheetData>
    <row r="1" spans="1:12" ht="45" x14ac:dyDescent="0.25">
      <c r="A1" s="1" t="s">
        <v>5</v>
      </c>
      <c r="B1" s="1" t="s">
        <v>6</v>
      </c>
      <c r="C1" s="1" t="s">
        <v>29</v>
      </c>
      <c r="D1" s="1" t="s">
        <v>16</v>
      </c>
      <c r="E1" s="1" t="s">
        <v>0</v>
      </c>
      <c r="F1" s="1" t="s">
        <v>1</v>
      </c>
      <c r="G1" s="1" t="s">
        <v>30</v>
      </c>
      <c r="H1" s="1" t="s">
        <v>4</v>
      </c>
      <c r="I1" s="1" t="s">
        <v>2</v>
      </c>
      <c r="J1" s="1" t="s">
        <v>3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32</v>
      </c>
      <c r="C2" s="2" t="s">
        <v>17</v>
      </c>
      <c r="D2" s="2">
        <v>17</v>
      </c>
      <c r="E2" s="3">
        <v>407.7</v>
      </c>
      <c r="F2" s="3">
        <v>10866.5</v>
      </c>
      <c r="G2" s="3">
        <f>F2/E2</f>
        <v>26.653176355163112</v>
      </c>
      <c r="H2" s="3">
        <v>27.5</v>
      </c>
      <c r="I2" s="2">
        <v>64</v>
      </c>
      <c r="J2" s="2">
        <v>95</v>
      </c>
      <c r="K2" s="2">
        <v>43</v>
      </c>
      <c r="L2" s="2">
        <v>13</v>
      </c>
    </row>
    <row r="3" spans="1:12" x14ac:dyDescent="0.25">
      <c r="A3" s="2" t="s">
        <v>12</v>
      </c>
      <c r="B3" s="2" t="s">
        <v>32</v>
      </c>
      <c r="C3" s="2" t="s">
        <v>18</v>
      </c>
      <c r="D3" s="2">
        <v>17</v>
      </c>
      <c r="E3" s="3">
        <v>344.7</v>
      </c>
      <c r="F3" s="3">
        <v>9235.7999999999993</v>
      </c>
      <c r="G3" s="3">
        <f t="shared" ref="G3:G66" si="0">F3/E3</f>
        <v>26.79373368146214</v>
      </c>
      <c r="H3" s="3">
        <v>23.6</v>
      </c>
      <c r="I3" s="2">
        <v>64</v>
      </c>
      <c r="J3" s="2">
        <v>95</v>
      </c>
      <c r="K3" s="2">
        <v>36</v>
      </c>
      <c r="L3" s="2">
        <v>13</v>
      </c>
    </row>
    <row r="4" spans="1:12" x14ac:dyDescent="0.25">
      <c r="A4" s="2" t="s">
        <v>12</v>
      </c>
      <c r="B4" s="2" t="s">
        <v>32</v>
      </c>
      <c r="C4" s="2" t="s">
        <v>19</v>
      </c>
      <c r="D4" s="2">
        <v>17</v>
      </c>
      <c r="E4" s="3">
        <v>299.89999999999998</v>
      </c>
      <c r="F4" s="3">
        <v>8258.4</v>
      </c>
      <c r="G4" s="3">
        <f t="shared" si="0"/>
        <v>27.537179059686562</v>
      </c>
      <c r="H4" s="3">
        <v>21.3</v>
      </c>
      <c r="I4" s="2">
        <v>62</v>
      </c>
      <c r="J4" s="2">
        <v>93</v>
      </c>
      <c r="K4" s="2">
        <v>36</v>
      </c>
      <c r="L4" s="2">
        <v>14</v>
      </c>
    </row>
    <row r="5" spans="1:12" x14ac:dyDescent="0.25">
      <c r="A5" s="2" t="s">
        <v>12</v>
      </c>
      <c r="B5" s="2" t="s">
        <v>32</v>
      </c>
      <c r="C5" s="2" t="s">
        <v>20</v>
      </c>
      <c r="D5" s="2">
        <v>17</v>
      </c>
      <c r="E5" s="3">
        <v>300.60000000000002</v>
      </c>
      <c r="F5" s="3">
        <v>8142.6</v>
      </c>
      <c r="G5" s="3">
        <f t="shared" si="0"/>
        <v>27.087824351297403</v>
      </c>
      <c r="H5" s="3">
        <v>21.6</v>
      </c>
      <c r="I5" s="2">
        <v>61</v>
      </c>
      <c r="J5" s="2">
        <v>94</v>
      </c>
      <c r="K5" s="2">
        <v>27</v>
      </c>
      <c r="L5" s="2">
        <v>11</v>
      </c>
    </row>
    <row r="6" spans="1:12" x14ac:dyDescent="0.25">
      <c r="A6" s="2" t="s">
        <v>12</v>
      </c>
      <c r="B6" s="2" t="s">
        <v>32</v>
      </c>
      <c r="C6" s="2" t="s">
        <v>21</v>
      </c>
      <c r="D6" s="2">
        <v>17</v>
      </c>
      <c r="E6" s="3">
        <v>291.89999999999998</v>
      </c>
      <c r="F6" s="3">
        <v>7845.4</v>
      </c>
      <c r="G6" s="3">
        <f t="shared" si="0"/>
        <v>26.877012675573827</v>
      </c>
      <c r="H6" s="3">
        <v>21.8</v>
      </c>
      <c r="I6" s="2">
        <v>62</v>
      </c>
      <c r="J6" s="2">
        <v>94</v>
      </c>
      <c r="K6" s="2">
        <v>31</v>
      </c>
      <c r="L6" s="2">
        <v>11</v>
      </c>
    </row>
    <row r="7" spans="1:12" x14ac:dyDescent="0.25">
      <c r="A7" s="2" t="s">
        <v>12</v>
      </c>
      <c r="B7" s="2" t="s">
        <v>32</v>
      </c>
      <c r="C7" s="2" t="s">
        <v>22</v>
      </c>
      <c r="D7" s="2">
        <v>17</v>
      </c>
      <c r="E7" s="3">
        <v>249.1</v>
      </c>
      <c r="F7" s="3">
        <v>6513.4</v>
      </c>
      <c r="G7" s="3">
        <f t="shared" si="0"/>
        <v>26.147731834604574</v>
      </c>
      <c r="H7" s="3">
        <v>18.899999999999999</v>
      </c>
      <c r="I7" s="2">
        <v>61</v>
      </c>
      <c r="J7" s="2">
        <v>93</v>
      </c>
      <c r="K7" s="2">
        <v>29</v>
      </c>
      <c r="L7" s="2">
        <v>13</v>
      </c>
    </row>
    <row r="8" spans="1:12" x14ac:dyDescent="0.25">
      <c r="A8" s="2" t="s">
        <v>12</v>
      </c>
      <c r="B8" s="2" t="s">
        <v>32</v>
      </c>
      <c r="C8" s="2" t="s">
        <v>23</v>
      </c>
      <c r="D8" s="2">
        <v>17</v>
      </c>
      <c r="E8" s="3">
        <v>279.39999999999998</v>
      </c>
      <c r="F8" s="3">
        <v>7331.2</v>
      </c>
      <c r="G8" s="3">
        <f t="shared" si="0"/>
        <v>26.239083750894775</v>
      </c>
      <c r="H8" s="3">
        <v>19.100000000000001</v>
      </c>
      <c r="I8" s="2">
        <v>65</v>
      </c>
      <c r="J8" s="2">
        <v>95</v>
      </c>
      <c r="K8" s="2">
        <v>29</v>
      </c>
      <c r="L8" s="2">
        <v>14</v>
      </c>
    </row>
    <row r="9" spans="1:12" x14ac:dyDescent="0.25">
      <c r="A9" s="2" t="s">
        <v>12</v>
      </c>
      <c r="B9" s="2" t="s">
        <v>32</v>
      </c>
      <c r="C9" s="2" t="s">
        <v>24</v>
      </c>
      <c r="D9" s="2">
        <v>17</v>
      </c>
      <c r="E9" s="3">
        <v>259.10000000000002</v>
      </c>
      <c r="F9" s="3">
        <v>7057.7</v>
      </c>
      <c r="G9" s="3">
        <f t="shared" si="0"/>
        <v>27.239289849478961</v>
      </c>
      <c r="H9" s="3">
        <v>17.600000000000001</v>
      </c>
      <c r="I9" s="2">
        <v>64</v>
      </c>
      <c r="J9" s="2">
        <v>95</v>
      </c>
      <c r="K9" s="2">
        <v>33</v>
      </c>
      <c r="L9" s="2">
        <v>15</v>
      </c>
    </row>
    <row r="10" spans="1:12" x14ac:dyDescent="0.25">
      <c r="A10" s="2" t="s">
        <v>12</v>
      </c>
      <c r="B10" s="2" t="s">
        <v>32</v>
      </c>
      <c r="C10" s="2" t="s">
        <v>25</v>
      </c>
      <c r="D10" s="2">
        <v>17</v>
      </c>
      <c r="E10" s="3">
        <v>299.60000000000002</v>
      </c>
      <c r="F10" s="3">
        <v>7976.6</v>
      </c>
      <c r="G10" s="3">
        <f t="shared" si="0"/>
        <v>26.624165554072096</v>
      </c>
      <c r="H10" s="3">
        <v>21.1</v>
      </c>
      <c r="I10" s="2">
        <v>63</v>
      </c>
      <c r="J10" s="2">
        <v>95</v>
      </c>
      <c r="K10" s="2">
        <v>36</v>
      </c>
      <c r="L10" s="2">
        <v>13</v>
      </c>
    </row>
    <row r="11" spans="1:12" x14ac:dyDescent="0.25">
      <c r="A11" s="2" t="s">
        <v>12</v>
      </c>
      <c r="B11" s="2" t="s">
        <v>32</v>
      </c>
      <c r="C11" s="2" t="s">
        <v>26</v>
      </c>
      <c r="D11" s="2">
        <v>17</v>
      </c>
      <c r="E11" s="3">
        <v>328</v>
      </c>
      <c r="F11" s="3">
        <v>8832.9</v>
      </c>
      <c r="G11" s="3">
        <f t="shared" si="0"/>
        <v>26.929573170731707</v>
      </c>
      <c r="H11" s="3">
        <v>21.9</v>
      </c>
      <c r="I11" s="2">
        <v>65</v>
      </c>
      <c r="J11" s="2">
        <v>95</v>
      </c>
      <c r="K11" s="2">
        <v>31</v>
      </c>
      <c r="L11" s="2">
        <v>19</v>
      </c>
    </row>
    <row r="12" spans="1:12" x14ac:dyDescent="0.25">
      <c r="A12" s="2" t="s">
        <v>12</v>
      </c>
      <c r="B12" s="2" t="s">
        <v>32</v>
      </c>
      <c r="C12" s="2" t="s">
        <v>27</v>
      </c>
      <c r="D12" s="2">
        <v>17</v>
      </c>
      <c r="E12" s="3">
        <v>342.4</v>
      </c>
      <c r="F12" s="3">
        <v>9343.7000000000007</v>
      </c>
      <c r="G12" s="3">
        <f t="shared" si="0"/>
        <v>27.28884345794393</v>
      </c>
      <c r="H12" s="3">
        <v>23</v>
      </c>
      <c r="I12" s="2">
        <v>64</v>
      </c>
      <c r="J12" s="2">
        <v>95</v>
      </c>
      <c r="K12" s="2">
        <v>36</v>
      </c>
      <c r="L12" s="2">
        <v>16</v>
      </c>
    </row>
    <row r="13" spans="1:12" x14ac:dyDescent="0.25">
      <c r="A13" s="2" t="s">
        <v>12</v>
      </c>
      <c r="B13" s="2" t="s">
        <v>32</v>
      </c>
      <c r="C13" s="2" t="s">
        <v>28</v>
      </c>
      <c r="D13" s="2">
        <v>17</v>
      </c>
      <c r="E13" s="3">
        <v>444.4</v>
      </c>
      <c r="F13" s="3">
        <v>12042.6</v>
      </c>
      <c r="G13" s="3">
        <f t="shared" si="0"/>
        <v>27.098559855985602</v>
      </c>
      <c r="H13" s="3">
        <v>28.7</v>
      </c>
      <c r="I13" s="2">
        <v>65</v>
      </c>
      <c r="J13" s="2">
        <v>95</v>
      </c>
      <c r="K13" s="2">
        <v>43</v>
      </c>
      <c r="L13" s="2">
        <v>23</v>
      </c>
    </row>
    <row r="14" spans="1:12" x14ac:dyDescent="0.25">
      <c r="A14" s="2" t="s">
        <v>12</v>
      </c>
      <c r="B14" s="2" t="s">
        <v>32</v>
      </c>
      <c r="C14" s="2" t="s">
        <v>17</v>
      </c>
      <c r="D14" s="2">
        <v>18</v>
      </c>
      <c r="E14" s="3">
        <v>545.79999999999995</v>
      </c>
      <c r="F14" s="3">
        <v>14308.4</v>
      </c>
      <c r="G14" s="3">
        <f t="shared" si="0"/>
        <v>26.215463539758154</v>
      </c>
      <c r="H14" s="3">
        <v>36</v>
      </c>
      <c r="I14" s="2">
        <v>65</v>
      </c>
      <c r="J14" s="2">
        <v>94</v>
      </c>
      <c r="K14" s="2">
        <v>39</v>
      </c>
      <c r="L14" s="2">
        <v>25</v>
      </c>
    </row>
    <row r="15" spans="1:12" x14ac:dyDescent="0.25">
      <c r="A15" s="2" t="s">
        <v>12</v>
      </c>
      <c r="B15" s="2" t="s">
        <v>32</v>
      </c>
      <c r="C15" s="2" t="s">
        <v>18</v>
      </c>
      <c r="D15" s="2">
        <v>18</v>
      </c>
      <c r="E15" s="3">
        <v>403.7</v>
      </c>
      <c r="F15" s="3">
        <v>11183.8</v>
      </c>
      <c r="G15" s="3">
        <f t="shared" si="0"/>
        <v>27.703244983898934</v>
      </c>
      <c r="H15" s="3">
        <v>27.1</v>
      </c>
      <c r="I15" s="2">
        <v>64</v>
      </c>
      <c r="J15" s="2">
        <v>95</v>
      </c>
      <c r="K15" s="2">
        <v>36</v>
      </c>
      <c r="L15" s="2">
        <v>22</v>
      </c>
    </row>
    <row r="16" spans="1:12" x14ac:dyDescent="0.25">
      <c r="A16" s="2" t="s">
        <v>12</v>
      </c>
      <c r="B16" s="2" t="s">
        <v>32</v>
      </c>
      <c r="C16" s="2" t="s">
        <v>19</v>
      </c>
      <c r="D16" s="2">
        <v>18</v>
      </c>
      <c r="E16" s="3">
        <v>478.6</v>
      </c>
      <c r="F16" s="3">
        <v>12582.6</v>
      </c>
      <c r="G16" s="3">
        <f t="shared" si="0"/>
        <v>26.290430422064354</v>
      </c>
      <c r="H16" s="3">
        <v>30.9</v>
      </c>
      <c r="I16" s="2">
        <v>67</v>
      </c>
      <c r="J16" s="2">
        <v>96</v>
      </c>
      <c r="K16" s="2">
        <v>28</v>
      </c>
      <c r="L16" s="2">
        <v>28</v>
      </c>
    </row>
    <row r="17" spans="1:12" x14ac:dyDescent="0.25">
      <c r="A17" s="2" t="s">
        <v>12</v>
      </c>
      <c r="B17" s="2" t="s">
        <v>32</v>
      </c>
      <c r="C17" s="2" t="s">
        <v>20</v>
      </c>
      <c r="D17" s="2">
        <v>18</v>
      </c>
      <c r="E17" s="3">
        <v>391.6</v>
      </c>
      <c r="F17" s="3">
        <v>10684.2</v>
      </c>
      <c r="G17" s="3">
        <f t="shared" si="0"/>
        <v>27.283452502553626</v>
      </c>
      <c r="H17" s="3">
        <v>25.4</v>
      </c>
      <c r="I17" s="2">
        <v>67</v>
      </c>
      <c r="J17" s="2">
        <v>96</v>
      </c>
      <c r="K17" s="2">
        <v>42</v>
      </c>
      <c r="L17" s="2">
        <v>26</v>
      </c>
    </row>
    <row r="18" spans="1:12" x14ac:dyDescent="0.25">
      <c r="A18" s="2" t="s">
        <v>12</v>
      </c>
      <c r="B18" s="2" t="s">
        <v>32</v>
      </c>
      <c r="C18" s="2" t="s">
        <v>21</v>
      </c>
      <c r="D18" s="2">
        <v>18</v>
      </c>
      <c r="E18" s="3">
        <v>373.8</v>
      </c>
      <c r="F18" s="3">
        <v>10216.5</v>
      </c>
      <c r="G18" s="3">
        <f t="shared" si="0"/>
        <v>27.331460674157302</v>
      </c>
      <c r="H18" s="3">
        <v>23.9</v>
      </c>
      <c r="I18" s="2">
        <v>67</v>
      </c>
      <c r="J18" s="2">
        <v>96</v>
      </c>
      <c r="K18" s="2">
        <v>29</v>
      </c>
      <c r="L18" s="2">
        <v>24</v>
      </c>
    </row>
    <row r="19" spans="1:12" x14ac:dyDescent="0.25">
      <c r="A19" s="2" t="s">
        <v>12</v>
      </c>
      <c r="B19" s="2" t="s">
        <v>32</v>
      </c>
      <c r="C19" s="2" t="s">
        <v>22</v>
      </c>
      <c r="D19" s="2">
        <v>18</v>
      </c>
      <c r="E19" s="3">
        <v>328.5</v>
      </c>
      <c r="F19" s="3">
        <v>9093.2999999999993</v>
      </c>
      <c r="G19" s="3">
        <f t="shared" si="0"/>
        <v>27.681278538812784</v>
      </c>
      <c r="H19" s="3">
        <v>21.6</v>
      </c>
      <c r="I19" s="2">
        <v>66</v>
      </c>
      <c r="J19" s="2">
        <v>95</v>
      </c>
      <c r="K19" s="2">
        <v>38</v>
      </c>
      <c r="L19" s="2">
        <v>24</v>
      </c>
    </row>
    <row r="20" spans="1:12" x14ac:dyDescent="0.25">
      <c r="A20" s="2" t="s">
        <v>12</v>
      </c>
      <c r="B20" s="2" t="s">
        <v>32</v>
      </c>
      <c r="C20" s="2" t="s">
        <v>23</v>
      </c>
      <c r="D20" s="2">
        <v>18</v>
      </c>
      <c r="E20" s="3">
        <v>324.8</v>
      </c>
      <c r="F20" s="3">
        <v>9013.6</v>
      </c>
      <c r="G20" s="3">
        <f t="shared" si="0"/>
        <v>27.751231527093598</v>
      </c>
      <c r="H20" s="3">
        <v>20.6</v>
      </c>
      <c r="I20" s="2">
        <v>67</v>
      </c>
      <c r="J20" s="2">
        <v>96</v>
      </c>
      <c r="K20" s="2">
        <v>34</v>
      </c>
      <c r="L20" s="2">
        <v>27</v>
      </c>
    </row>
    <row r="21" spans="1:12" x14ac:dyDescent="0.25">
      <c r="A21" s="2" t="s">
        <v>12</v>
      </c>
      <c r="B21" s="2" t="s">
        <v>32</v>
      </c>
      <c r="C21" s="2" t="s">
        <v>24</v>
      </c>
      <c r="D21" s="2">
        <v>18</v>
      </c>
      <c r="E21" s="3">
        <v>324.39999999999998</v>
      </c>
      <c r="F21" s="3">
        <v>9008.2999999999993</v>
      </c>
      <c r="G21" s="3">
        <f t="shared" si="0"/>
        <v>27.769112207151665</v>
      </c>
      <c r="H21" s="3">
        <v>21.4</v>
      </c>
      <c r="I21" s="2">
        <v>68</v>
      </c>
      <c r="J21" s="2">
        <v>96</v>
      </c>
      <c r="K21" s="2">
        <v>36</v>
      </c>
      <c r="L21" s="2">
        <v>26</v>
      </c>
    </row>
    <row r="22" spans="1:12" x14ac:dyDescent="0.25">
      <c r="A22" s="2" t="s">
        <v>12</v>
      </c>
      <c r="B22" s="2" t="s">
        <v>32</v>
      </c>
      <c r="C22" s="2" t="s">
        <v>25</v>
      </c>
      <c r="D22" s="2">
        <v>18</v>
      </c>
      <c r="E22" s="3">
        <v>331.4</v>
      </c>
      <c r="F22" s="3">
        <v>9356.7999999999993</v>
      </c>
      <c r="G22" s="3">
        <f t="shared" si="0"/>
        <v>28.234158117079058</v>
      </c>
      <c r="H22" s="3">
        <v>22.2</v>
      </c>
      <c r="I22" s="2">
        <v>65</v>
      </c>
      <c r="J22" s="2">
        <v>95</v>
      </c>
      <c r="K22" s="2">
        <v>33</v>
      </c>
      <c r="L22" s="2">
        <v>28</v>
      </c>
    </row>
    <row r="23" spans="1:12" x14ac:dyDescent="0.25">
      <c r="A23" s="2" t="s">
        <v>12</v>
      </c>
      <c r="B23" s="2" t="s">
        <v>32</v>
      </c>
      <c r="C23" s="2" t="s">
        <v>26</v>
      </c>
      <c r="D23" s="2">
        <v>18</v>
      </c>
      <c r="E23" s="3">
        <v>364.7</v>
      </c>
      <c r="F23" s="3">
        <v>10426.4</v>
      </c>
      <c r="G23" s="3">
        <f t="shared" si="0"/>
        <v>28.588977241568411</v>
      </c>
      <c r="H23" s="3">
        <v>25.2</v>
      </c>
      <c r="I23" s="2">
        <v>63</v>
      </c>
      <c r="J23" s="2">
        <v>96</v>
      </c>
      <c r="K23" s="2">
        <v>24</v>
      </c>
      <c r="L23" s="2">
        <v>28</v>
      </c>
    </row>
    <row r="24" spans="1:12" x14ac:dyDescent="0.25">
      <c r="A24" s="2" t="s">
        <v>12</v>
      </c>
      <c r="B24" s="2" t="s">
        <v>32</v>
      </c>
      <c r="C24" s="2" t="s">
        <v>27</v>
      </c>
      <c r="D24" s="2">
        <v>18</v>
      </c>
      <c r="E24" s="3">
        <v>376.7</v>
      </c>
      <c r="F24" s="3">
        <v>11222.3</v>
      </c>
      <c r="G24" s="3">
        <f t="shared" si="0"/>
        <v>29.791080435359703</v>
      </c>
      <c r="H24" s="3">
        <v>26.2</v>
      </c>
      <c r="I24" s="2">
        <v>64</v>
      </c>
      <c r="J24" s="2">
        <v>96</v>
      </c>
      <c r="K24" s="2">
        <v>33</v>
      </c>
      <c r="L24" s="2">
        <v>25</v>
      </c>
    </row>
    <row r="25" spans="1:12" x14ac:dyDescent="0.25">
      <c r="A25" s="2" t="s">
        <v>12</v>
      </c>
      <c r="B25" s="2" t="s">
        <v>32</v>
      </c>
      <c r="C25" s="2" t="s">
        <v>28</v>
      </c>
      <c r="D25" s="2">
        <v>18</v>
      </c>
      <c r="E25" s="3">
        <v>449.1</v>
      </c>
      <c r="F25" s="3">
        <v>13104.4</v>
      </c>
      <c r="G25" s="3">
        <f t="shared" si="0"/>
        <v>29.1792473836562</v>
      </c>
      <c r="H25" s="3">
        <v>29.8</v>
      </c>
      <c r="I25" s="2">
        <v>64</v>
      </c>
      <c r="J25" s="2">
        <v>97</v>
      </c>
      <c r="K25" s="2">
        <v>23</v>
      </c>
      <c r="L25" s="2">
        <v>26</v>
      </c>
    </row>
    <row r="26" spans="1:12" x14ac:dyDescent="0.25">
      <c r="A26" s="2" t="s">
        <v>12</v>
      </c>
      <c r="B26" s="2" t="s">
        <v>31</v>
      </c>
      <c r="C26" s="2" t="s">
        <v>17</v>
      </c>
      <c r="D26" s="2">
        <v>17</v>
      </c>
      <c r="E26" s="3">
        <v>336.4</v>
      </c>
      <c r="F26" s="3">
        <v>5380.4</v>
      </c>
      <c r="G26" s="3">
        <f t="shared" si="0"/>
        <v>15.994054696789537</v>
      </c>
      <c r="H26" s="3">
        <v>20.2</v>
      </c>
      <c r="I26" s="2">
        <v>71</v>
      </c>
      <c r="J26" s="2">
        <v>93</v>
      </c>
      <c r="K26" s="2">
        <v>27</v>
      </c>
      <c r="L26" s="2">
        <v>6</v>
      </c>
    </row>
    <row r="27" spans="1:12" x14ac:dyDescent="0.25">
      <c r="A27" s="2" t="s">
        <v>12</v>
      </c>
      <c r="B27" s="2" t="s">
        <v>31</v>
      </c>
      <c r="C27" s="2" t="s">
        <v>18</v>
      </c>
      <c r="D27" s="2">
        <v>17</v>
      </c>
      <c r="E27" s="3">
        <v>259.7</v>
      </c>
      <c r="F27" s="3">
        <v>4196.2</v>
      </c>
      <c r="G27" s="3">
        <f t="shared" si="0"/>
        <v>16.157874470542936</v>
      </c>
      <c r="H27" s="3">
        <v>17.2</v>
      </c>
      <c r="I27" s="2">
        <v>66</v>
      </c>
      <c r="J27" s="2">
        <v>89</v>
      </c>
      <c r="K27" s="2">
        <v>22</v>
      </c>
      <c r="L27" s="2">
        <v>1</v>
      </c>
    </row>
    <row r="28" spans="1:12" x14ac:dyDescent="0.25">
      <c r="A28" s="2" t="s">
        <v>12</v>
      </c>
      <c r="B28" s="2" t="s">
        <v>31</v>
      </c>
      <c r="C28" s="2" t="s">
        <v>19</v>
      </c>
      <c r="D28" s="2">
        <v>17</v>
      </c>
      <c r="E28" s="3">
        <v>277.3</v>
      </c>
      <c r="F28" s="3">
        <v>4495.2</v>
      </c>
      <c r="G28" s="3">
        <f t="shared" si="0"/>
        <v>16.210602235845652</v>
      </c>
      <c r="H28" s="3">
        <v>18.899999999999999</v>
      </c>
      <c r="I28" s="2">
        <v>65</v>
      </c>
      <c r="J28" s="2">
        <v>89</v>
      </c>
      <c r="K28" s="2">
        <v>26</v>
      </c>
      <c r="L28" s="2">
        <v>6</v>
      </c>
    </row>
    <row r="29" spans="1:12" x14ac:dyDescent="0.25">
      <c r="A29" s="2" t="s">
        <v>12</v>
      </c>
      <c r="B29" s="2" t="s">
        <v>31</v>
      </c>
      <c r="C29" s="2" t="s">
        <v>20</v>
      </c>
      <c r="D29" s="2">
        <v>17</v>
      </c>
      <c r="E29" s="3">
        <v>281.39999999999998</v>
      </c>
      <c r="F29" s="3">
        <v>4589.8999999999996</v>
      </c>
      <c r="G29" s="3">
        <f t="shared" si="0"/>
        <v>16.310945273631841</v>
      </c>
      <c r="H29" s="3">
        <v>18.399999999999999</v>
      </c>
      <c r="I29" s="2">
        <v>65</v>
      </c>
      <c r="J29" s="2">
        <v>89</v>
      </c>
      <c r="K29" s="2">
        <v>29</v>
      </c>
      <c r="L29" s="2">
        <v>10</v>
      </c>
    </row>
    <row r="30" spans="1:12" x14ac:dyDescent="0.25">
      <c r="A30" s="2" t="s">
        <v>12</v>
      </c>
      <c r="B30" s="2" t="s">
        <v>31</v>
      </c>
      <c r="C30" s="2" t="s">
        <v>21</v>
      </c>
      <c r="D30" s="2">
        <v>17</v>
      </c>
      <c r="E30" s="3">
        <v>268.89999999999998</v>
      </c>
      <c r="F30" s="3">
        <v>4420.1000000000004</v>
      </c>
      <c r="G30" s="3">
        <f t="shared" si="0"/>
        <v>16.437709185570846</v>
      </c>
      <c r="H30" s="3">
        <v>17.8</v>
      </c>
      <c r="I30" s="2">
        <v>65</v>
      </c>
      <c r="J30" s="2">
        <v>90</v>
      </c>
      <c r="K30" s="2">
        <v>28</v>
      </c>
      <c r="L30" s="2">
        <v>10</v>
      </c>
    </row>
    <row r="31" spans="1:12" x14ac:dyDescent="0.25">
      <c r="A31" s="2" t="s">
        <v>12</v>
      </c>
      <c r="B31" s="2" t="s">
        <v>31</v>
      </c>
      <c r="C31" s="2" t="s">
        <v>22</v>
      </c>
      <c r="D31" s="2">
        <v>17</v>
      </c>
      <c r="E31" s="3">
        <v>226.9</v>
      </c>
      <c r="F31" s="3">
        <v>3692.9</v>
      </c>
      <c r="G31" s="3">
        <f t="shared" si="0"/>
        <v>16.275451740855001</v>
      </c>
      <c r="H31" s="3">
        <v>15.2</v>
      </c>
      <c r="I31" s="2">
        <v>67</v>
      </c>
      <c r="J31" s="2">
        <v>90</v>
      </c>
      <c r="K31" s="2">
        <v>30</v>
      </c>
      <c r="L31" s="2">
        <v>10</v>
      </c>
    </row>
    <row r="32" spans="1:12" x14ac:dyDescent="0.25">
      <c r="A32" s="2" t="s">
        <v>12</v>
      </c>
      <c r="B32" s="2" t="s">
        <v>31</v>
      </c>
      <c r="C32" s="2" t="s">
        <v>23</v>
      </c>
      <c r="D32" s="2">
        <v>17</v>
      </c>
      <c r="E32" s="3">
        <v>245.1</v>
      </c>
      <c r="F32" s="3">
        <v>4018.4</v>
      </c>
      <c r="G32" s="3">
        <f t="shared" si="0"/>
        <v>16.394940840473279</v>
      </c>
      <c r="H32" s="3">
        <v>15.5</v>
      </c>
      <c r="I32" s="2">
        <v>70</v>
      </c>
      <c r="J32" s="2">
        <v>90</v>
      </c>
      <c r="K32" s="2">
        <v>34</v>
      </c>
      <c r="L32" s="2">
        <v>9</v>
      </c>
    </row>
    <row r="33" spans="1:12" x14ac:dyDescent="0.25">
      <c r="A33" s="2" t="s">
        <v>12</v>
      </c>
      <c r="B33" s="2" t="s">
        <v>31</v>
      </c>
      <c r="C33" s="2" t="s">
        <v>24</v>
      </c>
      <c r="D33" s="2">
        <v>17</v>
      </c>
      <c r="E33" s="3">
        <v>245.5</v>
      </c>
      <c r="F33" s="3">
        <v>3995.5</v>
      </c>
      <c r="G33" s="3">
        <f t="shared" si="0"/>
        <v>16.274949083503056</v>
      </c>
      <c r="H33" s="3">
        <v>15.8</v>
      </c>
      <c r="I33" s="2">
        <v>68</v>
      </c>
      <c r="J33" s="2">
        <v>91</v>
      </c>
      <c r="K33" s="2">
        <v>32</v>
      </c>
      <c r="L33" s="2">
        <v>13</v>
      </c>
    </row>
    <row r="34" spans="1:12" x14ac:dyDescent="0.25">
      <c r="A34" s="2" t="s">
        <v>12</v>
      </c>
      <c r="B34" s="2" t="s">
        <v>31</v>
      </c>
      <c r="C34" s="2" t="s">
        <v>25</v>
      </c>
      <c r="D34" s="2">
        <v>17</v>
      </c>
      <c r="E34" s="3">
        <v>264.7</v>
      </c>
      <c r="F34" s="3">
        <v>4335.3999999999996</v>
      </c>
      <c r="G34" s="3">
        <f t="shared" si="0"/>
        <v>16.378541745372118</v>
      </c>
      <c r="H34" s="3">
        <v>17.100000000000001</v>
      </c>
      <c r="I34" s="2">
        <v>67</v>
      </c>
      <c r="J34" s="2">
        <v>91</v>
      </c>
      <c r="K34" s="2">
        <v>30</v>
      </c>
      <c r="L34" s="2">
        <v>9</v>
      </c>
    </row>
    <row r="35" spans="1:12" x14ac:dyDescent="0.25">
      <c r="A35" s="2" t="s">
        <v>12</v>
      </c>
      <c r="B35" s="2" t="s">
        <v>31</v>
      </c>
      <c r="C35" s="2" t="s">
        <v>26</v>
      </c>
      <c r="D35" s="2">
        <v>17</v>
      </c>
      <c r="E35" s="3">
        <v>294.2</v>
      </c>
      <c r="F35" s="3">
        <v>4896.3</v>
      </c>
      <c r="G35" s="3">
        <f t="shared" si="0"/>
        <v>16.642760027192388</v>
      </c>
      <c r="H35" s="3">
        <v>19.100000000000001</v>
      </c>
      <c r="I35" s="2">
        <v>67</v>
      </c>
      <c r="J35" s="2">
        <v>92</v>
      </c>
      <c r="K35" s="2">
        <v>26</v>
      </c>
      <c r="L35" s="2">
        <v>12</v>
      </c>
    </row>
    <row r="36" spans="1:12" x14ac:dyDescent="0.25">
      <c r="A36" s="2" t="s">
        <v>12</v>
      </c>
      <c r="B36" s="2" t="s">
        <v>31</v>
      </c>
      <c r="C36" s="2" t="s">
        <v>27</v>
      </c>
      <c r="D36" s="2">
        <v>17</v>
      </c>
      <c r="E36" s="3">
        <v>307.7</v>
      </c>
      <c r="F36" s="3">
        <v>5186.6000000000004</v>
      </c>
      <c r="G36" s="3">
        <f t="shared" si="0"/>
        <v>16.856028599285018</v>
      </c>
      <c r="H36" s="3">
        <v>19.7</v>
      </c>
      <c r="I36" s="2">
        <v>69</v>
      </c>
      <c r="J36" s="2">
        <v>95</v>
      </c>
      <c r="K36" s="2">
        <v>30</v>
      </c>
      <c r="L36" s="2">
        <v>7</v>
      </c>
    </row>
    <row r="37" spans="1:12" x14ac:dyDescent="0.25">
      <c r="A37" s="2" t="s">
        <v>12</v>
      </c>
      <c r="B37" s="2" t="s">
        <v>31</v>
      </c>
      <c r="C37" s="2" t="s">
        <v>28</v>
      </c>
      <c r="D37" s="2">
        <v>17</v>
      </c>
      <c r="E37" s="3">
        <v>398.3</v>
      </c>
      <c r="F37" s="3">
        <v>6449.3</v>
      </c>
      <c r="G37" s="3">
        <f t="shared" si="0"/>
        <v>16.192066281697212</v>
      </c>
      <c r="H37" s="3">
        <v>23.9</v>
      </c>
      <c r="I37" s="2">
        <v>72</v>
      </c>
      <c r="J37" s="2">
        <v>96</v>
      </c>
      <c r="K37" s="2">
        <v>28</v>
      </c>
      <c r="L37" s="2">
        <v>7</v>
      </c>
    </row>
    <row r="38" spans="1:12" x14ac:dyDescent="0.25">
      <c r="A38" s="2" t="s">
        <v>12</v>
      </c>
      <c r="B38" s="2" t="s">
        <v>31</v>
      </c>
      <c r="C38" s="2" t="s">
        <v>17</v>
      </c>
      <c r="D38" s="2">
        <v>18</v>
      </c>
      <c r="E38" s="3">
        <v>465</v>
      </c>
      <c r="F38" s="3">
        <v>7456.5</v>
      </c>
      <c r="G38" s="3">
        <f t="shared" si="0"/>
        <v>16.035483870967742</v>
      </c>
      <c r="H38" s="3">
        <v>27.3</v>
      </c>
      <c r="I38" s="2">
        <v>72</v>
      </c>
      <c r="J38" s="2">
        <v>96</v>
      </c>
      <c r="K38" s="2">
        <v>24</v>
      </c>
      <c r="L38" s="2">
        <v>18</v>
      </c>
    </row>
    <row r="39" spans="1:12" x14ac:dyDescent="0.25">
      <c r="A39" s="2" t="s">
        <v>12</v>
      </c>
      <c r="B39" s="2" t="s">
        <v>31</v>
      </c>
      <c r="C39" s="2" t="s">
        <v>18</v>
      </c>
      <c r="D39" s="2">
        <v>18</v>
      </c>
      <c r="E39" s="3">
        <v>394.8</v>
      </c>
      <c r="F39" s="3">
        <v>6342.4</v>
      </c>
      <c r="G39" s="3">
        <f t="shared" si="0"/>
        <v>16.064842958459977</v>
      </c>
      <c r="H39" s="3">
        <v>23.8</v>
      </c>
      <c r="I39" s="2">
        <v>71</v>
      </c>
      <c r="J39" s="2">
        <v>95</v>
      </c>
      <c r="K39" s="2">
        <v>32</v>
      </c>
      <c r="L39" s="2">
        <v>9</v>
      </c>
    </row>
    <row r="40" spans="1:12" x14ac:dyDescent="0.25">
      <c r="A40" s="2" t="s">
        <v>12</v>
      </c>
      <c r="B40" s="2" t="s">
        <v>31</v>
      </c>
      <c r="C40" s="2" t="s">
        <v>19</v>
      </c>
      <c r="D40" s="2">
        <v>18</v>
      </c>
      <c r="E40" s="3">
        <v>411.6</v>
      </c>
      <c r="F40" s="3">
        <v>6403.3</v>
      </c>
      <c r="G40" s="3">
        <f t="shared" si="0"/>
        <v>15.557094266277939</v>
      </c>
      <c r="H40" s="3">
        <v>24.9</v>
      </c>
      <c r="I40" s="2">
        <v>70</v>
      </c>
      <c r="J40" s="2">
        <v>96</v>
      </c>
      <c r="K40" s="2">
        <v>33</v>
      </c>
      <c r="L40" s="2">
        <v>18</v>
      </c>
    </row>
    <row r="41" spans="1:12" x14ac:dyDescent="0.25">
      <c r="A41" s="2" t="s">
        <v>12</v>
      </c>
      <c r="B41" s="2" t="s">
        <v>31</v>
      </c>
      <c r="C41" s="2" t="s">
        <v>20</v>
      </c>
      <c r="D41" s="2">
        <v>18</v>
      </c>
      <c r="E41" s="3">
        <v>383.9</v>
      </c>
      <c r="F41" s="3">
        <v>6036.5</v>
      </c>
      <c r="G41" s="3">
        <f t="shared" si="0"/>
        <v>15.724146913258663</v>
      </c>
      <c r="H41" s="3">
        <v>23.3</v>
      </c>
      <c r="I41" s="2">
        <v>70</v>
      </c>
      <c r="J41" s="2">
        <v>95</v>
      </c>
      <c r="K41" s="2">
        <v>34</v>
      </c>
      <c r="L41" s="2">
        <v>17</v>
      </c>
    </row>
    <row r="42" spans="1:12" x14ac:dyDescent="0.25">
      <c r="A42" s="2" t="s">
        <v>12</v>
      </c>
      <c r="B42" s="2" t="s">
        <v>31</v>
      </c>
      <c r="C42" s="2" t="s">
        <v>21</v>
      </c>
      <c r="D42" s="2">
        <v>18</v>
      </c>
      <c r="E42" s="3">
        <v>380.1</v>
      </c>
      <c r="F42" s="3">
        <v>6003.8</v>
      </c>
      <c r="G42" s="3">
        <f t="shared" si="0"/>
        <v>15.795317021836359</v>
      </c>
      <c r="H42" s="3">
        <v>23.4</v>
      </c>
      <c r="I42" s="2">
        <v>71</v>
      </c>
      <c r="J42" s="2">
        <v>94</v>
      </c>
      <c r="K42" s="2">
        <v>24</v>
      </c>
      <c r="L42" s="2">
        <v>16</v>
      </c>
    </row>
    <row r="43" spans="1:12" x14ac:dyDescent="0.25">
      <c r="A43" s="2" t="s">
        <v>12</v>
      </c>
      <c r="B43" s="2" t="s">
        <v>31</v>
      </c>
      <c r="C43" s="2" t="s">
        <v>22</v>
      </c>
      <c r="D43" s="2">
        <v>18</v>
      </c>
      <c r="E43" s="3">
        <v>324.3</v>
      </c>
      <c r="F43" s="3">
        <v>5217</v>
      </c>
      <c r="G43" s="3">
        <f t="shared" si="0"/>
        <v>16.086956521739129</v>
      </c>
      <c r="H43" s="3">
        <v>20.5</v>
      </c>
      <c r="I43" s="2">
        <v>70</v>
      </c>
      <c r="J43" s="2">
        <v>96</v>
      </c>
      <c r="K43" s="2">
        <v>32</v>
      </c>
      <c r="L43" s="2">
        <v>14</v>
      </c>
    </row>
    <row r="44" spans="1:12" x14ac:dyDescent="0.25">
      <c r="A44" s="2" t="s">
        <v>12</v>
      </c>
      <c r="B44" s="2" t="s">
        <v>31</v>
      </c>
      <c r="C44" s="2" t="s">
        <v>23</v>
      </c>
      <c r="D44" s="2">
        <v>18</v>
      </c>
      <c r="E44" s="3">
        <v>333.6</v>
      </c>
      <c r="F44" s="3">
        <v>5390.2</v>
      </c>
      <c r="G44" s="3">
        <f t="shared" si="0"/>
        <v>16.15767386091127</v>
      </c>
      <c r="H44" s="3">
        <v>20.3</v>
      </c>
      <c r="I44" s="2">
        <v>71</v>
      </c>
      <c r="J44" s="2">
        <v>96</v>
      </c>
      <c r="K44" s="2">
        <v>33</v>
      </c>
      <c r="L44" s="2">
        <v>19</v>
      </c>
    </row>
    <row r="45" spans="1:12" x14ac:dyDescent="0.25">
      <c r="A45" s="2" t="s">
        <v>12</v>
      </c>
      <c r="B45" s="2" t="s">
        <v>31</v>
      </c>
      <c r="C45" s="2" t="s">
        <v>24</v>
      </c>
      <c r="D45" s="2">
        <v>18</v>
      </c>
      <c r="E45" s="3">
        <v>377.3</v>
      </c>
      <c r="F45" s="3">
        <v>6141</v>
      </c>
      <c r="G45" s="3">
        <f t="shared" si="0"/>
        <v>16.276172806785052</v>
      </c>
      <c r="H45" s="3">
        <v>23.2</v>
      </c>
      <c r="I45" s="2">
        <v>69</v>
      </c>
      <c r="J45" s="2">
        <v>96</v>
      </c>
      <c r="K45" s="2">
        <v>31</v>
      </c>
      <c r="L45" s="2">
        <v>21</v>
      </c>
    </row>
    <row r="46" spans="1:12" x14ac:dyDescent="0.25">
      <c r="A46" s="2" t="s">
        <v>12</v>
      </c>
      <c r="B46" s="2" t="s">
        <v>31</v>
      </c>
      <c r="C46" s="2" t="s">
        <v>25</v>
      </c>
      <c r="D46" s="2">
        <v>18</v>
      </c>
      <c r="E46" s="3">
        <v>474.6</v>
      </c>
      <c r="F46" s="3">
        <v>7690.4</v>
      </c>
      <c r="G46" s="3">
        <f t="shared" si="0"/>
        <v>16.203961230509901</v>
      </c>
      <c r="H46" s="3">
        <v>28.9</v>
      </c>
      <c r="I46" s="2">
        <v>70</v>
      </c>
      <c r="J46" s="2">
        <v>97</v>
      </c>
      <c r="K46" s="2">
        <v>31</v>
      </c>
      <c r="L46" s="2">
        <v>20</v>
      </c>
    </row>
    <row r="47" spans="1:12" x14ac:dyDescent="0.25">
      <c r="A47" s="2" t="s">
        <v>12</v>
      </c>
      <c r="B47" s="2" t="s">
        <v>31</v>
      </c>
      <c r="C47" s="2" t="s">
        <v>26</v>
      </c>
      <c r="D47" s="2">
        <v>18</v>
      </c>
      <c r="E47" s="3">
        <v>531.5</v>
      </c>
      <c r="F47" s="3">
        <v>8740.7999999999993</v>
      </c>
      <c r="G47" s="3">
        <f t="shared" si="0"/>
        <v>16.445531514581372</v>
      </c>
      <c r="H47" s="3">
        <v>31.6</v>
      </c>
      <c r="I47" s="2">
        <v>71</v>
      </c>
      <c r="J47" s="2">
        <v>97</v>
      </c>
      <c r="K47" s="2">
        <v>32</v>
      </c>
      <c r="L47" s="2">
        <v>20</v>
      </c>
    </row>
    <row r="48" spans="1:12" x14ac:dyDescent="0.25">
      <c r="A48" s="2" t="s">
        <v>12</v>
      </c>
      <c r="B48" s="2" t="s">
        <v>31</v>
      </c>
      <c r="C48" s="2" t="s">
        <v>27</v>
      </c>
      <c r="D48" s="2">
        <v>18</v>
      </c>
      <c r="E48" s="3">
        <v>595.9</v>
      </c>
      <c r="F48" s="3">
        <v>9867.1</v>
      </c>
      <c r="G48" s="3">
        <f t="shared" si="0"/>
        <v>16.558315153549255</v>
      </c>
      <c r="H48" s="3">
        <v>34.700000000000003</v>
      </c>
      <c r="I48" s="2">
        <v>72</v>
      </c>
      <c r="J48" s="2">
        <v>98</v>
      </c>
      <c r="K48" s="2">
        <v>46</v>
      </c>
      <c r="L48" s="2">
        <v>21</v>
      </c>
    </row>
    <row r="49" spans="1:12" x14ac:dyDescent="0.25">
      <c r="A49" s="2" t="s">
        <v>12</v>
      </c>
      <c r="B49" s="2" t="s">
        <v>31</v>
      </c>
      <c r="C49" s="2" t="s">
        <v>28</v>
      </c>
      <c r="D49" s="2">
        <v>18</v>
      </c>
      <c r="E49" s="3">
        <v>752.2</v>
      </c>
      <c r="F49" s="3">
        <v>11734</v>
      </c>
      <c r="G49" s="3">
        <f t="shared" si="0"/>
        <v>15.599574581228396</v>
      </c>
      <c r="H49" s="3">
        <v>44.4</v>
      </c>
      <c r="I49" s="2">
        <v>71</v>
      </c>
      <c r="J49" s="2">
        <v>97</v>
      </c>
      <c r="K49" s="2">
        <v>44</v>
      </c>
      <c r="L49" s="2">
        <v>22</v>
      </c>
    </row>
    <row r="50" spans="1:12" x14ac:dyDescent="0.25">
      <c r="A50" s="2" t="s">
        <v>12</v>
      </c>
      <c r="B50" s="2" t="s">
        <v>7</v>
      </c>
      <c r="C50" s="2" t="s">
        <v>17</v>
      </c>
      <c r="D50" s="2">
        <v>17</v>
      </c>
      <c r="E50" s="3">
        <v>400.6</v>
      </c>
      <c r="F50" s="3">
        <v>1920.1</v>
      </c>
      <c r="G50" s="3">
        <f t="shared" si="0"/>
        <v>4.7930604093859204</v>
      </c>
      <c r="H50" s="3">
        <v>45.6</v>
      </c>
      <c r="I50" s="2">
        <v>38</v>
      </c>
      <c r="J50" s="2">
        <v>52</v>
      </c>
      <c r="K50" s="2">
        <v>10</v>
      </c>
      <c r="L50" s="2">
        <v>0</v>
      </c>
    </row>
    <row r="51" spans="1:12" x14ac:dyDescent="0.25">
      <c r="A51" s="2" t="s">
        <v>12</v>
      </c>
      <c r="B51" s="2" t="s">
        <v>7</v>
      </c>
      <c r="C51" s="2" t="s">
        <v>18</v>
      </c>
      <c r="D51" s="2">
        <v>17</v>
      </c>
      <c r="E51" s="3">
        <v>325.2</v>
      </c>
      <c r="F51" s="3">
        <v>1629</v>
      </c>
      <c r="G51" s="3">
        <f t="shared" si="0"/>
        <v>5.0092250922509223</v>
      </c>
      <c r="H51" s="3">
        <v>41.6</v>
      </c>
      <c r="I51" s="2">
        <v>35</v>
      </c>
      <c r="J51" s="2">
        <v>52</v>
      </c>
      <c r="K51" s="2">
        <v>11</v>
      </c>
      <c r="L51" s="2">
        <v>0</v>
      </c>
    </row>
    <row r="52" spans="1:12" x14ac:dyDescent="0.25">
      <c r="A52" s="2" t="s">
        <v>12</v>
      </c>
      <c r="B52" s="2" t="s">
        <v>7</v>
      </c>
      <c r="C52" s="2" t="s">
        <v>19</v>
      </c>
      <c r="D52" s="2">
        <v>17</v>
      </c>
      <c r="E52" s="3">
        <v>318.2</v>
      </c>
      <c r="F52" s="3">
        <v>1587.3</v>
      </c>
      <c r="G52" s="3">
        <f t="shared" si="0"/>
        <v>4.9883720930232558</v>
      </c>
      <c r="H52" s="3">
        <v>40.6</v>
      </c>
      <c r="I52" s="2">
        <v>35</v>
      </c>
      <c r="J52" s="2">
        <v>51</v>
      </c>
      <c r="K52" s="2">
        <v>9</v>
      </c>
      <c r="L52" s="2">
        <v>0</v>
      </c>
    </row>
    <row r="53" spans="1:12" x14ac:dyDescent="0.25">
      <c r="A53" s="2" t="s">
        <v>12</v>
      </c>
      <c r="B53" s="2" t="s">
        <v>7</v>
      </c>
      <c r="C53" s="2" t="s">
        <v>20</v>
      </c>
      <c r="D53" s="2">
        <v>17</v>
      </c>
      <c r="E53" s="3">
        <v>276.10000000000002</v>
      </c>
      <c r="F53" s="3">
        <v>1451.6</v>
      </c>
      <c r="G53" s="3">
        <f t="shared" si="0"/>
        <v>5.2575153929735592</v>
      </c>
      <c r="H53" s="3">
        <v>35</v>
      </c>
      <c r="I53" s="2">
        <v>35</v>
      </c>
      <c r="J53" s="2">
        <v>50</v>
      </c>
      <c r="K53" s="2">
        <v>8</v>
      </c>
      <c r="L53" s="2">
        <v>0</v>
      </c>
    </row>
    <row r="54" spans="1:12" x14ac:dyDescent="0.25">
      <c r="A54" s="2" t="s">
        <v>12</v>
      </c>
      <c r="B54" s="2" t="s">
        <v>7</v>
      </c>
      <c r="C54" s="2" t="s">
        <v>21</v>
      </c>
      <c r="D54" s="2">
        <v>17</v>
      </c>
      <c r="E54" s="3">
        <v>310.7</v>
      </c>
      <c r="F54" s="3">
        <v>1569.9</v>
      </c>
      <c r="G54" s="3">
        <f t="shared" si="0"/>
        <v>5.052784036047635</v>
      </c>
      <c r="H54" s="3">
        <v>37.5</v>
      </c>
      <c r="I54" s="2">
        <v>37</v>
      </c>
      <c r="J54" s="2">
        <v>52</v>
      </c>
      <c r="K54" s="2">
        <v>9</v>
      </c>
      <c r="L54" s="2">
        <v>0</v>
      </c>
    </row>
    <row r="55" spans="1:12" x14ac:dyDescent="0.25">
      <c r="A55" s="2" t="s">
        <v>12</v>
      </c>
      <c r="B55" s="2" t="s">
        <v>7</v>
      </c>
      <c r="C55" s="2" t="s">
        <v>22</v>
      </c>
      <c r="D55" s="2">
        <v>17</v>
      </c>
      <c r="E55" s="3">
        <v>240.2</v>
      </c>
      <c r="F55" s="3">
        <v>1217.3</v>
      </c>
      <c r="G55" s="3">
        <f t="shared" si="0"/>
        <v>5.0678601165695252</v>
      </c>
      <c r="H55" s="3">
        <v>28.9</v>
      </c>
      <c r="I55" s="2">
        <v>38</v>
      </c>
      <c r="J55" s="2">
        <v>54</v>
      </c>
      <c r="K55" s="2">
        <v>9</v>
      </c>
      <c r="L55" s="2">
        <v>0</v>
      </c>
    </row>
    <row r="56" spans="1:12" x14ac:dyDescent="0.25">
      <c r="A56" s="2" t="s">
        <v>12</v>
      </c>
      <c r="B56" s="2" t="s">
        <v>7</v>
      </c>
      <c r="C56" s="2" t="s">
        <v>23</v>
      </c>
      <c r="D56" s="2">
        <v>17</v>
      </c>
      <c r="E56" s="3">
        <v>249.6</v>
      </c>
      <c r="F56" s="3">
        <v>1253.2</v>
      </c>
      <c r="G56" s="3">
        <f t="shared" si="0"/>
        <v>5.0208333333333339</v>
      </c>
      <c r="H56" s="3">
        <v>29.9</v>
      </c>
      <c r="I56" s="2">
        <v>38</v>
      </c>
      <c r="J56" s="2">
        <v>53</v>
      </c>
      <c r="K56" s="2">
        <v>9</v>
      </c>
      <c r="L56" s="2">
        <v>0</v>
      </c>
    </row>
    <row r="57" spans="1:12" x14ac:dyDescent="0.25">
      <c r="A57" s="2" t="s">
        <v>12</v>
      </c>
      <c r="B57" s="2" t="s">
        <v>7</v>
      </c>
      <c r="C57" s="2" t="s">
        <v>24</v>
      </c>
      <c r="D57" s="2">
        <v>17</v>
      </c>
      <c r="E57" s="3">
        <v>265.8</v>
      </c>
      <c r="F57" s="3">
        <v>1388.6</v>
      </c>
      <c r="G57" s="3">
        <f t="shared" si="0"/>
        <v>5.2242287434161021</v>
      </c>
      <c r="H57" s="3">
        <v>32.6</v>
      </c>
      <c r="I57" s="2">
        <v>36</v>
      </c>
      <c r="J57" s="2">
        <v>55</v>
      </c>
      <c r="K57" s="2">
        <v>7</v>
      </c>
      <c r="L57" s="2">
        <v>1</v>
      </c>
    </row>
    <row r="58" spans="1:12" x14ac:dyDescent="0.25">
      <c r="A58" s="2" t="s">
        <v>12</v>
      </c>
      <c r="B58" s="2" t="s">
        <v>7</v>
      </c>
      <c r="C58" s="2" t="s">
        <v>25</v>
      </c>
      <c r="D58" s="2">
        <v>17</v>
      </c>
      <c r="E58" s="3">
        <v>290.60000000000002</v>
      </c>
      <c r="F58" s="3">
        <v>1506.3</v>
      </c>
      <c r="G58" s="3">
        <f t="shared" si="0"/>
        <v>5.1834136269786644</v>
      </c>
      <c r="H58" s="3">
        <v>35.1</v>
      </c>
      <c r="I58" s="2">
        <v>37</v>
      </c>
      <c r="J58" s="2">
        <v>57</v>
      </c>
      <c r="K58" s="2">
        <v>9</v>
      </c>
      <c r="L58" s="2">
        <v>1</v>
      </c>
    </row>
    <row r="59" spans="1:12" x14ac:dyDescent="0.25">
      <c r="A59" s="2" t="s">
        <v>12</v>
      </c>
      <c r="B59" s="2" t="s">
        <v>7</v>
      </c>
      <c r="C59" s="2" t="s">
        <v>26</v>
      </c>
      <c r="D59" s="2">
        <v>17</v>
      </c>
      <c r="E59" s="3">
        <v>338.6</v>
      </c>
      <c r="F59" s="3">
        <v>1776</v>
      </c>
      <c r="G59" s="3">
        <f t="shared" si="0"/>
        <v>5.2451269935026579</v>
      </c>
      <c r="H59" s="3">
        <v>39.299999999999997</v>
      </c>
      <c r="I59" s="2">
        <v>38</v>
      </c>
      <c r="J59" s="2">
        <v>56</v>
      </c>
      <c r="K59" s="2">
        <v>8</v>
      </c>
      <c r="L59" s="2">
        <v>0</v>
      </c>
    </row>
    <row r="60" spans="1:12" x14ac:dyDescent="0.25">
      <c r="A60" s="2" t="s">
        <v>12</v>
      </c>
      <c r="B60" s="2" t="s">
        <v>7</v>
      </c>
      <c r="C60" s="2" t="s">
        <v>27</v>
      </c>
      <c r="D60" s="2">
        <v>17</v>
      </c>
      <c r="E60" s="3">
        <v>340.8</v>
      </c>
      <c r="F60" s="3">
        <v>1728.3</v>
      </c>
      <c r="G60" s="3">
        <f t="shared" si="0"/>
        <v>5.0713028169014081</v>
      </c>
      <c r="H60" s="3">
        <v>40.6</v>
      </c>
      <c r="I60" s="2">
        <v>38</v>
      </c>
      <c r="J60" s="2">
        <v>49</v>
      </c>
      <c r="K60" s="2">
        <v>8</v>
      </c>
      <c r="L60" s="2">
        <v>1</v>
      </c>
    </row>
    <row r="61" spans="1:12" x14ac:dyDescent="0.25">
      <c r="A61" s="2" t="s">
        <v>12</v>
      </c>
      <c r="B61" s="2" t="s">
        <v>7</v>
      </c>
      <c r="C61" s="2" t="s">
        <v>28</v>
      </c>
      <c r="D61" s="2">
        <v>17</v>
      </c>
      <c r="E61" s="3">
        <v>408.2</v>
      </c>
      <c r="F61" s="3">
        <v>2123</v>
      </c>
      <c r="G61" s="3">
        <f t="shared" si="0"/>
        <v>5.2008819206271433</v>
      </c>
      <c r="H61" s="3">
        <v>47.5</v>
      </c>
      <c r="I61" s="2">
        <v>38</v>
      </c>
      <c r="J61" s="2">
        <v>47</v>
      </c>
      <c r="K61" s="2">
        <v>8</v>
      </c>
      <c r="L61" s="2">
        <v>0</v>
      </c>
    </row>
    <row r="62" spans="1:12" x14ac:dyDescent="0.25">
      <c r="A62" s="2" t="s">
        <v>12</v>
      </c>
      <c r="B62" s="2" t="s">
        <v>7</v>
      </c>
      <c r="C62" s="2" t="s">
        <v>17</v>
      </c>
      <c r="D62" s="2">
        <v>18</v>
      </c>
      <c r="E62" s="3">
        <v>490.6</v>
      </c>
      <c r="F62" s="3">
        <v>2462</v>
      </c>
      <c r="G62" s="3">
        <f t="shared" si="0"/>
        <v>5.0183448838157352</v>
      </c>
      <c r="H62" s="3">
        <v>54.9</v>
      </c>
      <c r="I62" s="2">
        <v>38</v>
      </c>
      <c r="J62" s="2">
        <v>49</v>
      </c>
      <c r="K62" s="2">
        <v>8</v>
      </c>
      <c r="L62" s="2">
        <v>0</v>
      </c>
    </row>
    <row r="63" spans="1:12" x14ac:dyDescent="0.25">
      <c r="A63" s="2" t="s">
        <v>12</v>
      </c>
      <c r="B63" s="2" t="s">
        <v>7</v>
      </c>
      <c r="C63" s="2" t="s">
        <v>18</v>
      </c>
      <c r="D63" s="2">
        <v>18</v>
      </c>
      <c r="E63" s="3">
        <v>376.7</v>
      </c>
      <c r="F63" s="3">
        <v>1902.3</v>
      </c>
      <c r="G63" s="3">
        <f t="shared" si="0"/>
        <v>5.0499070878683305</v>
      </c>
      <c r="H63" s="3">
        <v>45.6</v>
      </c>
      <c r="I63" s="2">
        <v>36</v>
      </c>
      <c r="J63" s="2">
        <v>46</v>
      </c>
      <c r="K63" s="2">
        <v>7</v>
      </c>
      <c r="L63" s="2">
        <v>0</v>
      </c>
    </row>
    <row r="64" spans="1:12" x14ac:dyDescent="0.25">
      <c r="A64" s="2" t="s">
        <v>12</v>
      </c>
      <c r="B64" s="2" t="s">
        <v>7</v>
      </c>
      <c r="C64" s="2" t="s">
        <v>19</v>
      </c>
      <c r="D64" s="2">
        <v>18</v>
      </c>
      <c r="E64" s="3">
        <v>356.6</v>
      </c>
      <c r="F64" s="3">
        <v>1777.2</v>
      </c>
      <c r="G64" s="3">
        <f t="shared" si="0"/>
        <v>4.9837352776219852</v>
      </c>
      <c r="H64" s="3">
        <v>43.7</v>
      </c>
      <c r="I64" s="2">
        <v>35</v>
      </c>
      <c r="J64" s="2">
        <v>46</v>
      </c>
      <c r="K64" s="2">
        <v>9</v>
      </c>
      <c r="L64" s="2">
        <v>0</v>
      </c>
    </row>
    <row r="65" spans="1:12" x14ac:dyDescent="0.25">
      <c r="A65" s="2" t="s">
        <v>12</v>
      </c>
      <c r="B65" s="2" t="s">
        <v>7</v>
      </c>
      <c r="C65" s="2" t="s">
        <v>20</v>
      </c>
      <c r="D65" s="2">
        <v>18</v>
      </c>
      <c r="E65" s="3">
        <v>341.2</v>
      </c>
      <c r="F65" s="3">
        <v>1767.4</v>
      </c>
      <c r="G65" s="3">
        <f t="shared" si="0"/>
        <v>5.1799531066822979</v>
      </c>
      <c r="H65" s="3">
        <v>42.7</v>
      </c>
      <c r="I65" s="2">
        <v>36</v>
      </c>
      <c r="J65" s="2">
        <v>48</v>
      </c>
      <c r="K65" s="2">
        <v>7</v>
      </c>
      <c r="L65" s="2">
        <v>0</v>
      </c>
    </row>
    <row r="66" spans="1:12" x14ac:dyDescent="0.25">
      <c r="A66" s="2" t="s">
        <v>12</v>
      </c>
      <c r="B66" s="2" t="s">
        <v>7</v>
      </c>
      <c r="C66" s="2" t="s">
        <v>21</v>
      </c>
      <c r="D66" s="2">
        <v>18</v>
      </c>
      <c r="E66" s="3">
        <v>323.39999999999998</v>
      </c>
      <c r="F66" s="3">
        <v>1686.3</v>
      </c>
      <c r="G66" s="3">
        <f t="shared" si="0"/>
        <v>5.2142857142857144</v>
      </c>
      <c r="H66" s="3">
        <v>39.5</v>
      </c>
      <c r="I66" s="2">
        <v>37</v>
      </c>
      <c r="J66" s="2">
        <v>46</v>
      </c>
      <c r="K66" s="2">
        <v>6</v>
      </c>
      <c r="L66" s="2">
        <v>0</v>
      </c>
    </row>
    <row r="67" spans="1:12" x14ac:dyDescent="0.25">
      <c r="A67" s="2" t="s">
        <v>12</v>
      </c>
      <c r="B67" s="2" t="s">
        <v>7</v>
      </c>
      <c r="C67" s="2" t="s">
        <v>22</v>
      </c>
      <c r="D67" s="2">
        <v>18</v>
      </c>
      <c r="E67" s="3">
        <v>291.3</v>
      </c>
      <c r="F67" s="3">
        <v>1473.4</v>
      </c>
      <c r="G67" s="3">
        <f t="shared" ref="G67:G130" si="1">F67/E67</f>
        <v>5.0580157912804671</v>
      </c>
      <c r="H67" s="3">
        <v>35</v>
      </c>
      <c r="I67" s="2">
        <v>37</v>
      </c>
      <c r="J67" s="2">
        <v>46</v>
      </c>
      <c r="K67" s="2">
        <v>11</v>
      </c>
      <c r="L67" s="2">
        <v>0</v>
      </c>
    </row>
    <row r="68" spans="1:12" x14ac:dyDescent="0.25">
      <c r="A68" s="2" t="s">
        <v>12</v>
      </c>
      <c r="B68" s="2" t="s">
        <v>7</v>
      </c>
      <c r="C68" s="2" t="s">
        <v>23</v>
      </c>
      <c r="D68" s="2">
        <v>18</v>
      </c>
      <c r="E68" s="3">
        <v>273.60000000000002</v>
      </c>
      <c r="F68" s="3">
        <v>1421.8</v>
      </c>
      <c r="G68" s="3">
        <f t="shared" si="1"/>
        <v>5.1966374269005842</v>
      </c>
      <c r="H68" s="3">
        <v>33.700000000000003</v>
      </c>
      <c r="I68" s="2">
        <v>37</v>
      </c>
      <c r="J68" s="2">
        <v>48</v>
      </c>
      <c r="K68" s="2">
        <v>10</v>
      </c>
      <c r="L68" s="2">
        <v>0</v>
      </c>
    </row>
    <row r="69" spans="1:12" x14ac:dyDescent="0.25">
      <c r="A69" s="2" t="s">
        <v>12</v>
      </c>
      <c r="B69" s="2" t="s">
        <v>7</v>
      </c>
      <c r="C69" s="2" t="s">
        <v>24</v>
      </c>
      <c r="D69" s="2">
        <v>18</v>
      </c>
      <c r="E69" s="3">
        <v>284.7</v>
      </c>
      <c r="F69" s="3">
        <v>1413.8</v>
      </c>
      <c r="G69" s="3">
        <f t="shared" si="1"/>
        <v>4.9659290481208291</v>
      </c>
      <c r="H69" s="3">
        <v>33.5</v>
      </c>
      <c r="I69" s="2">
        <v>38</v>
      </c>
      <c r="J69" s="2">
        <v>50</v>
      </c>
      <c r="K69" s="2">
        <v>9</v>
      </c>
      <c r="L69" s="2">
        <v>0</v>
      </c>
    </row>
    <row r="70" spans="1:12" x14ac:dyDescent="0.25">
      <c r="A70" s="2" t="s">
        <v>12</v>
      </c>
      <c r="B70" s="2" t="s">
        <v>7</v>
      </c>
      <c r="C70" s="2" t="s">
        <v>25</v>
      </c>
      <c r="D70" s="2">
        <v>18</v>
      </c>
      <c r="E70" s="3">
        <v>308.7</v>
      </c>
      <c r="F70" s="3">
        <v>1497.8</v>
      </c>
      <c r="G70" s="3">
        <f t="shared" si="1"/>
        <v>4.8519598315516683</v>
      </c>
      <c r="H70" s="3">
        <v>38.200000000000003</v>
      </c>
      <c r="I70" s="2">
        <v>36</v>
      </c>
      <c r="J70" s="2">
        <v>49</v>
      </c>
      <c r="K70" s="2">
        <v>9</v>
      </c>
      <c r="L70" s="2">
        <v>0</v>
      </c>
    </row>
    <row r="71" spans="1:12" x14ac:dyDescent="0.25">
      <c r="A71" s="2" t="s">
        <v>12</v>
      </c>
      <c r="B71" s="2" t="s">
        <v>7</v>
      </c>
      <c r="C71" s="2" t="s">
        <v>26</v>
      </c>
      <c r="D71" s="2">
        <v>18</v>
      </c>
      <c r="E71" s="3">
        <v>337.2</v>
      </c>
      <c r="F71" s="3">
        <v>1691.4</v>
      </c>
      <c r="G71" s="3">
        <f t="shared" si="1"/>
        <v>5.0160142348754455</v>
      </c>
      <c r="H71" s="3">
        <v>45.2</v>
      </c>
      <c r="I71" s="2">
        <v>34</v>
      </c>
      <c r="J71" s="2">
        <v>48</v>
      </c>
      <c r="K71" s="2">
        <v>7</v>
      </c>
      <c r="L71" s="2">
        <v>0</v>
      </c>
    </row>
    <row r="72" spans="1:12" x14ac:dyDescent="0.25">
      <c r="A72" s="2" t="s">
        <v>12</v>
      </c>
      <c r="B72" s="2" t="s">
        <v>7</v>
      </c>
      <c r="C72" s="2" t="s">
        <v>27</v>
      </c>
      <c r="D72" s="2">
        <v>18</v>
      </c>
      <c r="E72" s="3">
        <v>427.1</v>
      </c>
      <c r="F72" s="3">
        <v>2056.8000000000002</v>
      </c>
      <c r="G72" s="3">
        <f t="shared" si="1"/>
        <v>4.8157340201357997</v>
      </c>
      <c r="H72" s="3">
        <v>49.3</v>
      </c>
      <c r="I72" s="2">
        <v>39</v>
      </c>
      <c r="J72" s="2">
        <v>52</v>
      </c>
      <c r="K72" s="2">
        <v>7</v>
      </c>
      <c r="L72" s="2">
        <v>0</v>
      </c>
    </row>
    <row r="73" spans="1:12" x14ac:dyDescent="0.25">
      <c r="A73" s="2" t="s">
        <v>12</v>
      </c>
      <c r="B73" s="2" t="s">
        <v>7</v>
      </c>
      <c r="C73" s="2" t="s">
        <v>28</v>
      </c>
      <c r="D73" s="2">
        <v>18</v>
      </c>
      <c r="E73" s="3">
        <v>436.1</v>
      </c>
      <c r="F73" s="3">
        <v>2062.6</v>
      </c>
      <c r="G73" s="3">
        <f t="shared" si="1"/>
        <v>4.729649163036</v>
      </c>
      <c r="H73" s="3">
        <v>51</v>
      </c>
      <c r="I73" s="2">
        <v>39</v>
      </c>
      <c r="J73" s="2">
        <v>50</v>
      </c>
      <c r="K73" s="2">
        <v>7</v>
      </c>
      <c r="L73" s="2">
        <v>0</v>
      </c>
    </row>
    <row r="74" spans="1:12" x14ac:dyDescent="0.25">
      <c r="A74" s="2" t="s">
        <v>12</v>
      </c>
      <c r="B74" s="2" t="s">
        <v>8</v>
      </c>
      <c r="C74" s="2" t="s">
        <v>17</v>
      </c>
      <c r="D74" s="2">
        <v>17</v>
      </c>
      <c r="E74" s="3">
        <v>11.2</v>
      </c>
      <c r="F74" s="3">
        <v>133</v>
      </c>
      <c r="G74" s="3">
        <f t="shared" si="1"/>
        <v>11.875</v>
      </c>
      <c r="H74" s="3">
        <v>9.6</v>
      </c>
      <c r="I74" s="2">
        <v>5</v>
      </c>
      <c r="J74" s="2">
        <v>16</v>
      </c>
      <c r="K74" s="2">
        <v>0</v>
      </c>
      <c r="L74" s="2">
        <v>0</v>
      </c>
    </row>
    <row r="75" spans="1:12" x14ac:dyDescent="0.25">
      <c r="A75" s="2" t="s">
        <v>12</v>
      </c>
      <c r="B75" s="2" t="s">
        <v>8</v>
      </c>
      <c r="C75" s="2" t="s">
        <v>18</v>
      </c>
      <c r="D75" s="2">
        <v>17</v>
      </c>
      <c r="E75" s="3">
        <v>11.3</v>
      </c>
      <c r="F75" s="3">
        <v>125.8</v>
      </c>
      <c r="G75" s="3">
        <f t="shared" si="1"/>
        <v>11.132743362831857</v>
      </c>
      <c r="H75" s="3">
        <v>9.3000000000000007</v>
      </c>
      <c r="I75" s="2">
        <v>5</v>
      </c>
      <c r="J75" s="2">
        <v>18</v>
      </c>
      <c r="K75" s="2">
        <v>0</v>
      </c>
      <c r="L75" s="2">
        <v>0</v>
      </c>
    </row>
    <row r="76" spans="1:12" x14ac:dyDescent="0.25">
      <c r="A76" s="2" t="s">
        <v>12</v>
      </c>
      <c r="B76" s="2" t="s">
        <v>8</v>
      </c>
      <c r="C76" s="2" t="s">
        <v>19</v>
      </c>
      <c r="D76" s="2">
        <v>17</v>
      </c>
      <c r="E76" s="3">
        <v>10.3</v>
      </c>
      <c r="F76" s="3">
        <v>117.2</v>
      </c>
      <c r="G76" s="3">
        <f t="shared" si="1"/>
        <v>11.378640776699029</v>
      </c>
      <c r="H76" s="3">
        <v>9.6999999999999993</v>
      </c>
      <c r="I76" s="2">
        <v>5</v>
      </c>
      <c r="J76" s="2">
        <v>15</v>
      </c>
      <c r="K76" s="2">
        <v>1</v>
      </c>
      <c r="L76" s="2">
        <v>0</v>
      </c>
    </row>
    <row r="77" spans="1:12" x14ac:dyDescent="0.25">
      <c r="A77" s="2" t="s">
        <v>12</v>
      </c>
      <c r="B77" s="2" t="s">
        <v>8</v>
      </c>
      <c r="C77" s="2" t="s">
        <v>20</v>
      </c>
      <c r="D77" s="2">
        <v>17</v>
      </c>
      <c r="E77" s="3">
        <v>9.6999999999999993</v>
      </c>
      <c r="F77" s="3">
        <v>115.2</v>
      </c>
      <c r="G77" s="3">
        <f t="shared" si="1"/>
        <v>11.876288659793815</v>
      </c>
      <c r="H77" s="3">
        <v>8.8000000000000007</v>
      </c>
      <c r="I77" s="2">
        <v>5</v>
      </c>
      <c r="J77" s="2">
        <v>16</v>
      </c>
      <c r="K77" s="2">
        <v>1</v>
      </c>
      <c r="L77" s="2">
        <v>0</v>
      </c>
    </row>
    <row r="78" spans="1:12" x14ac:dyDescent="0.25">
      <c r="A78" s="2" t="s">
        <v>12</v>
      </c>
      <c r="B78" s="2" t="s">
        <v>8</v>
      </c>
      <c r="C78" s="2" t="s">
        <v>21</v>
      </c>
      <c r="D78" s="2">
        <v>17</v>
      </c>
      <c r="E78" s="3">
        <v>11.3</v>
      </c>
      <c r="F78" s="3">
        <v>133</v>
      </c>
      <c r="G78" s="3">
        <f t="shared" si="1"/>
        <v>11.769911504424778</v>
      </c>
      <c r="H78" s="3">
        <v>12.1</v>
      </c>
      <c r="I78" s="2">
        <v>4</v>
      </c>
      <c r="J78" s="2">
        <v>14</v>
      </c>
      <c r="K78" s="2">
        <v>2</v>
      </c>
      <c r="L78" s="2">
        <v>0</v>
      </c>
    </row>
    <row r="79" spans="1:12" x14ac:dyDescent="0.25">
      <c r="A79" s="2" t="s">
        <v>12</v>
      </c>
      <c r="B79" s="2" t="s">
        <v>8</v>
      </c>
      <c r="C79" s="2" t="s">
        <v>22</v>
      </c>
      <c r="D79" s="2">
        <v>17</v>
      </c>
      <c r="E79" s="3">
        <v>6.2</v>
      </c>
      <c r="F79" s="3">
        <v>71.7</v>
      </c>
      <c r="G79" s="3">
        <f t="shared" si="1"/>
        <v>11.564516129032258</v>
      </c>
      <c r="H79" s="3">
        <v>7.7</v>
      </c>
      <c r="I79" s="2">
        <v>4</v>
      </c>
      <c r="J79" s="2">
        <v>14</v>
      </c>
      <c r="K79" s="2">
        <v>1</v>
      </c>
      <c r="L79" s="2">
        <v>0</v>
      </c>
    </row>
    <row r="80" spans="1:12" x14ac:dyDescent="0.25">
      <c r="A80" s="2" t="s">
        <v>12</v>
      </c>
      <c r="B80" s="2" t="s">
        <v>8</v>
      </c>
      <c r="C80" s="2" t="s">
        <v>23</v>
      </c>
      <c r="D80" s="2">
        <v>17</v>
      </c>
      <c r="E80" s="3">
        <v>7.9</v>
      </c>
      <c r="F80" s="3">
        <v>74.400000000000006</v>
      </c>
      <c r="G80" s="3">
        <f t="shared" si="1"/>
        <v>9.4177215189873422</v>
      </c>
      <c r="H80" s="3">
        <v>8.8000000000000007</v>
      </c>
      <c r="I80" s="2">
        <v>4</v>
      </c>
      <c r="J80" s="2">
        <v>16</v>
      </c>
      <c r="K80" s="2">
        <v>0</v>
      </c>
      <c r="L80" s="2">
        <v>0</v>
      </c>
    </row>
    <row r="81" spans="1:12" x14ac:dyDescent="0.25">
      <c r="A81" s="2" t="s">
        <v>12</v>
      </c>
      <c r="B81" s="2" t="s">
        <v>8</v>
      </c>
      <c r="C81" s="2" t="s">
        <v>24</v>
      </c>
      <c r="D81" s="2">
        <v>17</v>
      </c>
      <c r="E81" s="3">
        <v>10</v>
      </c>
      <c r="F81" s="3">
        <v>97.2</v>
      </c>
      <c r="G81" s="3">
        <f t="shared" si="1"/>
        <v>9.7200000000000006</v>
      </c>
      <c r="H81" s="3">
        <v>10.3</v>
      </c>
      <c r="I81" s="2">
        <v>5</v>
      </c>
      <c r="J81" s="2">
        <v>15</v>
      </c>
      <c r="K81" s="2">
        <v>0</v>
      </c>
      <c r="L81" s="2">
        <v>0</v>
      </c>
    </row>
    <row r="82" spans="1:12" x14ac:dyDescent="0.25">
      <c r="A82" s="2" t="s">
        <v>12</v>
      </c>
      <c r="B82" s="2" t="s">
        <v>8</v>
      </c>
      <c r="C82" s="2" t="s">
        <v>25</v>
      </c>
      <c r="D82" s="2">
        <v>17</v>
      </c>
      <c r="E82" s="3">
        <v>9.3000000000000007</v>
      </c>
      <c r="F82" s="3">
        <v>102.2</v>
      </c>
      <c r="G82" s="3">
        <f t="shared" si="1"/>
        <v>10.989247311827956</v>
      </c>
      <c r="H82" s="3">
        <v>9</v>
      </c>
      <c r="I82" s="2">
        <v>4</v>
      </c>
      <c r="J82" s="2">
        <v>17</v>
      </c>
      <c r="K82" s="2">
        <v>1</v>
      </c>
      <c r="L82" s="2">
        <v>0</v>
      </c>
    </row>
    <row r="83" spans="1:12" x14ac:dyDescent="0.25">
      <c r="A83" s="2" t="s">
        <v>12</v>
      </c>
      <c r="B83" s="2" t="s">
        <v>8</v>
      </c>
      <c r="C83" s="2" t="s">
        <v>26</v>
      </c>
      <c r="D83" s="2">
        <v>17</v>
      </c>
      <c r="E83" s="3">
        <v>10.9</v>
      </c>
      <c r="F83" s="3">
        <v>100</v>
      </c>
      <c r="G83" s="3">
        <f t="shared" si="1"/>
        <v>9.1743119266055047</v>
      </c>
      <c r="H83" s="3">
        <v>13.4</v>
      </c>
      <c r="I83" s="2">
        <v>4</v>
      </c>
      <c r="J83" s="2">
        <v>12</v>
      </c>
      <c r="K83" s="2">
        <v>0</v>
      </c>
      <c r="L83" s="2">
        <v>0</v>
      </c>
    </row>
    <row r="84" spans="1:12" x14ac:dyDescent="0.25">
      <c r="A84" s="2" t="s">
        <v>12</v>
      </c>
      <c r="B84" s="2" t="s">
        <v>8</v>
      </c>
      <c r="C84" s="2" t="s">
        <v>27</v>
      </c>
      <c r="D84" s="2">
        <v>17</v>
      </c>
      <c r="E84" s="3">
        <v>14.1</v>
      </c>
      <c r="F84" s="3">
        <v>112.4</v>
      </c>
      <c r="G84" s="3">
        <f t="shared" si="1"/>
        <v>7.9716312056737593</v>
      </c>
      <c r="H84" s="3">
        <v>14.6</v>
      </c>
      <c r="I84" s="2">
        <v>4</v>
      </c>
      <c r="J84" s="2">
        <v>13</v>
      </c>
      <c r="K84" s="2">
        <v>0</v>
      </c>
      <c r="L84" s="2">
        <v>0</v>
      </c>
    </row>
    <row r="85" spans="1:12" x14ac:dyDescent="0.25">
      <c r="A85" s="2" t="s">
        <v>12</v>
      </c>
      <c r="B85" s="2" t="s">
        <v>8</v>
      </c>
      <c r="C85" s="2" t="s">
        <v>28</v>
      </c>
      <c r="D85" s="2">
        <v>17</v>
      </c>
      <c r="E85" s="3">
        <v>14.8</v>
      </c>
      <c r="F85" s="3">
        <v>144.5</v>
      </c>
      <c r="G85" s="3">
        <f t="shared" si="1"/>
        <v>9.7635135135135123</v>
      </c>
      <c r="H85" s="3">
        <v>12.8</v>
      </c>
      <c r="I85" s="2">
        <v>5</v>
      </c>
      <c r="J85" s="2">
        <v>14</v>
      </c>
      <c r="K85" s="2">
        <v>0</v>
      </c>
      <c r="L85" s="2">
        <v>0</v>
      </c>
    </row>
    <row r="86" spans="1:12" x14ac:dyDescent="0.25">
      <c r="A86" s="2" t="s">
        <v>12</v>
      </c>
      <c r="B86" s="2" t="s">
        <v>8</v>
      </c>
      <c r="C86" s="2" t="s">
        <v>17</v>
      </c>
      <c r="D86" s="2">
        <v>18</v>
      </c>
      <c r="E86" s="3">
        <v>10.5</v>
      </c>
      <c r="F86" s="3">
        <v>116.8</v>
      </c>
      <c r="G86" s="3">
        <f t="shared" si="1"/>
        <v>11.123809523809523</v>
      </c>
      <c r="H86" s="3">
        <v>11.2</v>
      </c>
      <c r="I86" s="2">
        <v>4</v>
      </c>
      <c r="J86" s="2">
        <v>14</v>
      </c>
      <c r="K86" s="2">
        <v>0</v>
      </c>
      <c r="L86" s="2">
        <v>0</v>
      </c>
    </row>
    <row r="87" spans="1:12" x14ac:dyDescent="0.25">
      <c r="A87" s="2" t="s">
        <v>12</v>
      </c>
      <c r="B87" s="2" t="s">
        <v>8</v>
      </c>
      <c r="C87" s="2" t="s">
        <v>18</v>
      </c>
      <c r="D87" s="2">
        <v>18</v>
      </c>
      <c r="E87" s="3">
        <v>8.6999999999999993</v>
      </c>
      <c r="F87" s="3">
        <v>114.7</v>
      </c>
      <c r="G87" s="3">
        <f t="shared" si="1"/>
        <v>13.183908045977013</v>
      </c>
      <c r="H87" s="3">
        <v>9.9</v>
      </c>
      <c r="I87" s="2">
        <v>4</v>
      </c>
      <c r="J87" s="2">
        <v>11</v>
      </c>
      <c r="K87" s="2">
        <v>0</v>
      </c>
      <c r="L87" s="2">
        <v>0</v>
      </c>
    </row>
    <row r="88" spans="1:12" x14ac:dyDescent="0.25">
      <c r="A88" s="2" t="s">
        <v>12</v>
      </c>
      <c r="B88" s="2" t="s">
        <v>8</v>
      </c>
      <c r="C88" s="2" t="s">
        <v>19</v>
      </c>
      <c r="D88" s="2">
        <v>18</v>
      </c>
      <c r="E88" s="3">
        <v>8.5</v>
      </c>
      <c r="F88" s="3">
        <v>105.7</v>
      </c>
      <c r="G88" s="3">
        <f t="shared" si="1"/>
        <v>12.435294117647059</v>
      </c>
      <c r="H88" s="3">
        <v>8.1999999999999993</v>
      </c>
      <c r="I88" s="2">
        <v>4</v>
      </c>
      <c r="J88" s="2">
        <v>12</v>
      </c>
      <c r="K88" s="2">
        <v>0</v>
      </c>
      <c r="L88" s="2">
        <v>0</v>
      </c>
    </row>
    <row r="89" spans="1:12" x14ac:dyDescent="0.25">
      <c r="A89" s="2" t="s">
        <v>12</v>
      </c>
      <c r="B89" s="2" t="s">
        <v>8</v>
      </c>
      <c r="C89" s="2" t="s">
        <v>20</v>
      </c>
      <c r="D89" s="2">
        <v>18</v>
      </c>
      <c r="E89" s="3">
        <v>9.1999999999999993</v>
      </c>
      <c r="F89" s="3">
        <v>91.5</v>
      </c>
      <c r="G89" s="3">
        <f t="shared" si="1"/>
        <v>9.9456521739130448</v>
      </c>
      <c r="H89" s="3">
        <v>8.4</v>
      </c>
      <c r="I89" s="2">
        <v>5</v>
      </c>
      <c r="J89" s="2">
        <v>14</v>
      </c>
      <c r="K89" s="2">
        <v>0</v>
      </c>
      <c r="L89" s="2">
        <v>0</v>
      </c>
    </row>
    <row r="90" spans="1:12" x14ac:dyDescent="0.25">
      <c r="A90" s="2" t="s">
        <v>12</v>
      </c>
      <c r="B90" s="2" t="s">
        <v>8</v>
      </c>
      <c r="C90" s="2" t="s">
        <v>21</v>
      </c>
      <c r="D90" s="2">
        <v>18</v>
      </c>
      <c r="E90" s="3">
        <v>8.1999999999999993</v>
      </c>
      <c r="F90" s="3">
        <v>100.3</v>
      </c>
      <c r="G90" s="3">
        <f t="shared" si="1"/>
        <v>12.231707317073171</v>
      </c>
      <c r="H90" s="3">
        <v>8</v>
      </c>
      <c r="I90" s="2">
        <v>4</v>
      </c>
      <c r="J90" s="2">
        <v>15</v>
      </c>
      <c r="K90" s="2">
        <v>0</v>
      </c>
      <c r="L90" s="2">
        <v>0</v>
      </c>
    </row>
    <row r="91" spans="1:12" x14ac:dyDescent="0.25">
      <c r="A91" s="2" t="s">
        <v>12</v>
      </c>
      <c r="B91" s="2" t="s">
        <v>8</v>
      </c>
      <c r="C91" s="2" t="s">
        <v>22</v>
      </c>
      <c r="D91" s="2">
        <v>18</v>
      </c>
      <c r="E91" s="3">
        <v>14.3</v>
      </c>
      <c r="F91" s="3">
        <v>129.4</v>
      </c>
      <c r="G91" s="3">
        <f t="shared" si="1"/>
        <v>9.0489510489510483</v>
      </c>
      <c r="H91" s="3">
        <v>14.9</v>
      </c>
      <c r="I91" s="2">
        <v>4</v>
      </c>
      <c r="J91" s="2">
        <v>14</v>
      </c>
      <c r="K91" s="2">
        <v>1</v>
      </c>
      <c r="L91" s="2">
        <v>0</v>
      </c>
    </row>
    <row r="92" spans="1:12" x14ac:dyDescent="0.25">
      <c r="A92" s="2" t="s">
        <v>12</v>
      </c>
      <c r="B92" s="2" t="s">
        <v>8</v>
      </c>
      <c r="C92" s="2" t="s">
        <v>23</v>
      </c>
      <c r="D92" s="2">
        <v>18</v>
      </c>
      <c r="E92" s="3">
        <v>14.3</v>
      </c>
      <c r="F92" s="3">
        <v>122.8</v>
      </c>
      <c r="G92" s="3">
        <f t="shared" si="1"/>
        <v>8.5874125874125866</v>
      </c>
      <c r="H92" s="3">
        <v>13.6</v>
      </c>
      <c r="I92" s="2">
        <v>5</v>
      </c>
      <c r="J92" s="2">
        <v>16</v>
      </c>
      <c r="K92" s="2">
        <v>1</v>
      </c>
      <c r="L92" s="2">
        <v>0</v>
      </c>
    </row>
    <row r="93" spans="1:12" x14ac:dyDescent="0.25">
      <c r="A93" s="2" t="s">
        <v>12</v>
      </c>
      <c r="B93" s="2" t="s">
        <v>8</v>
      </c>
      <c r="C93" s="2" t="s">
        <v>24</v>
      </c>
      <c r="D93" s="2">
        <v>18</v>
      </c>
      <c r="E93" s="3">
        <v>14.8</v>
      </c>
      <c r="F93" s="3">
        <v>135.80000000000001</v>
      </c>
      <c r="G93" s="3">
        <f t="shared" si="1"/>
        <v>9.1756756756756754</v>
      </c>
      <c r="H93" s="3">
        <v>14.1</v>
      </c>
      <c r="I93" s="2">
        <v>5</v>
      </c>
      <c r="J93" s="2">
        <v>16</v>
      </c>
      <c r="K93" s="2">
        <v>0</v>
      </c>
      <c r="L93" s="2">
        <v>0</v>
      </c>
    </row>
    <row r="94" spans="1:12" x14ac:dyDescent="0.25">
      <c r="A94" s="2" t="s">
        <v>12</v>
      </c>
      <c r="B94" s="2" t="s">
        <v>8</v>
      </c>
      <c r="C94" s="2" t="s">
        <v>25</v>
      </c>
      <c r="D94" s="2">
        <v>18</v>
      </c>
      <c r="E94" s="3">
        <v>8.4</v>
      </c>
      <c r="F94" s="3">
        <v>98.5</v>
      </c>
      <c r="G94" s="3">
        <f t="shared" si="1"/>
        <v>11.726190476190476</v>
      </c>
      <c r="H94" s="3">
        <v>8.6999999999999993</v>
      </c>
      <c r="I94" s="2">
        <v>4</v>
      </c>
      <c r="J94" s="2">
        <v>15</v>
      </c>
      <c r="K94" s="2">
        <v>0</v>
      </c>
      <c r="L94" s="2">
        <v>0</v>
      </c>
    </row>
    <row r="95" spans="1:12" x14ac:dyDescent="0.25">
      <c r="A95" s="2" t="s">
        <v>12</v>
      </c>
      <c r="B95" s="2" t="s">
        <v>8</v>
      </c>
      <c r="C95" s="2" t="s">
        <v>26</v>
      </c>
      <c r="D95" s="2">
        <v>18</v>
      </c>
      <c r="E95" s="3">
        <v>7.6</v>
      </c>
      <c r="F95" s="3">
        <v>90</v>
      </c>
      <c r="G95" s="3">
        <f t="shared" si="1"/>
        <v>11.842105263157896</v>
      </c>
      <c r="H95" s="3">
        <v>9.1</v>
      </c>
      <c r="I95" s="2">
        <v>4</v>
      </c>
      <c r="J95" s="2">
        <v>12</v>
      </c>
      <c r="K95" s="2">
        <v>0</v>
      </c>
      <c r="L95" s="2">
        <v>0</v>
      </c>
    </row>
    <row r="96" spans="1:12" x14ac:dyDescent="0.25">
      <c r="A96" s="2" t="s">
        <v>12</v>
      </c>
      <c r="B96" s="2" t="s">
        <v>8</v>
      </c>
      <c r="C96" s="2" t="s">
        <v>27</v>
      </c>
      <c r="D96" s="2">
        <v>18</v>
      </c>
      <c r="E96" s="3">
        <v>8.9</v>
      </c>
      <c r="F96" s="3">
        <v>101.4</v>
      </c>
      <c r="G96" s="3">
        <f t="shared" si="1"/>
        <v>11.393258426966293</v>
      </c>
      <c r="H96" s="3">
        <v>10</v>
      </c>
      <c r="I96" s="2">
        <v>4</v>
      </c>
      <c r="J96" s="2">
        <v>13</v>
      </c>
      <c r="K96" s="2">
        <v>1</v>
      </c>
      <c r="L96" s="2">
        <v>0</v>
      </c>
    </row>
    <row r="97" spans="1:12" x14ac:dyDescent="0.25">
      <c r="A97" s="2" t="s">
        <v>12</v>
      </c>
      <c r="B97" s="2" t="s">
        <v>8</v>
      </c>
      <c r="C97" s="2" t="s">
        <v>28</v>
      </c>
      <c r="D97" s="2">
        <v>18</v>
      </c>
      <c r="E97" s="3">
        <v>13.1</v>
      </c>
      <c r="F97" s="3">
        <v>141.69999999999999</v>
      </c>
      <c r="G97" s="3">
        <f t="shared" si="1"/>
        <v>10.81679389312977</v>
      </c>
      <c r="H97" s="3">
        <v>15</v>
      </c>
      <c r="I97" s="2">
        <v>4</v>
      </c>
      <c r="J97" s="2">
        <v>15</v>
      </c>
      <c r="K97" s="2">
        <v>2</v>
      </c>
      <c r="L97" s="2">
        <v>0</v>
      </c>
    </row>
    <row r="98" spans="1:12" x14ac:dyDescent="0.25">
      <c r="A98" s="2" t="s">
        <v>12</v>
      </c>
      <c r="B98" s="2" t="s">
        <v>9</v>
      </c>
      <c r="C98" s="2" t="s">
        <v>17</v>
      </c>
      <c r="D98" s="2">
        <v>17</v>
      </c>
      <c r="E98" s="3">
        <v>406.4</v>
      </c>
      <c r="F98" s="3">
        <v>2361.6</v>
      </c>
      <c r="G98" s="3">
        <f t="shared" si="1"/>
        <v>5.8110236220472444</v>
      </c>
      <c r="H98" s="3">
        <v>93.6</v>
      </c>
      <c r="I98" s="2">
        <v>19</v>
      </c>
      <c r="J98" s="2">
        <v>41</v>
      </c>
      <c r="K98" s="2">
        <v>7</v>
      </c>
      <c r="L98" s="2">
        <v>0</v>
      </c>
    </row>
    <row r="99" spans="1:12" x14ac:dyDescent="0.25">
      <c r="A99" s="2" t="s">
        <v>12</v>
      </c>
      <c r="B99" s="2" t="s">
        <v>9</v>
      </c>
      <c r="C99" s="2" t="s">
        <v>18</v>
      </c>
      <c r="D99" s="2">
        <v>17</v>
      </c>
      <c r="E99" s="3">
        <v>320.89999999999998</v>
      </c>
      <c r="F99" s="3">
        <v>1914.3</v>
      </c>
      <c r="G99" s="3">
        <f t="shared" si="1"/>
        <v>5.9654097849797445</v>
      </c>
      <c r="H99" s="3">
        <v>70.7</v>
      </c>
      <c r="I99" s="2">
        <v>20</v>
      </c>
      <c r="J99" s="2">
        <v>40</v>
      </c>
      <c r="K99" s="2">
        <v>5</v>
      </c>
      <c r="L99" s="2">
        <v>0</v>
      </c>
    </row>
    <row r="100" spans="1:12" x14ac:dyDescent="0.25">
      <c r="A100" s="2" t="s">
        <v>12</v>
      </c>
      <c r="B100" s="2" t="s">
        <v>9</v>
      </c>
      <c r="C100" s="2" t="s">
        <v>19</v>
      </c>
      <c r="D100" s="2">
        <v>17</v>
      </c>
      <c r="E100" s="3">
        <v>301.8</v>
      </c>
      <c r="F100" s="3">
        <v>1729.7</v>
      </c>
      <c r="G100" s="3">
        <f t="shared" si="1"/>
        <v>5.7312789927104042</v>
      </c>
      <c r="H100" s="3">
        <v>75</v>
      </c>
      <c r="I100" s="2">
        <v>18</v>
      </c>
      <c r="J100" s="2">
        <v>36</v>
      </c>
      <c r="K100" s="2">
        <v>4</v>
      </c>
      <c r="L100" s="2">
        <v>0</v>
      </c>
    </row>
    <row r="101" spans="1:12" x14ac:dyDescent="0.25">
      <c r="A101" s="2" t="s">
        <v>12</v>
      </c>
      <c r="B101" s="2" t="s">
        <v>9</v>
      </c>
      <c r="C101" s="2" t="s">
        <v>20</v>
      </c>
      <c r="D101" s="2">
        <v>17</v>
      </c>
      <c r="E101" s="3">
        <v>292.3</v>
      </c>
      <c r="F101" s="3">
        <v>1688.2</v>
      </c>
      <c r="G101" s="3">
        <f t="shared" si="1"/>
        <v>5.7755730413958259</v>
      </c>
      <c r="H101" s="3">
        <v>61.7</v>
      </c>
      <c r="I101" s="2">
        <v>20</v>
      </c>
      <c r="J101" s="2">
        <v>37</v>
      </c>
      <c r="K101" s="2">
        <v>6</v>
      </c>
      <c r="L101" s="2">
        <v>0</v>
      </c>
    </row>
    <row r="102" spans="1:12" x14ac:dyDescent="0.25">
      <c r="A102" s="2" t="s">
        <v>12</v>
      </c>
      <c r="B102" s="2" t="s">
        <v>9</v>
      </c>
      <c r="C102" s="2" t="s">
        <v>21</v>
      </c>
      <c r="D102" s="2">
        <v>17</v>
      </c>
      <c r="E102" s="3">
        <v>301</v>
      </c>
      <c r="F102" s="3">
        <v>1717.9</v>
      </c>
      <c r="G102" s="3">
        <f t="shared" si="1"/>
        <v>5.7073089700996684</v>
      </c>
      <c r="H102" s="3">
        <v>61</v>
      </c>
      <c r="I102" s="2">
        <v>21</v>
      </c>
      <c r="J102" s="2">
        <v>37</v>
      </c>
      <c r="K102" s="2">
        <v>5</v>
      </c>
      <c r="L102" s="2">
        <v>0</v>
      </c>
    </row>
    <row r="103" spans="1:12" x14ac:dyDescent="0.25">
      <c r="A103" s="2" t="s">
        <v>12</v>
      </c>
      <c r="B103" s="2" t="s">
        <v>9</v>
      </c>
      <c r="C103" s="2" t="s">
        <v>22</v>
      </c>
      <c r="D103" s="2">
        <v>17</v>
      </c>
      <c r="E103" s="3">
        <v>272.3</v>
      </c>
      <c r="F103" s="3">
        <v>1503.8</v>
      </c>
      <c r="G103" s="3">
        <f t="shared" si="1"/>
        <v>5.5225853837679031</v>
      </c>
      <c r="H103" s="3">
        <v>59.8</v>
      </c>
      <c r="I103" s="2">
        <v>20</v>
      </c>
      <c r="J103" s="2">
        <v>38</v>
      </c>
      <c r="K103" s="2">
        <v>3</v>
      </c>
      <c r="L103" s="2">
        <v>0</v>
      </c>
    </row>
    <row r="104" spans="1:12" x14ac:dyDescent="0.25">
      <c r="A104" s="2" t="s">
        <v>12</v>
      </c>
      <c r="B104" s="2" t="s">
        <v>9</v>
      </c>
      <c r="C104" s="2" t="s">
        <v>23</v>
      </c>
      <c r="D104" s="2">
        <v>17</v>
      </c>
      <c r="E104" s="3">
        <v>282.89999999999998</v>
      </c>
      <c r="F104" s="3">
        <v>1567.8</v>
      </c>
      <c r="G104" s="3">
        <f t="shared" si="1"/>
        <v>5.5418875927889717</v>
      </c>
      <c r="H104" s="3">
        <v>60.8</v>
      </c>
      <c r="I104" s="2">
        <v>20</v>
      </c>
      <c r="J104" s="2">
        <v>40</v>
      </c>
      <c r="K104" s="2">
        <v>4</v>
      </c>
      <c r="L104" s="2">
        <v>0</v>
      </c>
    </row>
    <row r="105" spans="1:12" x14ac:dyDescent="0.25">
      <c r="A105" s="2" t="s">
        <v>12</v>
      </c>
      <c r="B105" s="2" t="s">
        <v>9</v>
      </c>
      <c r="C105" s="2" t="s">
        <v>24</v>
      </c>
      <c r="D105" s="2">
        <v>17</v>
      </c>
      <c r="E105" s="3">
        <v>289.5</v>
      </c>
      <c r="F105" s="3">
        <v>1672.4</v>
      </c>
      <c r="G105" s="3">
        <f t="shared" si="1"/>
        <v>5.7768566493955102</v>
      </c>
      <c r="H105" s="3">
        <v>68.5</v>
      </c>
      <c r="I105" s="2">
        <v>18</v>
      </c>
      <c r="J105" s="2">
        <v>40</v>
      </c>
      <c r="K105" s="2">
        <v>3</v>
      </c>
      <c r="L105" s="2">
        <v>0</v>
      </c>
    </row>
    <row r="106" spans="1:12" x14ac:dyDescent="0.25">
      <c r="A106" s="2" t="s">
        <v>12</v>
      </c>
      <c r="B106" s="2" t="s">
        <v>9</v>
      </c>
      <c r="C106" s="2" t="s">
        <v>25</v>
      </c>
      <c r="D106" s="2">
        <v>17</v>
      </c>
      <c r="E106" s="3">
        <v>289.10000000000002</v>
      </c>
      <c r="F106" s="3">
        <v>1653.5</v>
      </c>
      <c r="G106" s="3">
        <f t="shared" si="1"/>
        <v>5.719474230370114</v>
      </c>
      <c r="H106" s="3">
        <v>63.9</v>
      </c>
      <c r="I106" s="2">
        <v>20</v>
      </c>
      <c r="J106" s="2">
        <v>40</v>
      </c>
      <c r="K106" s="2">
        <v>6</v>
      </c>
      <c r="L106" s="2">
        <v>0</v>
      </c>
    </row>
    <row r="107" spans="1:12" x14ac:dyDescent="0.25">
      <c r="A107" s="2" t="s">
        <v>12</v>
      </c>
      <c r="B107" s="2" t="s">
        <v>9</v>
      </c>
      <c r="C107" s="2" t="s">
        <v>26</v>
      </c>
      <c r="D107" s="2">
        <v>17</v>
      </c>
      <c r="E107" s="3">
        <v>282.8</v>
      </c>
      <c r="F107" s="3">
        <v>1604.5</v>
      </c>
      <c r="G107" s="3">
        <f t="shared" si="1"/>
        <v>5.6736209335219234</v>
      </c>
      <c r="H107" s="3">
        <v>60.5</v>
      </c>
      <c r="I107" s="2">
        <v>20</v>
      </c>
      <c r="J107" s="2">
        <v>42</v>
      </c>
      <c r="K107" s="2">
        <v>3</v>
      </c>
      <c r="L107" s="2">
        <v>0</v>
      </c>
    </row>
    <row r="108" spans="1:12" x14ac:dyDescent="0.25">
      <c r="A108" s="2" t="s">
        <v>12</v>
      </c>
      <c r="B108" s="2" t="s">
        <v>9</v>
      </c>
      <c r="C108" s="2" t="s">
        <v>27</v>
      </c>
      <c r="D108" s="2">
        <v>17</v>
      </c>
      <c r="E108" s="3">
        <v>279.3</v>
      </c>
      <c r="F108" s="3">
        <v>1612.3</v>
      </c>
      <c r="G108" s="3">
        <f t="shared" si="1"/>
        <v>5.7726459004654487</v>
      </c>
      <c r="H108" s="3">
        <v>60.1</v>
      </c>
      <c r="I108" s="2">
        <v>20</v>
      </c>
      <c r="J108" s="2">
        <v>41</v>
      </c>
      <c r="K108" s="2">
        <v>3</v>
      </c>
      <c r="L108" s="2">
        <v>0</v>
      </c>
    </row>
    <row r="109" spans="1:12" x14ac:dyDescent="0.25">
      <c r="A109" s="2" t="s">
        <v>12</v>
      </c>
      <c r="B109" s="2" t="s">
        <v>9</v>
      </c>
      <c r="C109" s="2" t="s">
        <v>28</v>
      </c>
      <c r="D109" s="2">
        <v>17</v>
      </c>
      <c r="E109" s="3">
        <v>295.5</v>
      </c>
      <c r="F109" s="3">
        <v>1726.2</v>
      </c>
      <c r="G109" s="3">
        <f t="shared" si="1"/>
        <v>5.8416243654822333</v>
      </c>
      <c r="H109" s="3">
        <v>55.5</v>
      </c>
      <c r="I109" s="2">
        <v>23</v>
      </c>
      <c r="J109" s="2">
        <v>41</v>
      </c>
      <c r="K109" s="2">
        <v>4</v>
      </c>
      <c r="L109" s="2">
        <v>0</v>
      </c>
    </row>
    <row r="110" spans="1:12" x14ac:dyDescent="0.25">
      <c r="A110" s="2" t="s">
        <v>12</v>
      </c>
      <c r="B110" s="2" t="s">
        <v>9</v>
      </c>
      <c r="C110" s="2" t="s">
        <v>17</v>
      </c>
      <c r="D110" s="2">
        <v>18</v>
      </c>
      <c r="E110" s="3">
        <v>521.29999999999995</v>
      </c>
      <c r="F110" s="3">
        <v>2911.8</v>
      </c>
      <c r="G110" s="3">
        <f t="shared" si="1"/>
        <v>5.5856512564741996</v>
      </c>
      <c r="H110" s="3">
        <v>99.5</v>
      </c>
      <c r="I110" s="2">
        <v>22</v>
      </c>
      <c r="J110" s="2">
        <v>45</v>
      </c>
      <c r="K110" s="2">
        <v>7</v>
      </c>
      <c r="L110" s="2">
        <v>0</v>
      </c>
    </row>
    <row r="111" spans="1:12" x14ac:dyDescent="0.25">
      <c r="A111" s="2" t="s">
        <v>12</v>
      </c>
      <c r="B111" s="2" t="s">
        <v>9</v>
      </c>
      <c r="C111" s="2" t="s">
        <v>18</v>
      </c>
      <c r="D111" s="2">
        <v>18</v>
      </c>
      <c r="E111" s="3">
        <v>335.4</v>
      </c>
      <c r="F111" s="3">
        <v>1972.4</v>
      </c>
      <c r="G111" s="3">
        <f t="shared" si="1"/>
        <v>5.880739415623137</v>
      </c>
      <c r="H111" s="3">
        <v>61.1</v>
      </c>
      <c r="I111" s="2">
        <v>23</v>
      </c>
      <c r="J111" s="2">
        <v>44</v>
      </c>
      <c r="K111" s="2">
        <v>6</v>
      </c>
      <c r="L111" s="2">
        <v>0</v>
      </c>
    </row>
    <row r="112" spans="1:12" x14ac:dyDescent="0.25">
      <c r="A112" s="2" t="s">
        <v>12</v>
      </c>
      <c r="B112" s="2" t="s">
        <v>9</v>
      </c>
      <c r="C112" s="2" t="s">
        <v>19</v>
      </c>
      <c r="D112" s="2">
        <v>18</v>
      </c>
      <c r="E112" s="3">
        <v>356.3</v>
      </c>
      <c r="F112" s="3">
        <v>2020.8</v>
      </c>
      <c r="G112" s="3">
        <f t="shared" si="1"/>
        <v>5.671625035082795</v>
      </c>
      <c r="H112" s="3">
        <v>68.3</v>
      </c>
      <c r="I112" s="2">
        <v>22</v>
      </c>
      <c r="J112" s="2">
        <v>44</v>
      </c>
      <c r="K112" s="2">
        <v>8</v>
      </c>
      <c r="L112" s="2">
        <v>0</v>
      </c>
    </row>
    <row r="113" spans="1:12" x14ac:dyDescent="0.25">
      <c r="A113" s="2" t="s">
        <v>12</v>
      </c>
      <c r="B113" s="2" t="s">
        <v>9</v>
      </c>
      <c r="C113" s="2" t="s">
        <v>20</v>
      </c>
      <c r="D113" s="2">
        <v>18</v>
      </c>
      <c r="E113" s="3">
        <v>301.3</v>
      </c>
      <c r="F113" s="3">
        <v>1759.2</v>
      </c>
      <c r="G113" s="3">
        <f t="shared" si="1"/>
        <v>5.8386989711251243</v>
      </c>
      <c r="H113" s="3">
        <v>58.2</v>
      </c>
      <c r="I113" s="2">
        <v>22</v>
      </c>
      <c r="J113" s="2">
        <v>46</v>
      </c>
      <c r="K113" s="2">
        <v>6</v>
      </c>
      <c r="L113" s="2">
        <v>0</v>
      </c>
    </row>
    <row r="114" spans="1:12" x14ac:dyDescent="0.25">
      <c r="A114" s="2" t="s">
        <v>12</v>
      </c>
      <c r="B114" s="2" t="s">
        <v>9</v>
      </c>
      <c r="C114" s="2" t="s">
        <v>21</v>
      </c>
      <c r="D114" s="2">
        <v>18</v>
      </c>
      <c r="E114" s="3">
        <v>296</v>
      </c>
      <c r="F114" s="3">
        <v>1690.9</v>
      </c>
      <c r="G114" s="3">
        <f t="shared" si="1"/>
        <v>5.7125000000000004</v>
      </c>
      <c r="H114" s="3">
        <v>57</v>
      </c>
      <c r="I114" s="2">
        <v>23</v>
      </c>
      <c r="J114" s="2">
        <v>45</v>
      </c>
      <c r="K114" s="2">
        <v>5</v>
      </c>
      <c r="L114" s="2">
        <v>0</v>
      </c>
    </row>
    <row r="115" spans="1:12" x14ac:dyDescent="0.25">
      <c r="A115" s="2" t="s">
        <v>12</v>
      </c>
      <c r="B115" s="2" t="s">
        <v>9</v>
      </c>
      <c r="C115" s="2" t="s">
        <v>22</v>
      </c>
      <c r="D115" s="2">
        <v>18</v>
      </c>
      <c r="E115" s="3">
        <v>254.5</v>
      </c>
      <c r="F115" s="3">
        <v>1436.4</v>
      </c>
      <c r="G115" s="3">
        <f t="shared" si="1"/>
        <v>5.6440078585461695</v>
      </c>
      <c r="H115" s="3">
        <v>47</v>
      </c>
      <c r="I115" s="2">
        <v>23</v>
      </c>
      <c r="J115" s="2">
        <v>44</v>
      </c>
      <c r="K115" s="2">
        <v>6</v>
      </c>
      <c r="L115" s="2">
        <v>0</v>
      </c>
    </row>
    <row r="116" spans="1:12" x14ac:dyDescent="0.25">
      <c r="A116" s="2" t="s">
        <v>12</v>
      </c>
      <c r="B116" s="2" t="s">
        <v>9</v>
      </c>
      <c r="C116" s="2" t="s">
        <v>23</v>
      </c>
      <c r="D116" s="2">
        <v>18</v>
      </c>
      <c r="E116" s="3">
        <v>235.3</v>
      </c>
      <c r="F116" s="3">
        <v>1343.4</v>
      </c>
      <c r="G116" s="3">
        <f t="shared" si="1"/>
        <v>5.7093072673183167</v>
      </c>
      <c r="H116" s="3">
        <v>42.5</v>
      </c>
      <c r="I116" s="2">
        <v>23</v>
      </c>
      <c r="J116" s="2">
        <v>44</v>
      </c>
      <c r="K116" s="2">
        <v>6</v>
      </c>
      <c r="L116" s="2">
        <v>0</v>
      </c>
    </row>
    <row r="117" spans="1:12" x14ac:dyDescent="0.25">
      <c r="A117" s="2" t="s">
        <v>12</v>
      </c>
      <c r="B117" s="2" t="s">
        <v>9</v>
      </c>
      <c r="C117" s="2" t="s">
        <v>24</v>
      </c>
      <c r="D117" s="2">
        <v>18</v>
      </c>
      <c r="E117" s="3">
        <v>258.3</v>
      </c>
      <c r="F117" s="3">
        <v>1487</v>
      </c>
      <c r="G117" s="3">
        <f t="shared" si="1"/>
        <v>5.7568718544328297</v>
      </c>
      <c r="H117" s="3">
        <v>49.4</v>
      </c>
      <c r="I117" s="2">
        <v>22</v>
      </c>
      <c r="J117" s="2">
        <v>45</v>
      </c>
      <c r="K117" s="2">
        <v>6</v>
      </c>
      <c r="L117" s="2">
        <v>0</v>
      </c>
    </row>
    <row r="118" spans="1:12" x14ac:dyDescent="0.25">
      <c r="A118" s="2" t="s">
        <v>12</v>
      </c>
      <c r="B118" s="2" t="s">
        <v>9</v>
      </c>
      <c r="C118" s="2" t="s">
        <v>25</v>
      </c>
      <c r="D118" s="2">
        <v>18</v>
      </c>
      <c r="E118" s="3">
        <v>294.10000000000002</v>
      </c>
      <c r="F118" s="3">
        <v>1703.5</v>
      </c>
      <c r="G118" s="3">
        <f t="shared" si="1"/>
        <v>5.7922475348520903</v>
      </c>
      <c r="H118" s="3">
        <v>53.3</v>
      </c>
      <c r="I118" s="2">
        <v>23</v>
      </c>
      <c r="J118" s="2">
        <v>46</v>
      </c>
      <c r="K118" s="2">
        <v>7</v>
      </c>
      <c r="L118" s="2">
        <v>0</v>
      </c>
    </row>
    <row r="119" spans="1:12" x14ac:dyDescent="0.25">
      <c r="A119" s="2" t="s">
        <v>12</v>
      </c>
      <c r="B119" s="2" t="s">
        <v>9</v>
      </c>
      <c r="C119" s="2" t="s">
        <v>26</v>
      </c>
      <c r="D119" s="2">
        <v>18</v>
      </c>
      <c r="E119" s="3">
        <v>333</v>
      </c>
      <c r="F119" s="3">
        <v>1915.1</v>
      </c>
      <c r="G119" s="3">
        <f t="shared" si="1"/>
        <v>5.7510510510510509</v>
      </c>
      <c r="H119" s="3">
        <v>55</v>
      </c>
      <c r="I119" s="2">
        <v>26</v>
      </c>
      <c r="J119" s="2">
        <v>48</v>
      </c>
      <c r="K119" s="2">
        <v>7</v>
      </c>
      <c r="L119" s="2">
        <v>0</v>
      </c>
    </row>
    <row r="120" spans="1:12" x14ac:dyDescent="0.25">
      <c r="A120" s="2" t="s">
        <v>12</v>
      </c>
      <c r="B120" s="2" t="s">
        <v>9</v>
      </c>
      <c r="C120" s="2" t="s">
        <v>27</v>
      </c>
      <c r="D120" s="2">
        <v>18</v>
      </c>
      <c r="E120" s="3">
        <v>370.7</v>
      </c>
      <c r="F120" s="3">
        <v>2108.6</v>
      </c>
      <c r="G120" s="3">
        <f t="shared" si="1"/>
        <v>5.6881575397895876</v>
      </c>
      <c r="H120" s="3">
        <v>57.7</v>
      </c>
      <c r="I120" s="2">
        <v>28</v>
      </c>
      <c r="J120" s="2">
        <v>49</v>
      </c>
      <c r="K120" s="2">
        <v>9</v>
      </c>
      <c r="L120" s="2">
        <v>1</v>
      </c>
    </row>
    <row r="121" spans="1:12" x14ac:dyDescent="0.25">
      <c r="A121" s="2" t="s">
        <v>12</v>
      </c>
      <c r="B121" s="2" t="s">
        <v>9</v>
      </c>
      <c r="C121" s="2" t="s">
        <v>28</v>
      </c>
      <c r="D121" s="2">
        <v>18</v>
      </c>
      <c r="E121" s="3">
        <v>492.5</v>
      </c>
      <c r="F121" s="3">
        <v>2661</v>
      </c>
      <c r="G121" s="3">
        <f t="shared" si="1"/>
        <v>5.4030456852791877</v>
      </c>
      <c r="H121" s="3">
        <v>75.2</v>
      </c>
      <c r="I121" s="2">
        <v>28</v>
      </c>
      <c r="J121" s="2">
        <v>53</v>
      </c>
      <c r="K121" s="2">
        <v>11</v>
      </c>
      <c r="L121" s="2">
        <v>0</v>
      </c>
    </row>
    <row r="122" spans="1:12" x14ac:dyDescent="0.25">
      <c r="A122" s="2" t="s">
        <v>13</v>
      </c>
      <c r="B122" s="2" t="s">
        <v>32</v>
      </c>
      <c r="C122" s="2" t="s">
        <v>17</v>
      </c>
      <c r="D122" s="2">
        <v>17</v>
      </c>
      <c r="E122" s="3">
        <v>179.4</v>
      </c>
      <c r="F122" s="3">
        <v>5640.5</v>
      </c>
      <c r="G122" s="3">
        <f t="shared" si="1"/>
        <v>31.440914158305461</v>
      </c>
      <c r="H122" s="3">
        <v>13.8</v>
      </c>
      <c r="I122" s="2">
        <v>62</v>
      </c>
      <c r="J122" s="2">
        <v>92</v>
      </c>
      <c r="K122" s="2">
        <v>34</v>
      </c>
      <c r="L122" s="2">
        <v>4</v>
      </c>
    </row>
    <row r="123" spans="1:12" x14ac:dyDescent="0.25">
      <c r="A123" s="2" t="s">
        <v>13</v>
      </c>
      <c r="B123" s="2" t="s">
        <v>32</v>
      </c>
      <c r="C123" s="2" t="s">
        <v>18</v>
      </c>
      <c r="D123" s="2">
        <v>17</v>
      </c>
      <c r="E123" s="3">
        <v>159</v>
      </c>
      <c r="F123" s="3">
        <v>5036.8</v>
      </c>
      <c r="G123" s="3">
        <f t="shared" si="1"/>
        <v>31.677987421383648</v>
      </c>
      <c r="H123" s="3">
        <v>12.4</v>
      </c>
      <c r="I123" s="2">
        <v>61</v>
      </c>
      <c r="J123" s="2">
        <v>92</v>
      </c>
      <c r="K123" s="2">
        <v>32</v>
      </c>
      <c r="L123" s="2">
        <v>4</v>
      </c>
    </row>
    <row r="124" spans="1:12" x14ac:dyDescent="0.25">
      <c r="A124" s="2" t="s">
        <v>13</v>
      </c>
      <c r="B124" s="2" t="s">
        <v>32</v>
      </c>
      <c r="C124" s="2" t="s">
        <v>19</v>
      </c>
      <c r="D124" s="2">
        <v>17</v>
      </c>
      <c r="E124" s="3">
        <v>144.80000000000001</v>
      </c>
      <c r="F124" s="3">
        <v>4662.8999999999996</v>
      </c>
      <c r="G124" s="3">
        <f t="shared" si="1"/>
        <v>32.202348066298335</v>
      </c>
      <c r="H124" s="3">
        <v>11.8</v>
      </c>
      <c r="I124" s="2">
        <v>59</v>
      </c>
      <c r="J124" s="2">
        <v>90</v>
      </c>
      <c r="K124" s="2">
        <v>31</v>
      </c>
      <c r="L124" s="2">
        <v>2</v>
      </c>
    </row>
    <row r="125" spans="1:12" x14ac:dyDescent="0.25">
      <c r="A125" s="2" t="s">
        <v>13</v>
      </c>
      <c r="B125" s="2" t="s">
        <v>32</v>
      </c>
      <c r="C125" s="2" t="s">
        <v>20</v>
      </c>
      <c r="D125" s="2">
        <v>17</v>
      </c>
      <c r="E125" s="3">
        <v>143.69999999999999</v>
      </c>
      <c r="F125" s="3">
        <v>4585.1000000000004</v>
      </c>
      <c r="G125" s="3">
        <f t="shared" si="1"/>
        <v>31.90744606819764</v>
      </c>
      <c r="H125" s="3">
        <v>11.9</v>
      </c>
      <c r="I125" s="2">
        <v>58</v>
      </c>
      <c r="J125" s="2">
        <v>90</v>
      </c>
      <c r="K125" s="2">
        <v>30</v>
      </c>
      <c r="L125" s="2">
        <v>3</v>
      </c>
    </row>
    <row r="126" spans="1:12" x14ac:dyDescent="0.25">
      <c r="A126" s="2" t="s">
        <v>13</v>
      </c>
      <c r="B126" s="2" t="s">
        <v>32</v>
      </c>
      <c r="C126" s="2" t="s">
        <v>21</v>
      </c>
      <c r="D126" s="2">
        <v>17</v>
      </c>
      <c r="E126" s="3">
        <v>139.19999999999999</v>
      </c>
      <c r="F126" s="3">
        <v>4382.6000000000004</v>
      </c>
      <c r="G126" s="3">
        <f t="shared" si="1"/>
        <v>31.484195402298855</v>
      </c>
      <c r="H126" s="3">
        <v>12</v>
      </c>
      <c r="I126" s="2">
        <v>59</v>
      </c>
      <c r="J126" s="2">
        <v>90</v>
      </c>
      <c r="K126" s="2">
        <v>28</v>
      </c>
      <c r="L126" s="2">
        <v>4</v>
      </c>
    </row>
    <row r="127" spans="1:12" x14ac:dyDescent="0.25">
      <c r="A127" s="2" t="s">
        <v>13</v>
      </c>
      <c r="B127" s="2" t="s">
        <v>32</v>
      </c>
      <c r="C127" s="2" t="s">
        <v>22</v>
      </c>
      <c r="D127" s="2">
        <v>17</v>
      </c>
      <c r="E127" s="3">
        <v>111.8</v>
      </c>
      <c r="F127" s="3">
        <v>3409</v>
      </c>
      <c r="G127" s="3">
        <f t="shared" si="1"/>
        <v>30.491949910554563</v>
      </c>
      <c r="H127" s="3">
        <v>9.8000000000000007</v>
      </c>
      <c r="I127" s="2">
        <v>59</v>
      </c>
      <c r="J127" s="2">
        <v>90</v>
      </c>
      <c r="K127" s="2">
        <v>29</v>
      </c>
      <c r="L127" s="2">
        <v>4</v>
      </c>
    </row>
    <row r="128" spans="1:12" x14ac:dyDescent="0.25">
      <c r="A128" s="2" t="s">
        <v>13</v>
      </c>
      <c r="B128" s="2" t="s">
        <v>32</v>
      </c>
      <c r="C128" s="2" t="s">
        <v>23</v>
      </c>
      <c r="D128" s="2">
        <v>17</v>
      </c>
      <c r="E128" s="3">
        <v>133.4</v>
      </c>
      <c r="F128" s="3">
        <v>4041.9</v>
      </c>
      <c r="G128" s="3">
        <f t="shared" si="1"/>
        <v>30.299100449775111</v>
      </c>
      <c r="H128" s="3">
        <v>10.5</v>
      </c>
      <c r="I128" s="2">
        <v>62</v>
      </c>
      <c r="J128" s="2">
        <v>93</v>
      </c>
      <c r="K128" s="2">
        <v>32</v>
      </c>
      <c r="L128" s="2">
        <v>1</v>
      </c>
    </row>
    <row r="129" spans="1:12" x14ac:dyDescent="0.25">
      <c r="A129" s="2" t="s">
        <v>13</v>
      </c>
      <c r="B129" s="2" t="s">
        <v>32</v>
      </c>
      <c r="C129" s="2" t="s">
        <v>24</v>
      </c>
      <c r="D129" s="2">
        <v>17</v>
      </c>
      <c r="E129" s="3">
        <v>122.8</v>
      </c>
      <c r="F129" s="3">
        <v>3875.1</v>
      </c>
      <c r="G129" s="3">
        <f t="shared" si="1"/>
        <v>31.556188925081432</v>
      </c>
      <c r="H129" s="3">
        <v>9.5</v>
      </c>
      <c r="I129" s="2">
        <v>61</v>
      </c>
      <c r="J129" s="2">
        <v>93</v>
      </c>
      <c r="K129" s="2">
        <v>32</v>
      </c>
      <c r="L129" s="2">
        <v>4</v>
      </c>
    </row>
    <row r="130" spans="1:12" x14ac:dyDescent="0.25">
      <c r="A130" s="2" t="s">
        <v>13</v>
      </c>
      <c r="B130" s="2" t="s">
        <v>32</v>
      </c>
      <c r="C130" s="2" t="s">
        <v>25</v>
      </c>
      <c r="D130" s="2">
        <v>17</v>
      </c>
      <c r="E130" s="3">
        <v>127.9</v>
      </c>
      <c r="F130" s="3">
        <v>4053.7</v>
      </c>
      <c r="G130" s="3">
        <f t="shared" si="1"/>
        <v>31.69429241594996</v>
      </c>
      <c r="H130" s="3">
        <v>10.4</v>
      </c>
      <c r="I130" s="2">
        <v>60</v>
      </c>
      <c r="J130" s="2">
        <v>92</v>
      </c>
      <c r="K130" s="2">
        <v>30</v>
      </c>
      <c r="L130" s="2">
        <v>3</v>
      </c>
    </row>
    <row r="131" spans="1:12" x14ac:dyDescent="0.25">
      <c r="A131" s="2" t="s">
        <v>13</v>
      </c>
      <c r="B131" s="2" t="s">
        <v>32</v>
      </c>
      <c r="C131" s="2" t="s">
        <v>26</v>
      </c>
      <c r="D131" s="2">
        <v>17</v>
      </c>
      <c r="E131" s="3">
        <v>141.19999999999999</v>
      </c>
      <c r="F131" s="3">
        <v>4518.2</v>
      </c>
      <c r="G131" s="3">
        <f t="shared" ref="G131:G194" si="2">F131/E131</f>
        <v>31.998583569405099</v>
      </c>
      <c r="H131" s="3">
        <v>10.8</v>
      </c>
      <c r="I131" s="2">
        <v>62</v>
      </c>
      <c r="J131" s="2">
        <v>92</v>
      </c>
      <c r="K131" s="2">
        <v>30</v>
      </c>
      <c r="L131" s="2">
        <v>3</v>
      </c>
    </row>
    <row r="132" spans="1:12" x14ac:dyDescent="0.25">
      <c r="A132" s="2" t="s">
        <v>13</v>
      </c>
      <c r="B132" s="2" t="s">
        <v>32</v>
      </c>
      <c r="C132" s="2" t="s">
        <v>27</v>
      </c>
      <c r="D132" s="2">
        <v>17</v>
      </c>
      <c r="E132" s="3">
        <v>151</v>
      </c>
      <c r="F132" s="3">
        <v>4841.8999999999996</v>
      </c>
      <c r="G132" s="3">
        <f t="shared" si="2"/>
        <v>32.065562913907286</v>
      </c>
      <c r="H132" s="3">
        <v>11.6</v>
      </c>
      <c r="I132" s="2">
        <v>61</v>
      </c>
      <c r="J132" s="2">
        <v>92</v>
      </c>
      <c r="K132" s="2">
        <v>32</v>
      </c>
      <c r="L132" s="2">
        <v>4</v>
      </c>
    </row>
    <row r="133" spans="1:12" x14ac:dyDescent="0.25">
      <c r="A133" s="2" t="s">
        <v>13</v>
      </c>
      <c r="B133" s="2" t="s">
        <v>32</v>
      </c>
      <c r="C133" s="2" t="s">
        <v>28</v>
      </c>
      <c r="D133" s="2">
        <v>17</v>
      </c>
      <c r="E133" s="3">
        <v>205.2</v>
      </c>
      <c r="F133" s="3">
        <v>6427.4</v>
      </c>
      <c r="G133" s="3">
        <f t="shared" si="2"/>
        <v>31.322612085769979</v>
      </c>
      <c r="H133" s="3">
        <v>15</v>
      </c>
      <c r="I133" s="2">
        <v>62</v>
      </c>
      <c r="J133" s="2">
        <v>92</v>
      </c>
      <c r="K133" s="2">
        <v>35</v>
      </c>
      <c r="L133" s="2">
        <v>2</v>
      </c>
    </row>
    <row r="134" spans="1:12" x14ac:dyDescent="0.25">
      <c r="A134" s="2" t="s">
        <v>13</v>
      </c>
      <c r="B134" s="2" t="s">
        <v>32</v>
      </c>
      <c r="C134" s="2" t="s">
        <v>17</v>
      </c>
      <c r="D134" s="2">
        <v>18</v>
      </c>
      <c r="E134" s="3">
        <v>215.5</v>
      </c>
      <c r="F134" s="3">
        <v>6743.3</v>
      </c>
      <c r="G134" s="3">
        <f t="shared" si="2"/>
        <v>31.291415313225059</v>
      </c>
      <c r="H134" s="3">
        <v>16.2</v>
      </c>
      <c r="I134" s="2">
        <v>62</v>
      </c>
      <c r="J134" s="2">
        <v>90</v>
      </c>
      <c r="K134" s="2">
        <v>28</v>
      </c>
      <c r="L134" s="2">
        <v>4</v>
      </c>
    </row>
    <row r="135" spans="1:12" x14ac:dyDescent="0.25">
      <c r="A135" s="2" t="s">
        <v>13</v>
      </c>
      <c r="B135" s="2" t="s">
        <v>32</v>
      </c>
      <c r="C135" s="2" t="s">
        <v>18</v>
      </c>
      <c r="D135" s="2">
        <v>18</v>
      </c>
      <c r="E135" s="3">
        <v>185.4</v>
      </c>
      <c r="F135" s="3">
        <v>5936.3</v>
      </c>
      <c r="G135" s="3">
        <f t="shared" si="2"/>
        <v>32.018878101402372</v>
      </c>
      <c r="H135" s="3">
        <v>14.2</v>
      </c>
      <c r="I135" s="2">
        <v>61</v>
      </c>
      <c r="J135" s="2">
        <v>92</v>
      </c>
      <c r="K135" s="2">
        <v>33</v>
      </c>
      <c r="L135" s="2">
        <v>4</v>
      </c>
    </row>
    <row r="136" spans="1:12" x14ac:dyDescent="0.25">
      <c r="A136" s="2" t="s">
        <v>13</v>
      </c>
      <c r="B136" s="2" t="s">
        <v>32</v>
      </c>
      <c r="C136" s="2" t="s">
        <v>19</v>
      </c>
      <c r="D136" s="2">
        <v>18</v>
      </c>
      <c r="E136" s="3">
        <v>196.5</v>
      </c>
      <c r="F136" s="3">
        <v>6194.7</v>
      </c>
      <c r="G136" s="3">
        <f t="shared" si="2"/>
        <v>31.525190839694655</v>
      </c>
      <c r="H136" s="3">
        <v>14.4</v>
      </c>
      <c r="I136" s="2">
        <v>65</v>
      </c>
      <c r="J136" s="2">
        <v>94</v>
      </c>
      <c r="K136" s="2">
        <v>28</v>
      </c>
      <c r="L136" s="2">
        <v>4</v>
      </c>
    </row>
    <row r="137" spans="1:12" x14ac:dyDescent="0.25">
      <c r="A137" s="2" t="s">
        <v>13</v>
      </c>
      <c r="B137" s="2" t="s">
        <v>32</v>
      </c>
      <c r="C137" s="2" t="s">
        <v>20</v>
      </c>
      <c r="D137" s="2">
        <v>18</v>
      </c>
      <c r="E137" s="3">
        <v>183.8</v>
      </c>
      <c r="F137" s="3">
        <v>5748.3</v>
      </c>
      <c r="G137" s="3">
        <f t="shared" si="2"/>
        <v>31.274755168661589</v>
      </c>
      <c r="H137" s="3">
        <v>13.6</v>
      </c>
      <c r="I137" s="2">
        <v>65</v>
      </c>
      <c r="J137" s="2">
        <v>94</v>
      </c>
      <c r="K137" s="2">
        <v>29</v>
      </c>
      <c r="L137" s="2">
        <v>5</v>
      </c>
    </row>
    <row r="138" spans="1:12" x14ac:dyDescent="0.25">
      <c r="A138" s="2" t="s">
        <v>13</v>
      </c>
      <c r="B138" s="2" t="s">
        <v>32</v>
      </c>
      <c r="C138" s="2" t="s">
        <v>21</v>
      </c>
      <c r="D138" s="2">
        <v>18</v>
      </c>
      <c r="E138" s="3">
        <v>174.8</v>
      </c>
      <c r="F138" s="3">
        <v>5496.6</v>
      </c>
      <c r="G138" s="3">
        <f t="shared" si="2"/>
        <v>31.445080091533182</v>
      </c>
      <c r="H138" s="3">
        <v>12.7</v>
      </c>
      <c r="I138" s="2">
        <v>65</v>
      </c>
      <c r="J138" s="2">
        <v>93</v>
      </c>
      <c r="K138" s="2">
        <v>26</v>
      </c>
      <c r="L138" s="2">
        <v>4</v>
      </c>
    </row>
    <row r="139" spans="1:12" x14ac:dyDescent="0.25">
      <c r="A139" s="2" t="s">
        <v>13</v>
      </c>
      <c r="B139" s="2" t="s">
        <v>32</v>
      </c>
      <c r="C139" s="2" t="s">
        <v>22</v>
      </c>
      <c r="D139" s="2">
        <v>18</v>
      </c>
      <c r="E139" s="3">
        <v>160</v>
      </c>
      <c r="F139" s="3">
        <v>5056.1000000000004</v>
      </c>
      <c r="G139" s="3">
        <f t="shared" si="2"/>
        <v>31.600625000000001</v>
      </c>
      <c r="H139" s="3">
        <v>12.1</v>
      </c>
      <c r="I139" s="2">
        <v>63</v>
      </c>
      <c r="J139" s="2">
        <v>92</v>
      </c>
      <c r="K139" s="2">
        <v>30</v>
      </c>
      <c r="L139" s="2">
        <v>2</v>
      </c>
    </row>
    <row r="140" spans="1:12" x14ac:dyDescent="0.25">
      <c r="A140" s="2" t="s">
        <v>13</v>
      </c>
      <c r="B140" s="2" t="s">
        <v>32</v>
      </c>
      <c r="C140" s="2" t="s">
        <v>23</v>
      </c>
      <c r="D140" s="2">
        <v>18</v>
      </c>
      <c r="E140" s="3">
        <v>150.1</v>
      </c>
      <c r="F140" s="3">
        <v>4755.7</v>
      </c>
      <c r="G140" s="3">
        <f t="shared" si="2"/>
        <v>31.683544303797468</v>
      </c>
      <c r="H140" s="3">
        <v>10.9</v>
      </c>
      <c r="I140" s="2">
        <v>64</v>
      </c>
      <c r="J140" s="2">
        <v>93</v>
      </c>
      <c r="K140" s="2">
        <v>31</v>
      </c>
      <c r="L140" s="2">
        <v>3</v>
      </c>
    </row>
    <row r="141" spans="1:12" x14ac:dyDescent="0.25">
      <c r="A141" s="2" t="s">
        <v>13</v>
      </c>
      <c r="B141" s="2" t="s">
        <v>32</v>
      </c>
      <c r="C141" s="2" t="s">
        <v>24</v>
      </c>
      <c r="D141" s="2">
        <v>18</v>
      </c>
      <c r="E141" s="3">
        <v>150.69999999999999</v>
      </c>
      <c r="F141" s="3">
        <v>4681.2</v>
      </c>
      <c r="G141" s="3">
        <f t="shared" si="2"/>
        <v>31.063039150630392</v>
      </c>
      <c r="H141" s="3">
        <v>11.4</v>
      </c>
      <c r="I141" s="2">
        <v>65</v>
      </c>
      <c r="J141" s="2">
        <v>94</v>
      </c>
      <c r="K141" s="2">
        <v>27</v>
      </c>
      <c r="L141" s="2">
        <v>4</v>
      </c>
    </row>
    <row r="142" spans="1:12" x14ac:dyDescent="0.25">
      <c r="A142" s="2" t="s">
        <v>13</v>
      </c>
      <c r="B142" s="2" t="s">
        <v>32</v>
      </c>
      <c r="C142" s="2" t="s">
        <v>25</v>
      </c>
      <c r="D142" s="2">
        <v>18</v>
      </c>
      <c r="E142" s="3">
        <v>160.19999999999999</v>
      </c>
      <c r="F142" s="3">
        <v>5044.5</v>
      </c>
      <c r="G142" s="3">
        <f t="shared" si="2"/>
        <v>31.488764044943821</v>
      </c>
      <c r="H142" s="3">
        <v>12.4</v>
      </c>
      <c r="I142" s="2">
        <v>62</v>
      </c>
      <c r="J142" s="2">
        <v>92</v>
      </c>
      <c r="K142" s="2">
        <v>33</v>
      </c>
      <c r="L142" s="2">
        <v>5</v>
      </c>
    </row>
    <row r="143" spans="1:12" x14ac:dyDescent="0.25">
      <c r="A143" s="2" t="s">
        <v>13</v>
      </c>
      <c r="B143" s="2" t="s">
        <v>32</v>
      </c>
      <c r="C143" s="2" t="s">
        <v>26</v>
      </c>
      <c r="D143" s="2">
        <v>18</v>
      </c>
      <c r="E143" s="3">
        <v>172.4</v>
      </c>
      <c r="F143" s="3">
        <v>5490.5</v>
      </c>
      <c r="G143" s="3">
        <f t="shared" si="2"/>
        <v>31.847447795823665</v>
      </c>
      <c r="H143" s="3">
        <v>13.6</v>
      </c>
      <c r="I143" s="2">
        <v>60</v>
      </c>
      <c r="J143" s="2">
        <v>93</v>
      </c>
      <c r="K143" s="2">
        <v>25</v>
      </c>
      <c r="L143" s="2">
        <v>7</v>
      </c>
    </row>
    <row r="144" spans="1:12" x14ac:dyDescent="0.25">
      <c r="A144" s="2" t="s">
        <v>13</v>
      </c>
      <c r="B144" s="2" t="s">
        <v>32</v>
      </c>
      <c r="C144" s="2" t="s">
        <v>27</v>
      </c>
      <c r="D144" s="2">
        <v>18</v>
      </c>
      <c r="E144" s="3">
        <v>188</v>
      </c>
      <c r="F144" s="3">
        <v>6134.8</v>
      </c>
      <c r="G144" s="3">
        <f t="shared" si="2"/>
        <v>32.631914893617022</v>
      </c>
      <c r="H144" s="3">
        <v>15.1</v>
      </c>
      <c r="I144" s="2">
        <v>61</v>
      </c>
      <c r="J144" s="2">
        <v>94</v>
      </c>
      <c r="K144" s="2">
        <v>21</v>
      </c>
      <c r="L144" s="2">
        <v>6</v>
      </c>
    </row>
    <row r="145" spans="1:12" x14ac:dyDescent="0.25">
      <c r="A145" s="2" t="s">
        <v>13</v>
      </c>
      <c r="B145" s="2" t="s">
        <v>32</v>
      </c>
      <c r="C145" s="2" t="s">
        <v>28</v>
      </c>
      <c r="D145" s="2">
        <v>18</v>
      </c>
      <c r="E145" s="3">
        <v>210.3</v>
      </c>
      <c r="F145" s="3">
        <v>6869.3</v>
      </c>
      <c r="G145" s="3">
        <f t="shared" si="2"/>
        <v>32.664289110794101</v>
      </c>
      <c r="H145" s="3">
        <v>16.100000000000001</v>
      </c>
      <c r="I145" s="2">
        <v>61</v>
      </c>
      <c r="J145" s="2">
        <v>94</v>
      </c>
      <c r="K145" s="2">
        <v>22</v>
      </c>
      <c r="L145" s="2">
        <v>2</v>
      </c>
    </row>
    <row r="146" spans="1:12" x14ac:dyDescent="0.25">
      <c r="A146" s="2" t="s">
        <v>13</v>
      </c>
      <c r="B146" s="2" t="s">
        <v>31</v>
      </c>
      <c r="C146" s="2" t="s">
        <v>17</v>
      </c>
      <c r="D146" s="2">
        <v>17</v>
      </c>
      <c r="E146" s="3">
        <v>192.5</v>
      </c>
      <c r="F146" s="3">
        <v>3475.1</v>
      </c>
      <c r="G146" s="3">
        <f t="shared" si="2"/>
        <v>18.052467532467531</v>
      </c>
      <c r="H146" s="3">
        <v>12.8</v>
      </c>
      <c r="I146" s="2">
        <v>70</v>
      </c>
      <c r="J146" s="2">
        <v>91</v>
      </c>
      <c r="K146" s="2">
        <v>30</v>
      </c>
      <c r="L146" s="2">
        <v>0</v>
      </c>
    </row>
    <row r="147" spans="1:12" x14ac:dyDescent="0.25">
      <c r="A147" s="2" t="s">
        <v>13</v>
      </c>
      <c r="B147" s="2" t="s">
        <v>31</v>
      </c>
      <c r="C147" s="2" t="s">
        <v>18</v>
      </c>
      <c r="D147" s="2">
        <v>17</v>
      </c>
      <c r="E147" s="3">
        <v>141.9</v>
      </c>
      <c r="F147" s="3">
        <v>2565.1</v>
      </c>
      <c r="G147" s="3">
        <f t="shared" si="2"/>
        <v>18.076814658210004</v>
      </c>
      <c r="H147" s="3">
        <v>10.5</v>
      </c>
      <c r="I147" s="2">
        <v>65</v>
      </c>
      <c r="J147" s="2">
        <v>86</v>
      </c>
      <c r="K147" s="2">
        <v>30</v>
      </c>
      <c r="L147" s="2">
        <v>0</v>
      </c>
    </row>
    <row r="148" spans="1:12" x14ac:dyDescent="0.25">
      <c r="A148" s="2" t="s">
        <v>13</v>
      </c>
      <c r="B148" s="2" t="s">
        <v>31</v>
      </c>
      <c r="C148" s="2" t="s">
        <v>19</v>
      </c>
      <c r="D148" s="2">
        <v>17</v>
      </c>
      <c r="E148" s="3">
        <v>157.6</v>
      </c>
      <c r="F148" s="3">
        <v>2834.2</v>
      </c>
      <c r="G148" s="3">
        <f t="shared" si="2"/>
        <v>17.983502538071065</v>
      </c>
      <c r="H148" s="3">
        <v>12</v>
      </c>
      <c r="I148" s="2">
        <v>63</v>
      </c>
      <c r="J148" s="2">
        <v>86</v>
      </c>
      <c r="K148" s="2">
        <v>23</v>
      </c>
      <c r="L148" s="2">
        <v>3</v>
      </c>
    </row>
    <row r="149" spans="1:12" x14ac:dyDescent="0.25">
      <c r="A149" s="2" t="s">
        <v>13</v>
      </c>
      <c r="B149" s="2" t="s">
        <v>31</v>
      </c>
      <c r="C149" s="2" t="s">
        <v>20</v>
      </c>
      <c r="D149" s="2">
        <v>17</v>
      </c>
      <c r="E149" s="3">
        <v>157.6</v>
      </c>
      <c r="F149" s="3">
        <v>2910.9</v>
      </c>
      <c r="G149" s="3">
        <f t="shared" si="2"/>
        <v>18.470177664974621</v>
      </c>
      <c r="H149" s="3">
        <v>11.6</v>
      </c>
      <c r="I149" s="2">
        <v>63</v>
      </c>
      <c r="J149" s="2">
        <v>85</v>
      </c>
      <c r="K149" s="2">
        <v>31</v>
      </c>
      <c r="L149" s="2">
        <v>1</v>
      </c>
    </row>
    <row r="150" spans="1:12" x14ac:dyDescent="0.25">
      <c r="A150" s="2" t="s">
        <v>13</v>
      </c>
      <c r="B150" s="2" t="s">
        <v>31</v>
      </c>
      <c r="C150" s="2" t="s">
        <v>21</v>
      </c>
      <c r="D150" s="2">
        <v>17</v>
      </c>
      <c r="E150" s="3">
        <v>153.69999999999999</v>
      </c>
      <c r="F150" s="3">
        <v>2814.6</v>
      </c>
      <c r="G150" s="3">
        <f t="shared" si="2"/>
        <v>18.312296681847755</v>
      </c>
      <c r="H150" s="3">
        <v>11.4</v>
      </c>
      <c r="I150" s="2">
        <v>64</v>
      </c>
      <c r="J150" s="2">
        <v>87</v>
      </c>
      <c r="K150" s="2">
        <v>33</v>
      </c>
      <c r="L150" s="2">
        <v>0</v>
      </c>
    </row>
    <row r="151" spans="1:12" x14ac:dyDescent="0.25">
      <c r="A151" s="2" t="s">
        <v>13</v>
      </c>
      <c r="B151" s="2" t="s">
        <v>31</v>
      </c>
      <c r="C151" s="2" t="s">
        <v>22</v>
      </c>
      <c r="D151" s="2">
        <v>17</v>
      </c>
      <c r="E151" s="3">
        <v>126</v>
      </c>
      <c r="F151" s="3">
        <v>2320.9</v>
      </c>
      <c r="G151" s="3">
        <f t="shared" si="2"/>
        <v>18.419841269841271</v>
      </c>
      <c r="H151" s="3">
        <v>9.6</v>
      </c>
      <c r="I151" s="2">
        <v>65</v>
      </c>
      <c r="J151" s="2">
        <v>87</v>
      </c>
      <c r="K151" s="2">
        <v>32</v>
      </c>
      <c r="L151" s="2">
        <v>0</v>
      </c>
    </row>
    <row r="152" spans="1:12" x14ac:dyDescent="0.25">
      <c r="A152" s="2" t="s">
        <v>13</v>
      </c>
      <c r="B152" s="2" t="s">
        <v>31</v>
      </c>
      <c r="C152" s="2" t="s">
        <v>23</v>
      </c>
      <c r="D152" s="2">
        <v>17</v>
      </c>
      <c r="E152" s="3">
        <v>139.4</v>
      </c>
      <c r="F152" s="3">
        <v>2547.6</v>
      </c>
      <c r="G152" s="3">
        <f t="shared" si="2"/>
        <v>18.275466284074604</v>
      </c>
      <c r="H152" s="3">
        <v>9.9</v>
      </c>
      <c r="I152" s="2">
        <v>68</v>
      </c>
      <c r="J152" s="2">
        <v>86</v>
      </c>
      <c r="K152" s="2">
        <v>33</v>
      </c>
      <c r="L152" s="2">
        <v>0</v>
      </c>
    </row>
    <row r="153" spans="1:12" x14ac:dyDescent="0.25">
      <c r="A153" s="2" t="s">
        <v>13</v>
      </c>
      <c r="B153" s="2" t="s">
        <v>31</v>
      </c>
      <c r="C153" s="2" t="s">
        <v>24</v>
      </c>
      <c r="D153" s="2">
        <v>17</v>
      </c>
      <c r="E153" s="3">
        <v>138.5</v>
      </c>
      <c r="F153" s="3">
        <v>2487.6999999999998</v>
      </c>
      <c r="G153" s="3">
        <f t="shared" si="2"/>
        <v>17.961732851985559</v>
      </c>
      <c r="H153" s="3">
        <v>10.1</v>
      </c>
      <c r="I153" s="2">
        <v>66</v>
      </c>
      <c r="J153" s="2">
        <v>88</v>
      </c>
      <c r="K153" s="2">
        <v>33</v>
      </c>
      <c r="L153" s="2">
        <v>0</v>
      </c>
    </row>
    <row r="154" spans="1:12" x14ac:dyDescent="0.25">
      <c r="A154" s="2" t="s">
        <v>13</v>
      </c>
      <c r="B154" s="2" t="s">
        <v>31</v>
      </c>
      <c r="C154" s="2" t="s">
        <v>25</v>
      </c>
      <c r="D154" s="2">
        <v>17</v>
      </c>
      <c r="E154" s="3">
        <v>147.19999999999999</v>
      </c>
      <c r="F154" s="3">
        <v>2680.8</v>
      </c>
      <c r="G154" s="3">
        <f t="shared" si="2"/>
        <v>18.211956521739133</v>
      </c>
      <c r="H154" s="3">
        <v>10.7</v>
      </c>
      <c r="I154" s="2">
        <v>65</v>
      </c>
      <c r="J154" s="2">
        <v>87</v>
      </c>
      <c r="K154" s="2">
        <v>35</v>
      </c>
      <c r="L154" s="2">
        <v>0</v>
      </c>
    </row>
    <row r="155" spans="1:12" x14ac:dyDescent="0.25">
      <c r="A155" s="2" t="s">
        <v>13</v>
      </c>
      <c r="B155" s="2" t="s">
        <v>31</v>
      </c>
      <c r="C155" s="2" t="s">
        <v>26</v>
      </c>
      <c r="D155" s="2">
        <v>17</v>
      </c>
      <c r="E155" s="3">
        <v>162.19999999999999</v>
      </c>
      <c r="F155" s="3">
        <v>2990.8</v>
      </c>
      <c r="G155" s="3">
        <f t="shared" si="2"/>
        <v>18.438964241676945</v>
      </c>
      <c r="H155" s="3">
        <v>11.9</v>
      </c>
      <c r="I155" s="2">
        <v>65</v>
      </c>
      <c r="J155" s="2">
        <v>90</v>
      </c>
      <c r="K155" s="2">
        <v>29</v>
      </c>
      <c r="L155" s="2">
        <v>1</v>
      </c>
    </row>
    <row r="156" spans="1:12" x14ac:dyDescent="0.25">
      <c r="A156" s="2" t="s">
        <v>13</v>
      </c>
      <c r="B156" s="2" t="s">
        <v>31</v>
      </c>
      <c r="C156" s="2" t="s">
        <v>27</v>
      </c>
      <c r="D156" s="2">
        <v>17</v>
      </c>
      <c r="E156" s="3">
        <v>174.4</v>
      </c>
      <c r="F156" s="3">
        <v>3227.2</v>
      </c>
      <c r="G156" s="3">
        <f t="shared" si="2"/>
        <v>18.5045871559633</v>
      </c>
      <c r="H156" s="3">
        <v>12.6</v>
      </c>
      <c r="I156" s="2">
        <v>67</v>
      </c>
      <c r="J156" s="2">
        <v>94</v>
      </c>
      <c r="K156" s="2">
        <v>31</v>
      </c>
      <c r="L156" s="2">
        <v>0</v>
      </c>
    </row>
    <row r="157" spans="1:12" x14ac:dyDescent="0.25">
      <c r="A157" s="2" t="s">
        <v>13</v>
      </c>
      <c r="B157" s="2" t="s">
        <v>31</v>
      </c>
      <c r="C157" s="2" t="s">
        <v>28</v>
      </c>
      <c r="D157" s="2">
        <v>17</v>
      </c>
      <c r="E157" s="3">
        <v>206.4</v>
      </c>
      <c r="F157" s="3">
        <v>3787.2</v>
      </c>
      <c r="G157" s="3">
        <f t="shared" si="2"/>
        <v>18.348837209302324</v>
      </c>
      <c r="H157" s="3">
        <v>13.9</v>
      </c>
      <c r="I157" s="2">
        <v>70</v>
      </c>
      <c r="J157" s="2">
        <v>96</v>
      </c>
      <c r="K157" s="2">
        <v>35</v>
      </c>
      <c r="L157" s="2">
        <v>1</v>
      </c>
    </row>
    <row r="158" spans="1:12" x14ac:dyDescent="0.25">
      <c r="A158" s="2" t="s">
        <v>13</v>
      </c>
      <c r="B158" s="2" t="s">
        <v>31</v>
      </c>
      <c r="C158" s="2" t="s">
        <v>17</v>
      </c>
      <c r="D158" s="2">
        <v>18</v>
      </c>
      <c r="E158" s="3">
        <v>223.9</v>
      </c>
      <c r="F158" s="3">
        <v>4171.5</v>
      </c>
      <c r="G158" s="3">
        <f t="shared" si="2"/>
        <v>18.63108530594015</v>
      </c>
      <c r="H158" s="3">
        <v>14.7</v>
      </c>
      <c r="I158" s="2">
        <v>70</v>
      </c>
      <c r="J158" s="2">
        <v>95</v>
      </c>
      <c r="K158" s="2">
        <v>24</v>
      </c>
      <c r="L158" s="2">
        <v>0</v>
      </c>
    </row>
    <row r="159" spans="1:12" x14ac:dyDescent="0.25">
      <c r="A159" s="2" t="s">
        <v>13</v>
      </c>
      <c r="B159" s="2" t="s">
        <v>31</v>
      </c>
      <c r="C159" s="2" t="s">
        <v>18</v>
      </c>
      <c r="D159" s="2">
        <v>18</v>
      </c>
      <c r="E159" s="3">
        <v>191.9</v>
      </c>
      <c r="F159" s="3">
        <v>3582.1</v>
      </c>
      <c r="G159" s="3">
        <f t="shared" si="2"/>
        <v>18.666492965085983</v>
      </c>
      <c r="H159" s="3">
        <v>13</v>
      </c>
      <c r="I159" s="2">
        <v>69</v>
      </c>
      <c r="J159" s="2">
        <v>94</v>
      </c>
      <c r="K159" s="2">
        <v>36</v>
      </c>
      <c r="L159" s="2">
        <v>0</v>
      </c>
    </row>
    <row r="160" spans="1:12" x14ac:dyDescent="0.25">
      <c r="A160" s="2" t="s">
        <v>13</v>
      </c>
      <c r="B160" s="2" t="s">
        <v>31</v>
      </c>
      <c r="C160" s="2" t="s">
        <v>19</v>
      </c>
      <c r="D160" s="2">
        <v>18</v>
      </c>
      <c r="E160" s="3">
        <v>181.6</v>
      </c>
      <c r="F160" s="3">
        <v>3394.7</v>
      </c>
      <c r="G160" s="3">
        <f t="shared" si="2"/>
        <v>18.693281938325992</v>
      </c>
      <c r="H160" s="3">
        <v>12.4</v>
      </c>
      <c r="I160" s="2">
        <v>68</v>
      </c>
      <c r="J160" s="2">
        <v>94</v>
      </c>
      <c r="K160" s="2">
        <v>28</v>
      </c>
      <c r="L160" s="2">
        <v>0</v>
      </c>
    </row>
    <row r="161" spans="1:12" x14ac:dyDescent="0.25">
      <c r="A161" s="2" t="s">
        <v>13</v>
      </c>
      <c r="B161" s="2" t="s">
        <v>31</v>
      </c>
      <c r="C161" s="2" t="s">
        <v>20</v>
      </c>
      <c r="D161" s="2">
        <v>18</v>
      </c>
      <c r="E161" s="3">
        <v>176.7</v>
      </c>
      <c r="F161" s="3">
        <v>3310.6</v>
      </c>
      <c r="G161" s="3">
        <f t="shared" si="2"/>
        <v>18.735710243350312</v>
      </c>
      <c r="H161" s="3">
        <v>12.1</v>
      </c>
      <c r="I161" s="2">
        <v>68</v>
      </c>
      <c r="J161" s="2">
        <v>93</v>
      </c>
      <c r="K161" s="2">
        <v>35</v>
      </c>
      <c r="L161" s="2">
        <v>0</v>
      </c>
    </row>
    <row r="162" spans="1:12" x14ac:dyDescent="0.25">
      <c r="A162" s="2" t="s">
        <v>13</v>
      </c>
      <c r="B162" s="2" t="s">
        <v>31</v>
      </c>
      <c r="C162" s="2" t="s">
        <v>21</v>
      </c>
      <c r="D162" s="2">
        <v>18</v>
      </c>
      <c r="E162" s="3">
        <v>181</v>
      </c>
      <c r="F162" s="3">
        <v>3371.4</v>
      </c>
      <c r="G162" s="3">
        <f t="shared" si="2"/>
        <v>18.626519337016575</v>
      </c>
      <c r="H162" s="3">
        <v>12.7</v>
      </c>
      <c r="I162" s="2">
        <v>69</v>
      </c>
      <c r="J162" s="2">
        <v>92</v>
      </c>
      <c r="K162" s="2">
        <v>26</v>
      </c>
      <c r="L162" s="2">
        <v>1</v>
      </c>
    </row>
    <row r="163" spans="1:12" x14ac:dyDescent="0.25">
      <c r="A163" s="2" t="s">
        <v>13</v>
      </c>
      <c r="B163" s="2" t="s">
        <v>31</v>
      </c>
      <c r="C163" s="2" t="s">
        <v>22</v>
      </c>
      <c r="D163" s="2">
        <v>18</v>
      </c>
      <c r="E163" s="3">
        <v>160.6</v>
      </c>
      <c r="F163" s="3">
        <v>2974.4</v>
      </c>
      <c r="G163" s="3">
        <f t="shared" si="2"/>
        <v>18.520547945205482</v>
      </c>
      <c r="H163" s="3">
        <v>11.5</v>
      </c>
      <c r="I163" s="2">
        <v>68</v>
      </c>
      <c r="J163" s="2">
        <v>94</v>
      </c>
      <c r="K163" s="2">
        <v>32</v>
      </c>
      <c r="L163" s="2">
        <v>0</v>
      </c>
    </row>
    <row r="164" spans="1:12" x14ac:dyDescent="0.25">
      <c r="A164" s="2" t="s">
        <v>13</v>
      </c>
      <c r="B164" s="2" t="s">
        <v>31</v>
      </c>
      <c r="C164" s="2" t="s">
        <v>23</v>
      </c>
      <c r="D164" s="2">
        <v>18</v>
      </c>
      <c r="E164" s="3">
        <v>165.6</v>
      </c>
      <c r="F164" s="3">
        <v>3048.4</v>
      </c>
      <c r="G164" s="3">
        <f t="shared" si="2"/>
        <v>18.408212560386474</v>
      </c>
      <c r="H164" s="3">
        <v>11.5</v>
      </c>
      <c r="I164" s="2">
        <v>69</v>
      </c>
      <c r="J164" s="2">
        <v>94</v>
      </c>
      <c r="K164" s="2">
        <v>32</v>
      </c>
      <c r="L164" s="2">
        <v>0</v>
      </c>
    </row>
    <row r="165" spans="1:12" x14ac:dyDescent="0.25">
      <c r="A165" s="2" t="s">
        <v>13</v>
      </c>
      <c r="B165" s="2" t="s">
        <v>31</v>
      </c>
      <c r="C165" s="2" t="s">
        <v>24</v>
      </c>
      <c r="D165" s="2">
        <v>18</v>
      </c>
      <c r="E165" s="3">
        <v>193.7</v>
      </c>
      <c r="F165" s="3">
        <v>3512.3</v>
      </c>
      <c r="G165" s="3">
        <f t="shared" si="2"/>
        <v>18.132679401135778</v>
      </c>
      <c r="H165" s="3">
        <v>13.6</v>
      </c>
      <c r="I165" s="2">
        <v>66</v>
      </c>
      <c r="J165" s="2">
        <v>94</v>
      </c>
      <c r="K165" s="2">
        <v>35</v>
      </c>
      <c r="L165" s="2">
        <v>1</v>
      </c>
    </row>
    <row r="166" spans="1:12" x14ac:dyDescent="0.25">
      <c r="A166" s="2" t="s">
        <v>13</v>
      </c>
      <c r="B166" s="2" t="s">
        <v>31</v>
      </c>
      <c r="C166" s="2" t="s">
        <v>25</v>
      </c>
      <c r="D166" s="2">
        <v>18</v>
      </c>
      <c r="E166" s="3">
        <v>231.3</v>
      </c>
      <c r="F166" s="3">
        <v>4231.1000000000004</v>
      </c>
      <c r="G166" s="3">
        <f t="shared" si="2"/>
        <v>18.292693471681797</v>
      </c>
      <c r="H166" s="3">
        <v>16</v>
      </c>
      <c r="I166" s="2">
        <v>67</v>
      </c>
      <c r="J166" s="2">
        <v>94</v>
      </c>
      <c r="K166" s="2">
        <v>31</v>
      </c>
      <c r="L166" s="2">
        <v>4</v>
      </c>
    </row>
    <row r="167" spans="1:12" x14ac:dyDescent="0.25">
      <c r="A167" s="2" t="s">
        <v>13</v>
      </c>
      <c r="B167" s="2" t="s">
        <v>31</v>
      </c>
      <c r="C167" s="2" t="s">
        <v>26</v>
      </c>
      <c r="D167" s="2">
        <v>18</v>
      </c>
      <c r="E167" s="3">
        <v>263.39999999999998</v>
      </c>
      <c r="F167" s="3">
        <v>4872.8</v>
      </c>
      <c r="G167" s="3">
        <f t="shared" si="2"/>
        <v>18.499620349278665</v>
      </c>
      <c r="H167" s="3">
        <v>17.600000000000001</v>
      </c>
      <c r="I167" s="2">
        <v>69</v>
      </c>
      <c r="J167" s="2">
        <v>95</v>
      </c>
      <c r="K167" s="2">
        <v>28</v>
      </c>
      <c r="L167" s="2">
        <v>1</v>
      </c>
    </row>
    <row r="168" spans="1:12" x14ac:dyDescent="0.25">
      <c r="A168" s="2" t="s">
        <v>13</v>
      </c>
      <c r="B168" s="2" t="s">
        <v>31</v>
      </c>
      <c r="C168" s="2" t="s">
        <v>27</v>
      </c>
      <c r="D168" s="2">
        <v>18</v>
      </c>
      <c r="E168" s="3">
        <v>294.10000000000002</v>
      </c>
      <c r="F168" s="3">
        <v>5484.7</v>
      </c>
      <c r="G168" s="3">
        <f t="shared" si="2"/>
        <v>18.649098945936753</v>
      </c>
      <c r="H168" s="3">
        <v>19.399999999999999</v>
      </c>
      <c r="I168" s="2">
        <v>70</v>
      </c>
      <c r="J168" s="2">
        <v>96</v>
      </c>
      <c r="K168" s="2">
        <v>35</v>
      </c>
      <c r="L168" s="2">
        <v>2</v>
      </c>
    </row>
    <row r="169" spans="1:12" x14ac:dyDescent="0.25">
      <c r="A169" s="2" t="s">
        <v>13</v>
      </c>
      <c r="B169" s="2" t="s">
        <v>31</v>
      </c>
      <c r="C169" s="2" t="s">
        <v>28</v>
      </c>
      <c r="D169" s="2">
        <v>18</v>
      </c>
      <c r="E169" s="3">
        <v>326.60000000000002</v>
      </c>
      <c r="F169" s="3">
        <v>6050.5</v>
      </c>
      <c r="G169" s="3">
        <f t="shared" si="2"/>
        <v>18.525719534598895</v>
      </c>
      <c r="H169" s="3">
        <v>21.8</v>
      </c>
      <c r="I169" s="2">
        <v>69</v>
      </c>
      <c r="J169" s="2">
        <v>95</v>
      </c>
      <c r="K169" s="2">
        <v>38</v>
      </c>
      <c r="L169" s="2">
        <v>1</v>
      </c>
    </row>
    <row r="170" spans="1:12" x14ac:dyDescent="0.25">
      <c r="A170" s="2" t="s">
        <v>13</v>
      </c>
      <c r="B170" s="2" t="s">
        <v>7</v>
      </c>
      <c r="C170" s="2" t="s">
        <v>17</v>
      </c>
      <c r="D170" s="2">
        <v>17</v>
      </c>
      <c r="E170" s="3">
        <v>200.5</v>
      </c>
      <c r="F170" s="3">
        <v>1059.9000000000001</v>
      </c>
      <c r="G170" s="3">
        <f t="shared" si="2"/>
        <v>5.286284289276808</v>
      </c>
      <c r="H170" s="3">
        <v>25.9</v>
      </c>
      <c r="I170" s="2">
        <v>36</v>
      </c>
      <c r="J170" s="2">
        <v>41</v>
      </c>
      <c r="K170" s="2">
        <v>15</v>
      </c>
      <c r="L170" s="2">
        <v>0</v>
      </c>
    </row>
    <row r="171" spans="1:12" x14ac:dyDescent="0.25">
      <c r="A171" s="2" t="s">
        <v>13</v>
      </c>
      <c r="B171" s="2" t="s">
        <v>7</v>
      </c>
      <c r="C171" s="2" t="s">
        <v>18</v>
      </c>
      <c r="D171" s="2">
        <v>17</v>
      </c>
      <c r="E171" s="3">
        <v>163.30000000000001</v>
      </c>
      <c r="F171" s="3">
        <v>882.3</v>
      </c>
      <c r="G171" s="3">
        <f t="shared" si="2"/>
        <v>5.4029393753827302</v>
      </c>
      <c r="H171" s="3">
        <v>24</v>
      </c>
      <c r="I171" s="2">
        <v>34</v>
      </c>
      <c r="J171" s="2">
        <v>43</v>
      </c>
      <c r="K171" s="2">
        <v>16</v>
      </c>
      <c r="L171" s="2">
        <v>0</v>
      </c>
    </row>
    <row r="172" spans="1:12" x14ac:dyDescent="0.25">
      <c r="A172" s="2" t="s">
        <v>13</v>
      </c>
      <c r="B172" s="2" t="s">
        <v>7</v>
      </c>
      <c r="C172" s="2" t="s">
        <v>19</v>
      </c>
      <c r="D172" s="2">
        <v>17</v>
      </c>
      <c r="E172" s="3">
        <v>175.4</v>
      </c>
      <c r="F172" s="3">
        <v>957</v>
      </c>
      <c r="G172" s="3">
        <f t="shared" si="2"/>
        <v>5.4561003420752563</v>
      </c>
      <c r="H172" s="3">
        <v>25.6</v>
      </c>
      <c r="I172" s="2">
        <v>33</v>
      </c>
      <c r="J172" s="2">
        <v>44</v>
      </c>
      <c r="K172" s="2">
        <v>14</v>
      </c>
      <c r="L172" s="2">
        <v>0</v>
      </c>
    </row>
    <row r="173" spans="1:12" x14ac:dyDescent="0.25">
      <c r="A173" s="2" t="s">
        <v>13</v>
      </c>
      <c r="B173" s="2" t="s">
        <v>7</v>
      </c>
      <c r="C173" s="2" t="s">
        <v>20</v>
      </c>
      <c r="D173" s="2">
        <v>17</v>
      </c>
      <c r="E173" s="3">
        <v>147.6</v>
      </c>
      <c r="F173" s="3">
        <v>869.2</v>
      </c>
      <c r="G173" s="3">
        <f t="shared" si="2"/>
        <v>5.8888888888888893</v>
      </c>
      <c r="H173" s="3">
        <v>21.3</v>
      </c>
      <c r="I173" s="2">
        <v>34</v>
      </c>
      <c r="J173" s="2">
        <v>42</v>
      </c>
      <c r="K173" s="2">
        <v>11</v>
      </c>
      <c r="L173" s="2">
        <v>0</v>
      </c>
    </row>
    <row r="174" spans="1:12" x14ac:dyDescent="0.25">
      <c r="A174" s="2" t="s">
        <v>13</v>
      </c>
      <c r="B174" s="2" t="s">
        <v>7</v>
      </c>
      <c r="C174" s="2" t="s">
        <v>21</v>
      </c>
      <c r="D174" s="2">
        <v>17</v>
      </c>
      <c r="E174" s="3">
        <v>171.4</v>
      </c>
      <c r="F174" s="3">
        <v>950.1</v>
      </c>
      <c r="G174" s="3">
        <f t="shared" si="2"/>
        <v>5.5431738623103852</v>
      </c>
      <c r="H174" s="3">
        <v>23.5</v>
      </c>
      <c r="I174" s="2">
        <v>36</v>
      </c>
      <c r="J174" s="2">
        <v>43</v>
      </c>
      <c r="K174" s="2">
        <v>12</v>
      </c>
      <c r="L174" s="2">
        <v>0</v>
      </c>
    </row>
    <row r="175" spans="1:12" x14ac:dyDescent="0.25">
      <c r="A175" s="2" t="s">
        <v>13</v>
      </c>
      <c r="B175" s="2" t="s">
        <v>7</v>
      </c>
      <c r="C175" s="2" t="s">
        <v>22</v>
      </c>
      <c r="D175" s="2">
        <v>17</v>
      </c>
      <c r="E175" s="3">
        <v>136.69999999999999</v>
      </c>
      <c r="F175" s="3">
        <v>748.5</v>
      </c>
      <c r="G175" s="3">
        <f t="shared" si="2"/>
        <v>5.4754937820043894</v>
      </c>
      <c r="H175" s="3">
        <v>18.5</v>
      </c>
      <c r="I175" s="2">
        <v>37</v>
      </c>
      <c r="J175" s="2">
        <v>48</v>
      </c>
      <c r="K175" s="2">
        <v>12</v>
      </c>
      <c r="L175" s="2">
        <v>0</v>
      </c>
    </row>
    <row r="176" spans="1:12" x14ac:dyDescent="0.25">
      <c r="A176" s="2" t="s">
        <v>13</v>
      </c>
      <c r="B176" s="2" t="s">
        <v>7</v>
      </c>
      <c r="C176" s="2" t="s">
        <v>23</v>
      </c>
      <c r="D176" s="2">
        <v>17</v>
      </c>
      <c r="E176" s="3">
        <v>136.30000000000001</v>
      </c>
      <c r="F176" s="3">
        <v>766.4</v>
      </c>
      <c r="G176" s="3">
        <f t="shared" si="2"/>
        <v>5.622890682318415</v>
      </c>
      <c r="H176" s="3">
        <v>18.5</v>
      </c>
      <c r="I176" s="2">
        <v>37</v>
      </c>
      <c r="J176" s="2">
        <v>48</v>
      </c>
      <c r="K176" s="2">
        <v>12</v>
      </c>
      <c r="L176" s="2">
        <v>0</v>
      </c>
    </row>
    <row r="177" spans="1:12" x14ac:dyDescent="0.25">
      <c r="A177" s="2" t="s">
        <v>13</v>
      </c>
      <c r="B177" s="2" t="s">
        <v>7</v>
      </c>
      <c r="C177" s="2" t="s">
        <v>24</v>
      </c>
      <c r="D177" s="2">
        <v>17</v>
      </c>
      <c r="E177" s="3">
        <v>152.4</v>
      </c>
      <c r="F177" s="3">
        <v>874.8</v>
      </c>
      <c r="G177" s="3">
        <f t="shared" si="2"/>
        <v>5.7401574803149602</v>
      </c>
      <c r="H177" s="3">
        <v>21.5</v>
      </c>
      <c r="I177" s="2">
        <v>34</v>
      </c>
      <c r="J177" s="2">
        <v>47</v>
      </c>
      <c r="K177" s="2">
        <v>9</v>
      </c>
      <c r="L177" s="2">
        <v>1</v>
      </c>
    </row>
    <row r="178" spans="1:12" x14ac:dyDescent="0.25">
      <c r="A178" s="2" t="s">
        <v>13</v>
      </c>
      <c r="B178" s="2" t="s">
        <v>7</v>
      </c>
      <c r="C178" s="2" t="s">
        <v>25</v>
      </c>
      <c r="D178" s="2">
        <v>17</v>
      </c>
      <c r="E178" s="3">
        <v>173.4</v>
      </c>
      <c r="F178" s="3">
        <v>968.4</v>
      </c>
      <c r="G178" s="3">
        <f t="shared" si="2"/>
        <v>5.5847750865051902</v>
      </c>
      <c r="H178" s="3">
        <v>23.8</v>
      </c>
      <c r="I178" s="2">
        <v>36</v>
      </c>
      <c r="J178" s="2">
        <v>53</v>
      </c>
      <c r="K178" s="2">
        <v>13</v>
      </c>
      <c r="L178" s="2">
        <v>1</v>
      </c>
    </row>
    <row r="179" spans="1:12" x14ac:dyDescent="0.25">
      <c r="A179" s="2" t="s">
        <v>13</v>
      </c>
      <c r="B179" s="2" t="s">
        <v>7</v>
      </c>
      <c r="C179" s="2" t="s">
        <v>26</v>
      </c>
      <c r="D179" s="2">
        <v>17</v>
      </c>
      <c r="E179" s="3">
        <v>196.3</v>
      </c>
      <c r="F179" s="3">
        <v>1127</v>
      </c>
      <c r="G179" s="3">
        <f t="shared" si="2"/>
        <v>5.7412124299541514</v>
      </c>
      <c r="H179" s="3">
        <v>25.7</v>
      </c>
      <c r="I179" s="2">
        <v>37</v>
      </c>
      <c r="J179" s="2">
        <v>49</v>
      </c>
      <c r="K179" s="2">
        <v>10</v>
      </c>
      <c r="L179" s="2">
        <v>0</v>
      </c>
    </row>
    <row r="180" spans="1:12" x14ac:dyDescent="0.25">
      <c r="A180" s="2" t="s">
        <v>13</v>
      </c>
      <c r="B180" s="2" t="s">
        <v>7</v>
      </c>
      <c r="C180" s="2" t="s">
        <v>27</v>
      </c>
      <c r="D180" s="2">
        <v>17</v>
      </c>
      <c r="E180" s="3">
        <v>180.2</v>
      </c>
      <c r="F180" s="3">
        <v>1026.9000000000001</v>
      </c>
      <c r="G180" s="3">
        <f t="shared" si="2"/>
        <v>5.6986681465038851</v>
      </c>
      <c r="H180" s="3">
        <v>24.1</v>
      </c>
      <c r="I180" s="2">
        <v>37</v>
      </c>
      <c r="J180" s="2">
        <v>44</v>
      </c>
      <c r="K180" s="2">
        <v>11</v>
      </c>
      <c r="L180" s="2">
        <v>1</v>
      </c>
    </row>
    <row r="181" spans="1:12" x14ac:dyDescent="0.25">
      <c r="A181" s="2" t="s">
        <v>13</v>
      </c>
      <c r="B181" s="2" t="s">
        <v>7</v>
      </c>
      <c r="C181" s="2" t="s">
        <v>28</v>
      </c>
      <c r="D181" s="2">
        <v>17</v>
      </c>
      <c r="E181" s="3">
        <v>216.3</v>
      </c>
      <c r="F181" s="3">
        <v>1293.0999999999999</v>
      </c>
      <c r="G181" s="3">
        <f t="shared" si="2"/>
        <v>5.9782709200184918</v>
      </c>
      <c r="H181" s="3">
        <v>28.2</v>
      </c>
      <c r="I181" s="2">
        <v>37</v>
      </c>
      <c r="J181" s="2">
        <v>41</v>
      </c>
      <c r="K181" s="2">
        <v>11</v>
      </c>
      <c r="L181" s="2">
        <v>0</v>
      </c>
    </row>
    <row r="182" spans="1:12" x14ac:dyDescent="0.25">
      <c r="A182" s="2" t="s">
        <v>13</v>
      </c>
      <c r="B182" s="2" t="s">
        <v>7</v>
      </c>
      <c r="C182" s="2" t="s">
        <v>17</v>
      </c>
      <c r="D182" s="2">
        <v>18</v>
      </c>
      <c r="E182" s="3">
        <v>242.9</v>
      </c>
      <c r="F182" s="3">
        <v>1390.4</v>
      </c>
      <c r="G182" s="3">
        <f t="shared" si="2"/>
        <v>5.7241663235899551</v>
      </c>
      <c r="H182" s="3">
        <v>30.4</v>
      </c>
      <c r="I182" s="2">
        <v>38</v>
      </c>
      <c r="J182" s="2">
        <v>43</v>
      </c>
      <c r="K182" s="2">
        <v>12</v>
      </c>
      <c r="L182" s="2">
        <v>0</v>
      </c>
    </row>
    <row r="183" spans="1:12" x14ac:dyDescent="0.25">
      <c r="A183" s="2" t="s">
        <v>13</v>
      </c>
      <c r="B183" s="2" t="s">
        <v>7</v>
      </c>
      <c r="C183" s="2" t="s">
        <v>18</v>
      </c>
      <c r="D183" s="2">
        <v>18</v>
      </c>
      <c r="E183" s="3">
        <v>201.3</v>
      </c>
      <c r="F183" s="3">
        <v>1130.7</v>
      </c>
      <c r="G183" s="3">
        <f t="shared" si="2"/>
        <v>5.6169895678092399</v>
      </c>
      <c r="H183" s="3">
        <v>27.3</v>
      </c>
      <c r="I183" s="2">
        <v>35</v>
      </c>
      <c r="J183" s="2">
        <v>39</v>
      </c>
      <c r="K183" s="2">
        <v>9</v>
      </c>
      <c r="L183" s="2">
        <v>0</v>
      </c>
    </row>
    <row r="184" spans="1:12" x14ac:dyDescent="0.25">
      <c r="A184" s="2" t="s">
        <v>13</v>
      </c>
      <c r="B184" s="2" t="s">
        <v>7</v>
      </c>
      <c r="C184" s="2" t="s">
        <v>19</v>
      </c>
      <c r="D184" s="2">
        <v>18</v>
      </c>
      <c r="E184" s="3">
        <v>178.5</v>
      </c>
      <c r="F184" s="3">
        <v>1004.9</v>
      </c>
      <c r="G184" s="3">
        <f t="shared" si="2"/>
        <v>5.6296918767506998</v>
      </c>
      <c r="H184" s="3">
        <v>24.6</v>
      </c>
      <c r="I184" s="2">
        <v>34</v>
      </c>
      <c r="J184" s="2">
        <v>39</v>
      </c>
      <c r="K184" s="2">
        <v>8</v>
      </c>
      <c r="L184" s="2">
        <v>0</v>
      </c>
    </row>
    <row r="185" spans="1:12" x14ac:dyDescent="0.25">
      <c r="A185" s="2" t="s">
        <v>13</v>
      </c>
      <c r="B185" s="2" t="s">
        <v>7</v>
      </c>
      <c r="C185" s="2" t="s">
        <v>20</v>
      </c>
      <c r="D185" s="2">
        <v>18</v>
      </c>
      <c r="E185" s="3">
        <v>178.5</v>
      </c>
      <c r="F185" s="3">
        <v>1049.2</v>
      </c>
      <c r="G185" s="3">
        <f t="shared" si="2"/>
        <v>5.8778711484593842</v>
      </c>
      <c r="H185" s="3">
        <v>25.3</v>
      </c>
      <c r="I185" s="2">
        <v>35</v>
      </c>
      <c r="J185" s="2">
        <v>40</v>
      </c>
      <c r="K185" s="2">
        <v>8</v>
      </c>
      <c r="L185" s="2">
        <v>0</v>
      </c>
    </row>
    <row r="186" spans="1:12" x14ac:dyDescent="0.25">
      <c r="A186" s="2" t="s">
        <v>13</v>
      </c>
      <c r="B186" s="2" t="s">
        <v>7</v>
      </c>
      <c r="C186" s="2" t="s">
        <v>21</v>
      </c>
      <c r="D186" s="2">
        <v>18</v>
      </c>
      <c r="E186" s="3">
        <v>160.19999999999999</v>
      </c>
      <c r="F186" s="3">
        <v>972.7</v>
      </c>
      <c r="G186" s="3">
        <f t="shared" si="2"/>
        <v>6.0717852684144829</v>
      </c>
      <c r="H186" s="3">
        <v>22.2</v>
      </c>
      <c r="I186" s="2">
        <v>36</v>
      </c>
      <c r="J186" s="2">
        <v>37</v>
      </c>
      <c r="K186" s="2">
        <v>7</v>
      </c>
      <c r="L186" s="2">
        <v>0</v>
      </c>
    </row>
    <row r="187" spans="1:12" x14ac:dyDescent="0.25">
      <c r="A187" s="2" t="s">
        <v>13</v>
      </c>
      <c r="B187" s="2" t="s">
        <v>7</v>
      </c>
      <c r="C187" s="2" t="s">
        <v>22</v>
      </c>
      <c r="D187" s="2">
        <v>18</v>
      </c>
      <c r="E187" s="3">
        <v>142.5</v>
      </c>
      <c r="F187" s="3">
        <v>835.5</v>
      </c>
      <c r="G187" s="3">
        <f t="shared" si="2"/>
        <v>5.8631578947368421</v>
      </c>
      <c r="H187" s="3">
        <v>19.399999999999999</v>
      </c>
      <c r="I187" s="2">
        <v>36</v>
      </c>
      <c r="J187" s="2">
        <v>37</v>
      </c>
      <c r="K187" s="2">
        <v>9</v>
      </c>
      <c r="L187" s="2">
        <v>0</v>
      </c>
    </row>
    <row r="188" spans="1:12" x14ac:dyDescent="0.25">
      <c r="A188" s="2" t="s">
        <v>13</v>
      </c>
      <c r="B188" s="2" t="s">
        <v>7</v>
      </c>
      <c r="C188" s="2" t="s">
        <v>23</v>
      </c>
      <c r="D188" s="2">
        <v>18</v>
      </c>
      <c r="E188" s="3">
        <v>125.9</v>
      </c>
      <c r="F188" s="3">
        <v>789.1</v>
      </c>
      <c r="G188" s="3">
        <f t="shared" si="2"/>
        <v>6.2676727561556786</v>
      </c>
      <c r="H188" s="3">
        <v>17.7</v>
      </c>
      <c r="I188" s="2">
        <v>36</v>
      </c>
      <c r="J188" s="2">
        <v>38</v>
      </c>
      <c r="K188" s="2">
        <v>9</v>
      </c>
      <c r="L188" s="2">
        <v>0</v>
      </c>
    </row>
    <row r="189" spans="1:12" x14ac:dyDescent="0.25">
      <c r="A189" s="2" t="s">
        <v>13</v>
      </c>
      <c r="B189" s="2" t="s">
        <v>7</v>
      </c>
      <c r="C189" s="2" t="s">
        <v>24</v>
      </c>
      <c r="D189" s="2">
        <v>18</v>
      </c>
      <c r="E189" s="3">
        <v>128.19999999999999</v>
      </c>
      <c r="F189" s="3">
        <v>746.7</v>
      </c>
      <c r="G189" s="3">
        <f t="shared" si="2"/>
        <v>5.8244929797191896</v>
      </c>
      <c r="H189" s="3">
        <v>17.2</v>
      </c>
      <c r="I189" s="2">
        <v>37</v>
      </c>
      <c r="J189" s="2">
        <v>42</v>
      </c>
      <c r="K189" s="2">
        <v>12</v>
      </c>
      <c r="L189" s="2">
        <v>0</v>
      </c>
    </row>
    <row r="190" spans="1:12" x14ac:dyDescent="0.25">
      <c r="A190" s="2" t="s">
        <v>13</v>
      </c>
      <c r="B190" s="2" t="s">
        <v>7</v>
      </c>
      <c r="C190" s="2" t="s">
        <v>25</v>
      </c>
      <c r="D190" s="2">
        <v>18</v>
      </c>
      <c r="E190" s="3">
        <v>133.6</v>
      </c>
      <c r="F190" s="3">
        <v>755.8</v>
      </c>
      <c r="G190" s="3">
        <f t="shared" si="2"/>
        <v>5.6571856287425151</v>
      </c>
      <c r="H190" s="3">
        <v>19</v>
      </c>
      <c r="I190" s="2">
        <v>34</v>
      </c>
      <c r="J190" s="2">
        <v>40</v>
      </c>
      <c r="K190" s="2">
        <v>12</v>
      </c>
      <c r="L190" s="2">
        <v>0</v>
      </c>
    </row>
    <row r="191" spans="1:12" x14ac:dyDescent="0.25">
      <c r="A191" s="2" t="s">
        <v>13</v>
      </c>
      <c r="B191" s="2" t="s">
        <v>7</v>
      </c>
      <c r="C191" s="2" t="s">
        <v>26</v>
      </c>
      <c r="D191" s="2">
        <v>18</v>
      </c>
      <c r="E191" s="3">
        <v>152</v>
      </c>
      <c r="F191" s="3">
        <v>881.1</v>
      </c>
      <c r="G191" s="3">
        <f t="shared" si="2"/>
        <v>5.7967105263157892</v>
      </c>
      <c r="H191" s="3">
        <v>23.5</v>
      </c>
      <c r="I191" s="2">
        <v>32</v>
      </c>
      <c r="J191" s="2">
        <v>39</v>
      </c>
      <c r="K191" s="2">
        <v>9</v>
      </c>
      <c r="L191" s="2">
        <v>0</v>
      </c>
    </row>
    <row r="192" spans="1:12" x14ac:dyDescent="0.25">
      <c r="A192" s="2" t="s">
        <v>13</v>
      </c>
      <c r="B192" s="2" t="s">
        <v>7</v>
      </c>
      <c r="C192" s="2" t="s">
        <v>27</v>
      </c>
      <c r="D192" s="2">
        <v>18</v>
      </c>
      <c r="E192" s="3">
        <v>217.5</v>
      </c>
      <c r="F192" s="3">
        <v>1125.4000000000001</v>
      </c>
      <c r="G192" s="3">
        <f t="shared" si="2"/>
        <v>5.1742528735632192</v>
      </c>
      <c r="H192" s="3">
        <v>29.1</v>
      </c>
      <c r="I192" s="2">
        <v>37</v>
      </c>
      <c r="J192" s="2">
        <v>41</v>
      </c>
      <c r="K192" s="2">
        <v>9</v>
      </c>
      <c r="L192" s="2">
        <v>0</v>
      </c>
    </row>
    <row r="193" spans="1:12" x14ac:dyDescent="0.25">
      <c r="A193" s="2" t="s">
        <v>13</v>
      </c>
      <c r="B193" s="2" t="s">
        <v>7</v>
      </c>
      <c r="C193" s="2" t="s">
        <v>28</v>
      </c>
      <c r="D193" s="2">
        <v>18</v>
      </c>
      <c r="E193" s="3">
        <v>235.1</v>
      </c>
      <c r="F193" s="3">
        <v>1213.0999999999999</v>
      </c>
      <c r="G193" s="3">
        <f t="shared" si="2"/>
        <v>5.159931943853679</v>
      </c>
      <c r="H193" s="3">
        <v>32</v>
      </c>
      <c r="I193" s="2">
        <v>37</v>
      </c>
      <c r="J193" s="2">
        <v>39</v>
      </c>
      <c r="K193" s="2">
        <v>9</v>
      </c>
      <c r="L193" s="2">
        <v>0</v>
      </c>
    </row>
    <row r="194" spans="1:12" x14ac:dyDescent="0.25">
      <c r="A194" s="2" t="s">
        <v>13</v>
      </c>
      <c r="B194" s="2" t="s">
        <v>8</v>
      </c>
      <c r="C194" s="2" t="s">
        <v>17</v>
      </c>
      <c r="D194" s="2">
        <v>17</v>
      </c>
      <c r="E194" s="3">
        <v>4.5999999999999996</v>
      </c>
      <c r="F194" s="3">
        <v>70.3</v>
      </c>
      <c r="G194" s="3">
        <f t="shared" si="2"/>
        <v>15.282608695652174</v>
      </c>
      <c r="H194" s="3">
        <v>5</v>
      </c>
      <c r="I194" s="2">
        <v>4</v>
      </c>
      <c r="J194" s="2">
        <v>13</v>
      </c>
      <c r="K194" s="2">
        <v>0</v>
      </c>
      <c r="L194" s="2">
        <v>0</v>
      </c>
    </row>
    <row r="195" spans="1:12" x14ac:dyDescent="0.25">
      <c r="A195" s="2" t="s">
        <v>13</v>
      </c>
      <c r="B195" s="2" t="s">
        <v>8</v>
      </c>
      <c r="C195" s="2" t="s">
        <v>18</v>
      </c>
      <c r="D195" s="2">
        <v>17</v>
      </c>
      <c r="E195" s="3">
        <v>3.9</v>
      </c>
      <c r="F195" s="3">
        <v>59</v>
      </c>
      <c r="G195" s="3">
        <f t="shared" ref="G195:G258" si="3">F195/E195</f>
        <v>15.128205128205128</v>
      </c>
      <c r="H195" s="3">
        <v>4.2</v>
      </c>
      <c r="I195" s="2">
        <v>4</v>
      </c>
      <c r="J195" s="2">
        <v>16</v>
      </c>
      <c r="K195" s="2">
        <v>0</v>
      </c>
      <c r="L195" s="2">
        <v>0</v>
      </c>
    </row>
    <row r="196" spans="1:12" x14ac:dyDescent="0.25">
      <c r="A196" s="2" t="s">
        <v>13</v>
      </c>
      <c r="B196" s="2" t="s">
        <v>8</v>
      </c>
      <c r="C196" s="2" t="s">
        <v>19</v>
      </c>
      <c r="D196" s="2">
        <v>17</v>
      </c>
      <c r="E196" s="3">
        <v>3.8</v>
      </c>
      <c r="F196" s="3">
        <v>62.4</v>
      </c>
      <c r="G196" s="3">
        <f t="shared" si="3"/>
        <v>16.421052631578949</v>
      </c>
      <c r="H196" s="3">
        <v>4.9000000000000004</v>
      </c>
      <c r="I196" s="2">
        <v>4</v>
      </c>
      <c r="J196" s="2">
        <v>12</v>
      </c>
      <c r="K196" s="2">
        <v>1</v>
      </c>
      <c r="L196" s="2">
        <v>0</v>
      </c>
    </row>
    <row r="197" spans="1:12" x14ac:dyDescent="0.25">
      <c r="A197" s="2" t="s">
        <v>13</v>
      </c>
      <c r="B197" s="2" t="s">
        <v>8</v>
      </c>
      <c r="C197" s="2" t="s">
        <v>20</v>
      </c>
      <c r="D197" s="2">
        <v>17</v>
      </c>
      <c r="E197" s="3">
        <v>4.7</v>
      </c>
      <c r="F197" s="3">
        <v>69.5</v>
      </c>
      <c r="G197" s="3">
        <f t="shared" si="3"/>
        <v>14.787234042553191</v>
      </c>
      <c r="H197" s="3">
        <v>5.6</v>
      </c>
      <c r="I197" s="2">
        <v>4</v>
      </c>
      <c r="J197" s="2">
        <v>12</v>
      </c>
      <c r="K197" s="2">
        <v>1</v>
      </c>
      <c r="L197" s="2">
        <v>0</v>
      </c>
    </row>
    <row r="198" spans="1:12" x14ac:dyDescent="0.25">
      <c r="A198" s="2" t="s">
        <v>13</v>
      </c>
      <c r="B198" s="2" t="s">
        <v>8</v>
      </c>
      <c r="C198" s="2" t="s">
        <v>21</v>
      </c>
      <c r="D198" s="2">
        <v>17</v>
      </c>
      <c r="E198" s="3">
        <v>6</v>
      </c>
      <c r="F198" s="3">
        <v>87</v>
      </c>
      <c r="G198" s="3">
        <f t="shared" si="3"/>
        <v>14.5</v>
      </c>
      <c r="H198" s="3">
        <v>8.5</v>
      </c>
      <c r="I198" s="2">
        <v>4</v>
      </c>
      <c r="J198" s="2">
        <v>10</v>
      </c>
      <c r="K198" s="2">
        <v>3</v>
      </c>
      <c r="L198" s="2">
        <v>0</v>
      </c>
    </row>
    <row r="199" spans="1:12" x14ac:dyDescent="0.25">
      <c r="A199" s="2" t="s">
        <v>13</v>
      </c>
      <c r="B199" s="2" t="s">
        <v>8</v>
      </c>
      <c r="C199" s="2" t="s">
        <v>22</v>
      </c>
      <c r="D199" s="2">
        <v>17</v>
      </c>
      <c r="E199" s="3">
        <v>2.7</v>
      </c>
      <c r="F199" s="3">
        <v>43.1</v>
      </c>
      <c r="G199" s="3">
        <f t="shared" si="3"/>
        <v>15.962962962962962</v>
      </c>
      <c r="H199" s="3">
        <v>4.3</v>
      </c>
      <c r="I199" s="2">
        <v>4</v>
      </c>
      <c r="J199" s="2">
        <v>11</v>
      </c>
      <c r="K199" s="2">
        <v>2</v>
      </c>
      <c r="L199" s="2">
        <v>0</v>
      </c>
    </row>
    <row r="200" spans="1:12" x14ac:dyDescent="0.25">
      <c r="A200" s="2" t="s">
        <v>13</v>
      </c>
      <c r="B200" s="2" t="s">
        <v>8</v>
      </c>
      <c r="C200" s="2" t="s">
        <v>23</v>
      </c>
      <c r="D200" s="2">
        <v>17</v>
      </c>
      <c r="E200" s="3">
        <v>2</v>
      </c>
      <c r="F200" s="3">
        <v>32.700000000000003</v>
      </c>
      <c r="G200" s="3">
        <f t="shared" si="3"/>
        <v>16.350000000000001</v>
      </c>
      <c r="H200" s="3">
        <v>3.1</v>
      </c>
      <c r="I200" s="2">
        <v>4</v>
      </c>
      <c r="J200" s="2">
        <v>12</v>
      </c>
      <c r="K200" s="2">
        <v>1</v>
      </c>
      <c r="L200" s="2">
        <v>0</v>
      </c>
    </row>
    <row r="201" spans="1:12" x14ac:dyDescent="0.25">
      <c r="A201" s="2" t="s">
        <v>13</v>
      </c>
      <c r="B201" s="2" t="s">
        <v>8</v>
      </c>
      <c r="C201" s="2" t="s">
        <v>24</v>
      </c>
      <c r="D201" s="2">
        <v>17</v>
      </c>
      <c r="E201" s="3">
        <v>3.3</v>
      </c>
      <c r="F201" s="3">
        <v>50.3</v>
      </c>
      <c r="G201" s="3">
        <f t="shared" si="3"/>
        <v>15.242424242424242</v>
      </c>
      <c r="H201" s="3">
        <v>4.5</v>
      </c>
      <c r="I201" s="2">
        <v>4</v>
      </c>
      <c r="J201" s="2">
        <v>13</v>
      </c>
      <c r="K201" s="2">
        <v>0</v>
      </c>
      <c r="L201" s="2">
        <v>0</v>
      </c>
    </row>
    <row r="202" spans="1:12" x14ac:dyDescent="0.25">
      <c r="A202" s="2" t="s">
        <v>13</v>
      </c>
      <c r="B202" s="2" t="s">
        <v>8</v>
      </c>
      <c r="C202" s="2" t="s">
        <v>25</v>
      </c>
      <c r="D202" s="2">
        <v>17</v>
      </c>
      <c r="E202" s="3">
        <v>3.5</v>
      </c>
      <c r="F202" s="3">
        <v>56.5</v>
      </c>
      <c r="G202" s="3">
        <f t="shared" si="3"/>
        <v>16.142857142857142</v>
      </c>
      <c r="H202" s="3">
        <v>4.5</v>
      </c>
      <c r="I202" s="2">
        <v>4</v>
      </c>
      <c r="J202" s="2">
        <v>15</v>
      </c>
      <c r="K202" s="2">
        <v>2</v>
      </c>
      <c r="L202" s="2">
        <v>0</v>
      </c>
    </row>
    <row r="203" spans="1:12" x14ac:dyDescent="0.25">
      <c r="A203" s="2" t="s">
        <v>13</v>
      </c>
      <c r="B203" s="2" t="s">
        <v>8</v>
      </c>
      <c r="C203" s="2" t="s">
        <v>26</v>
      </c>
      <c r="D203" s="2">
        <v>17</v>
      </c>
      <c r="E203" s="3">
        <v>3.7</v>
      </c>
      <c r="F203" s="3">
        <v>49.9</v>
      </c>
      <c r="G203" s="3">
        <f t="shared" si="3"/>
        <v>13.486486486486486</v>
      </c>
      <c r="H203" s="3">
        <v>6.4</v>
      </c>
      <c r="I203" s="2">
        <v>3</v>
      </c>
      <c r="J203" s="2">
        <v>8</v>
      </c>
      <c r="K203" s="2">
        <v>0</v>
      </c>
      <c r="L203" s="2">
        <v>0</v>
      </c>
    </row>
    <row r="204" spans="1:12" x14ac:dyDescent="0.25">
      <c r="A204" s="2" t="s">
        <v>13</v>
      </c>
      <c r="B204" s="2" t="s">
        <v>8</v>
      </c>
      <c r="C204" s="2" t="s">
        <v>27</v>
      </c>
      <c r="D204" s="2">
        <v>17</v>
      </c>
      <c r="E204" s="3">
        <v>4.8</v>
      </c>
      <c r="F204" s="3">
        <v>52.8</v>
      </c>
      <c r="G204" s="3">
        <f t="shared" si="3"/>
        <v>11</v>
      </c>
      <c r="H204" s="3">
        <v>6.6</v>
      </c>
      <c r="I204" s="2">
        <v>3</v>
      </c>
      <c r="J204" s="2">
        <v>8</v>
      </c>
      <c r="K204" s="2">
        <v>0</v>
      </c>
      <c r="L204" s="2">
        <v>0</v>
      </c>
    </row>
    <row r="205" spans="1:12" x14ac:dyDescent="0.25">
      <c r="A205" s="2" t="s">
        <v>13</v>
      </c>
      <c r="B205" s="2" t="s">
        <v>8</v>
      </c>
      <c r="C205" s="2" t="s">
        <v>28</v>
      </c>
      <c r="D205" s="2">
        <v>17</v>
      </c>
      <c r="E205" s="3">
        <v>6.6</v>
      </c>
      <c r="F205" s="3">
        <v>87.7</v>
      </c>
      <c r="G205" s="3">
        <f t="shared" si="3"/>
        <v>13.287878787878789</v>
      </c>
      <c r="H205" s="3">
        <v>8</v>
      </c>
      <c r="I205" s="2">
        <v>4</v>
      </c>
      <c r="J205" s="2">
        <v>8</v>
      </c>
      <c r="K205" s="2">
        <v>0</v>
      </c>
      <c r="L205" s="2">
        <v>0</v>
      </c>
    </row>
    <row r="206" spans="1:12" x14ac:dyDescent="0.25">
      <c r="A206" s="2" t="s">
        <v>13</v>
      </c>
      <c r="B206" s="2" t="s">
        <v>8</v>
      </c>
      <c r="C206" s="2" t="s">
        <v>17</v>
      </c>
      <c r="D206" s="2">
        <v>18</v>
      </c>
      <c r="E206" s="3">
        <v>4.3</v>
      </c>
      <c r="F206" s="3">
        <v>63.2</v>
      </c>
      <c r="G206" s="3">
        <f t="shared" si="3"/>
        <v>14.697674418604652</v>
      </c>
      <c r="H206" s="3">
        <v>6.3</v>
      </c>
      <c r="I206" s="2">
        <v>3</v>
      </c>
      <c r="J206" s="2">
        <v>9</v>
      </c>
      <c r="K206" s="2">
        <v>0</v>
      </c>
      <c r="L206" s="2">
        <v>0</v>
      </c>
    </row>
    <row r="207" spans="1:12" x14ac:dyDescent="0.25">
      <c r="A207" s="2" t="s">
        <v>13</v>
      </c>
      <c r="B207" s="2" t="s">
        <v>8</v>
      </c>
      <c r="C207" s="2" t="s">
        <v>18</v>
      </c>
      <c r="D207" s="2">
        <v>18</v>
      </c>
      <c r="E207" s="3">
        <v>3.9</v>
      </c>
      <c r="F207" s="3">
        <v>64.7</v>
      </c>
      <c r="G207" s="3">
        <f t="shared" si="3"/>
        <v>16.589743589743591</v>
      </c>
      <c r="H207" s="3">
        <v>6.6</v>
      </c>
      <c r="I207" s="2">
        <v>3</v>
      </c>
      <c r="J207" s="2">
        <v>7</v>
      </c>
      <c r="K207" s="2">
        <v>0</v>
      </c>
      <c r="L207" s="2">
        <v>0</v>
      </c>
    </row>
    <row r="208" spans="1:12" x14ac:dyDescent="0.25">
      <c r="A208" s="2" t="s">
        <v>13</v>
      </c>
      <c r="B208" s="2" t="s">
        <v>8</v>
      </c>
      <c r="C208" s="2" t="s">
        <v>19</v>
      </c>
      <c r="D208" s="2">
        <v>18</v>
      </c>
      <c r="E208" s="3">
        <v>4</v>
      </c>
      <c r="F208" s="3">
        <v>60.9</v>
      </c>
      <c r="G208" s="3">
        <f t="shared" si="3"/>
        <v>15.225</v>
      </c>
      <c r="H208" s="3">
        <v>5.0999999999999996</v>
      </c>
      <c r="I208" s="2">
        <v>4</v>
      </c>
      <c r="J208" s="2">
        <v>6</v>
      </c>
      <c r="K208" s="2">
        <v>0</v>
      </c>
      <c r="L208" s="2">
        <v>0</v>
      </c>
    </row>
    <row r="209" spans="1:12" x14ac:dyDescent="0.25">
      <c r="A209" s="2" t="s">
        <v>13</v>
      </c>
      <c r="B209" s="2" t="s">
        <v>8</v>
      </c>
      <c r="C209" s="2" t="s">
        <v>20</v>
      </c>
      <c r="D209" s="2">
        <v>18</v>
      </c>
      <c r="E209" s="3">
        <v>3.7</v>
      </c>
      <c r="F209" s="3">
        <v>43.5</v>
      </c>
      <c r="G209" s="3">
        <f t="shared" si="3"/>
        <v>11.756756756756756</v>
      </c>
      <c r="H209" s="3">
        <v>4.7</v>
      </c>
      <c r="I209" s="2">
        <v>4</v>
      </c>
      <c r="J209" s="2">
        <v>9</v>
      </c>
      <c r="K209" s="2">
        <v>0</v>
      </c>
      <c r="L209" s="2">
        <v>0</v>
      </c>
    </row>
    <row r="210" spans="1:12" x14ac:dyDescent="0.25">
      <c r="A210" s="2" t="s">
        <v>13</v>
      </c>
      <c r="B210" s="2" t="s">
        <v>8</v>
      </c>
      <c r="C210" s="2" t="s">
        <v>21</v>
      </c>
      <c r="D210" s="2">
        <v>18</v>
      </c>
      <c r="E210" s="3">
        <v>4.4000000000000004</v>
      </c>
      <c r="F210" s="3">
        <v>58.6</v>
      </c>
      <c r="G210" s="3">
        <f t="shared" si="3"/>
        <v>13.318181818181817</v>
      </c>
      <c r="H210" s="3">
        <v>6.4</v>
      </c>
      <c r="I210" s="2">
        <v>3</v>
      </c>
      <c r="J210" s="2">
        <v>9</v>
      </c>
      <c r="K210" s="2">
        <v>0</v>
      </c>
      <c r="L210" s="2">
        <v>0</v>
      </c>
    </row>
    <row r="211" spans="1:12" x14ac:dyDescent="0.25">
      <c r="A211" s="2" t="s">
        <v>13</v>
      </c>
      <c r="B211" s="2" t="s">
        <v>8</v>
      </c>
      <c r="C211" s="2" t="s">
        <v>22</v>
      </c>
      <c r="D211" s="2">
        <v>18</v>
      </c>
      <c r="E211" s="3">
        <v>10.199999999999999</v>
      </c>
      <c r="F211" s="3">
        <v>93.7</v>
      </c>
      <c r="G211" s="3">
        <f t="shared" si="3"/>
        <v>9.1862745098039227</v>
      </c>
      <c r="H211" s="3">
        <v>15.3</v>
      </c>
      <c r="I211" s="2">
        <v>3</v>
      </c>
      <c r="J211" s="2">
        <v>9</v>
      </c>
      <c r="K211" s="2">
        <v>1</v>
      </c>
      <c r="L211" s="2">
        <v>0</v>
      </c>
    </row>
    <row r="212" spans="1:12" x14ac:dyDescent="0.25">
      <c r="A212" s="2" t="s">
        <v>13</v>
      </c>
      <c r="B212" s="2" t="s">
        <v>8</v>
      </c>
      <c r="C212" s="2" t="s">
        <v>23</v>
      </c>
      <c r="D212" s="2">
        <v>18</v>
      </c>
      <c r="E212" s="3">
        <v>9.6</v>
      </c>
      <c r="F212" s="3">
        <v>82.5</v>
      </c>
      <c r="G212" s="3">
        <f t="shared" si="3"/>
        <v>8.59375</v>
      </c>
      <c r="H212" s="3">
        <v>13.6</v>
      </c>
      <c r="I212" s="2">
        <v>4</v>
      </c>
      <c r="J212" s="2">
        <v>9</v>
      </c>
      <c r="K212" s="2">
        <v>1</v>
      </c>
      <c r="L212" s="2">
        <v>0</v>
      </c>
    </row>
    <row r="213" spans="1:12" x14ac:dyDescent="0.25">
      <c r="A213" s="2" t="s">
        <v>13</v>
      </c>
      <c r="B213" s="2" t="s">
        <v>8</v>
      </c>
      <c r="C213" s="2" t="s">
        <v>24</v>
      </c>
      <c r="D213" s="2">
        <v>18</v>
      </c>
      <c r="E213" s="3">
        <v>10.5</v>
      </c>
      <c r="F213" s="3">
        <v>99.1</v>
      </c>
      <c r="G213" s="3">
        <f t="shared" si="3"/>
        <v>9.4380952380952383</v>
      </c>
      <c r="H213" s="3">
        <v>14.8</v>
      </c>
      <c r="I213" s="2">
        <v>4</v>
      </c>
      <c r="J213" s="2">
        <v>10</v>
      </c>
      <c r="K213" s="2">
        <v>0</v>
      </c>
      <c r="L213" s="2">
        <v>0</v>
      </c>
    </row>
    <row r="214" spans="1:12" x14ac:dyDescent="0.25">
      <c r="A214" s="2" t="s">
        <v>13</v>
      </c>
      <c r="B214" s="2" t="s">
        <v>8</v>
      </c>
      <c r="C214" s="2" t="s">
        <v>25</v>
      </c>
      <c r="D214" s="2">
        <v>18</v>
      </c>
      <c r="E214" s="3">
        <v>4</v>
      </c>
      <c r="F214" s="3">
        <v>58.4</v>
      </c>
      <c r="G214" s="3">
        <f t="shared" si="3"/>
        <v>14.6</v>
      </c>
      <c r="H214" s="3">
        <v>6.4</v>
      </c>
      <c r="I214" s="2">
        <v>3</v>
      </c>
      <c r="J214" s="2">
        <v>8</v>
      </c>
      <c r="K214" s="2">
        <v>0</v>
      </c>
      <c r="L214" s="2">
        <v>0</v>
      </c>
    </row>
    <row r="215" spans="1:12" x14ac:dyDescent="0.25">
      <c r="A215" s="2" t="s">
        <v>13</v>
      </c>
      <c r="B215" s="2" t="s">
        <v>8</v>
      </c>
      <c r="C215" s="2" t="s">
        <v>26</v>
      </c>
      <c r="D215" s="2">
        <v>18</v>
      </c>
      <c r="E215" s="3">
        <v>2.9</v>
      </c>
      <c r="F215" s="3">
        <v>44.8</v>
      </c>
      <c r="G215" s="3">
        <f t="shared" si="3"/>
        <v>15.448275862068964</v>
      </c>
      <c r="H215" s="3">
        <v>5.3</v>
      </c>
      <c r="I215" s="2">
        <v>3</v>
      </c>
      <c r="J215" s="2">
        <v>3</v>
      </c>
      <c r="K215" s="2">
        <v>0</v>
      </c>
      <c r="L215" s="2">
        <v>0</v>
      </c>
    </row>
    <row r="216" spans="1:12" x14ac:dyDescent="0.25">
      <c r="A216" s="2" t="s">
        <v>13</v>
      </c>
      <c r="B216" s="2" t="s">
        <v>8</v>
      </c>
      <c r="C216" s="2" t="s">
        <v>27</v>
      </c>
      <c r="D216" s="2">
        <v>18</v>
      </c>
      <c r="E216" s="3">
        <v>3.7</v>
      </c>
      <c r="F216" s="3">
        <v>56.3</v>
      </c>
      <c r="G216" s="3">
        <f t="shared" si="3"/>
        <v>15.216216216216214</v>
      </c>
      <c r="H216" s="3">
        <v>6.4</v>
      </c>
      <c r="I216" s="2">
        <v>3</v>
      </c>
      <c r="J216" s="2">
        <v>5</v>
      </c>
      <c r="K216" s="2">
        <v>1</v>
      </c>
      <c r="L216" s="2">
        <v>0</v>
      </c>
    </row>
    <row r="217" spans="1:12" x14ac:dyDescent="0.25">
      <c r="A217" s="2" t="s">
        <v>13</v>
      </c>
      <c r="B217" s="2" t="s">
        <v>8</v>
      </c>
      <c r="C217" s="2" t="s">
        <v>28</v>
      </c>
      <c r="D217" s="2">
        <v>18</v>
      </c>
      <c r="E217" s="3">
        <v>5.9</v>
      </c>
      <c r="F217" s="3">
        <v>78</v>
      </c>
      <c r="G217" s="3">
        <f t="shared" si="3"/>
        <v>13.220338983050846</v>
      </c>
      <c r="H217" s="3">
        <v>11.2</v>
      </c>
      <c r="I217" s="2">
        <v>3</v>
      </c>
      <c r="J217" s="2">
        <v>7</v>
      </c>
      <c r="K217" s="2">
        <v>3</v>
      </c>
      <c r="L217" s="2">
        <v>0</v>
      </c>
    </row>
    <row r="218" spans="1:12" x14ac:dyDescent="0.25">
      <c r="A218" s="2" t="s">
        <v>13</v>
      </c>
      <c r="B218" s="2" t="s">
        <v>9</v>
      </c>
      <c r="C218" s="2" t="s">
        <v>17</v>
      </c>
      <c r="D218" s="2">
        <v>17</v>
      </c>
      <c r="E218" s="3">
        <v>216.8</v>
      </c>
      <c r="F218" s="3">
        <v>1299.2</v>
      </c>
      <c r="G218" s="3">
        <f t="shared" si="3"/>
        <v>5.9926199261992616</v>
      </c>
      <c r="H218" s="3">
        <v>58.1</v>
      </c>
      <c r="I218" s="2">
        <v>18</v>
      </c>
      <c r="J218" s="2">
        <v>38</v>
      </c>
      <c r="K218" s="2">
        <v>6</v>
      </c>
      <c r="L218" s="2">
        <v>0</v>
      </c>
    </row>
    <row r="219" spans="1:12" x14ac:dyDescent="0.25">
      <c r="A219" s="2" t="s">
        <v>13</v>
      </c>
      <c r="B219" s="2" t="s">
        <v>9</v>
      </c>
      <c r="C219" s="2" t="s">
        <v>18</v>
      </c>
      <c r="D219" s="2">
        <v>17</v>
      </c>
      <c r="E219" s="3">
        <v>181.3</v>
      </c>
      <c r="F219" s="3">
        <v>1157.4000000000001</v>
      </c>
      <c r="G219" s="3">
        <f t="shared" si="3"/>
        <v>6.3838940981798125</v>
      </c>
      <c r="H219" s="3">
        <v>46.1</v>
      </c>
      <c r="I219" s="2">
        <v>19</v>
      </c>
      <c r="J219" s="2">
        <v>38</v>
      </c>
      <c r="K219" s="2">
        <v>4</v>
      </c>
      <c r="L219" s="2">
        <v>0</v>
      </c>
    </row>
    <row r="220" spans="1:12" x14ac:dyDescent="0.25">
      <c r="A220" s="2" t="s">
        <v>13</v>
      </c>
      <c r="B220" s="2" t="s">
        <v>9</v>
      </c>
      <c r="C220" s="2" t="s">
        <v>19</v>
      </c>
      <c r="D220" s="2">
        <v>17</v>
      </c>
      <c r="E220" s="3">
        <v>186.9</v>
      </c>
      <c r="F220" s="3">
        <v>1112.0999999999999</v>
      </c>
      <c r="G220" s="3">
        <f t="shared" si="3"/>
        <v>5.9502407704654887</v>
      </c>
      <c r="H220" s="3">
        <v>56</v>
      </c>
      <c r="I220" s="2">
        <v>16</v>
      </c>
      <c r="J220" s="2">
        <v>32</v>
      </c>
      <c r="K220" s="2">
        <v>5</v>
      </c>
      <c r="L220" s="2">
        <v>0</v>
      </c>
    </row>
    <row r="221" spans="1:12" x14ac:dyDescent="0.25">
      <c r="A221" s="2" t="s">
        <v>13</v>
      </c>
      <c r="B221" s="2" t="s">
        <v>9</v>
      </c>
      <c r="C221" s="2" t="s">
        <v>20</v>
      </c>
      <c r="D221" s="2">
        <v>17</v>
      </c>
      <c r="E221" s="3">
        <v>187.6</v>
      </c>
      <c r="F221" s="3">
        <v>1131.5999999999999</v>
      </c>
      <c r="G221" s="3">
        <f t="shared" si="3"/>
        <v>6.0319829424307034</v>
      </c>
      <c r="H221" s="3">
        <v>46.7</v>
      </c>
      <c r="I221" s="2">
        <v>18</v>
      </c>
      <c r="J221" s="2">
        <v>33</v>
      </c>
      <c r="K221" s="2">
        <v>8</v>
      </c>
      <c r="L221" s="2">
        <v>0</v>
      </c>
    </row>
    <row r="222" spans="1:12" x14ac:dyDescent="0.25">
      <c r="A222" s="2" t="s">
        <v>13</v>
      </c>
      <c r="B222" s="2" t="s">
        <v>9</v>
      </c>
      <c r="C222" s="2" t="s">
        <v>21</v>
      </c>
      <c r="D222" s="2">
        <v>17</v>
      </c>
      <c r="E222" s="3">
        <v>201.1</v>
      </c>
      <c r="F222" s="3">
        <v>1190.5999999999999</v>
      </c>
      <c r="G222" s="3">
        <f t="shared" si="3"/>
        <v>5.9204375932371951</v>
      </c>
      <c r="H222" s="3">
        <v>47.8</v>
      </c>
      <c r="I222" s="2">
        <v>19</v>
      </c>
      <c r="J222" s="2">
        <v>35</v>
      </c>
      <c r="K222" s="2">
        <v>7</v>
      </c>
      <c r="L222" s="2">
        <v>0</v>
      </c>
    </row>
    <row r="223" spans="1:12" x14ac:dyDescent="0.25">
      <c r="A223" s="2" t="s">
        <v>13</v>
      </c>
      <c r="B223" s="2" t="s">
        <v>9</v>
      </c>
      <c r="C223" s="2" t="s">
        <v>22</v>
      </c>
      <c r="D223" s="2">
        <v>17</v>
      </c>
      <c r="E223" s="3">
        <v>185.7</v>
      </c>
      <c r="F223" s="3">
        <v>1048.2</v>
      </c>
      <c r="G223" s="3">
        <f t="shared" si="3"/>
        <v>5.644588045234249</v>
      </c>
      <c r="H223" s="3">
        <v>48.5</v>
      </c>
      <c r="I223" s="2">
        <v>18</v>
      </c>
      <c r="J223" s="2">
        <v>35</v>
      </c>
      <c r="K223" s="2">
        <v>4</v>
      </c>
      <c r="L223" s="2">
        <v>0</v>
      </c>
    </row>
    <row r="224" spans="1:12" x14ac:dyDescent="0.25">
      <c r="A224" s="2" t="s">
        <v>13</v>
      </c>
      <c r="B224" s="2" t="s">
        <v>9</v>
      </c>
      <c r="C224" s="2" t="s">
        <v>23</v>
      </c>
      <c r="D224" s="2">
        <v>17</v>
      </c>
      <c r="E224" s="3">
        <v>182.4</v>
      </c>
      <c r="F224" s="3">
        <v>1050.4000000000001</v>
      </c>
      <c r="G224" s="3">
        <f t="shared" si="3"/>
        <v>5.7587719298245617</v>
      </c>
      <c r="H224" s="3">
        <v>46.8</v>
      </c>
      <c r="I224" s="2">
        <v>18</v>
      </c>
      <c r="J224" s="2">
        <v>35</v>
      </c>
      <c r="K224" s="2">
        <v>6</v>
      </c>
      <c r="L224" s="2">
        <v>0</v>
      </c>
    </row>
    <row r="225" spans="1:12" x14ac:dyDescent="0.25">
      <c r="A225" s="2" t="s">
        <v>13</v>
      </c>
      <c r="B225" s="2" t="s">
        <v>9</v>
      </c>
      <c r="C225" s="2" t="s">
        <v>24</v>
      </c>
      <c r="D225" s="2">
        <v>17</v>
      </c>
      <c r="E225" s="3">
        <v>192.6</v>
      </c>
      <c r="F225" s="3">
        <v>1173.0999999999999</v>
      </c>
      <c r="G225" s="3">
        <f t="shared" si="3"/>
        <v>6.0908618899273099</v>
      </c>
      <c r="H225" s="3">
        <v>55.7</v>
      </c>
      <c r="I225" s="2">
        <v>16</v>
      </c>
      <c r="J225" s="2">
        <v>35</v>
      </c>
      <c r="K225" s="2">
        <v>4</v>
      </c>
      <c r="L225" s="2">
        <v>0</v>
      </c>
    </row>
    <row r="226" spans="1:12" x14ac:dyDescent="0.25">
      <c r="A226" s="2" t="s">
        <v>13</v>
      </c>
      <c r="B226" s="2" t="s">
        <v>9</v>
      </c>
      <c r="C226" s="2" t="s">
        <v>25</v>
      </c>
      <c r="D226" s="2">
        <v>17</v>
      </c>
      <c r="E226" s="3">
        <v>182.6</v>
      </c>
      <c r="F226" s="3">
        <v>1111</v>
      </c>
      <c r="G226" s="3">
        <f t="shared" si="3"/>
        <v>6.0843373493975905</v>
      </c>
      <c r="H226" s="3">
        <v>48.8</v>
      </c>
      <c r="I226" s="2">
        <v>18</v>
      </c>
      <c r="J226" s="2">
        <v>35</v>
      </c>
      <c r="K226" s="2">
        <v>6</v>
      </c>
      <c r="L226" s="2">
        <v>0</v>
      </c>
    </row>
    <row r="227" spans="1:12" x14ac:dyDescent="0.25">
      <c r="A227" s="2" t="s">
        <v>13</v>
      </c>
      <c r="B227" s="2" t="s">
        <v>9</v>
      </c>
      <c r="C227" s="2" t="s">
        <v>26</v>
      </c>
      <c r="D227" s="2">
        <v>17</v>
      </c>
      <c r="E227" s="3">
        <v>156.5</v>
      </c>
      <c r="F227" s="3">
        <v>974.1</v>
      </c>
      <c r="G227" s="3">
        <f t="shared" si="3"/>
        <v>6.2242811501597446</v>
      </c>
      <c r="H227" s="3">
        <v>40.4</v>
      </c>
      <c r="I227" s="2">
        <v>18</v>
      </c>
      <c r="J227" s="2">
        <v>36</v>
      </c>
      <c r="K227" s="2">
        <v>3</v>
      </c>
      <c r="L227" s="2">
        <v>0</v>
      </c>
    </row>
    <row r="228" spans="1:12" x14ac:dyDescent="0.25">
      <c r="A228" s="2" t="s">
        <v>13</v>
      </c>
      <c r="B228" s="2" t="s">
        <v>9</v>
      </c>
      <c r="C228" s="2" t="s">
        <v>27</v>
      </c>
      <c r="D228" s="2">
        <v>17</v>
      </c>
      <c r="E228" s="3">
        <v>142.19999999999999</v>
      </c>
      <c r="F228" s="3">
        <v>933.3</v>
      </c>
      <c r="G228" s="3">
        <f t="shared" si="3"/>
        <v>6.5632911392405067</v>
      </c>
      <c r="H228" s="3">
        <v>37.200000000000003</v>
      </c>
      <c r="I228" s="2">
        <v>18</v>
      </c>
      <c r="J228" s="2">
        <v>35</v>
      </c>
      <c r="K228" s="2">
        <v>5</v>
      </c>
      <c r="L228" s="2">
        <v>0</v>
      </c>
    </row>
    <row r="229" spans="1:12" x14ac:dyDescent="0.25">
      <c r="A229" s="2" t="s">
        <v>13</v>
      </c>
      <c r="B229" s="2" t="s">
        <v>9</v>
      </c>
      <c r="C229" s="2" t="s">
        <v>28</v>
      </c>
      <c r="D229" s="2">
        <v>17</v>
      </c>
      <c r="E229" s="3">
        <v>147.9</v>
      </c>
      <c r="F229" s="3">
        <v>992.5</v>
      </c>
      <c r="G229" s="3">
        <f t="shared" si="3"/>
        <v>6.7106152805949968</v>
      </c>
      <c r="H229" s="3">
        <v>32.9</v>
      </c>
      <c r="I229" s="2">
        <v>21</v>
      </c>
      <c r="J229" s="2">
        <v>34</v>
      </c>
      <c r="K229" s="2">
        <v>5</v>
      </c>
      <c r="L229" s="2">
        <v>0</v>
      </c>
    </row>
    <row r="230" spans="1:12" x14ac:dyDescent="0.25">
      <c r="A230" s="2" t="s">
        <v>13</v>
      </c>
      <c r="B230" s="2" t="s">
        <v>9</v>
      </c>
      <c r="C230" s="2" t="s">
        <v>17</v>
      </c>
      <c r="D230" s="2">
        <v>18</v>
      </c>
      <c r="E230" s="3">
        <v>261.60000000000002</v>
      </c>
      <c r="F230" s="3">
        <v>1630.4</v>
      </c>
      <c r="G230" s="3">
        <f t="shared" si="3"/>
        <v>6.2324159021406729</v>
      </c>
      <c r="H230" s="3">
        <v>59.5</v>
      </c>
      <c r="I230" s="2">
        <v>20</v>
      </c>
      <c r="J230" s="2">
        <v>36</v>
      </c>
      <c r="K230" s="2">
        <v>7</v>
      </c>
      <c r="L230" s="2">
        <v>0</v>
      </c>
    </row>
    <row r="231" spans="1:12" x14ac:dyDescent="0.25">
      <c r="A231" s="2" t="s">
        <v>13</v>
      </c>
      <c r="B231" s="2" t="s">
        <v>9</v>
      </c>
      <c r="C231" s="2" t="s">
        <v>18</v>
      </c>
      <c r="D231" s="2">
        <v>18</v>
      </c>
      <c r="E231" s="3">
        <v>181.2</v>
      </c>
      <c r="F231" s="3">
        <v>1213.5999999999999</v>
      </c>
      <c r="G231" s="3">
        <f t="shared" si="3"/>
        <v>6.6975717439293598</v>
      </c>
      <c r="H231" s="3">
        <v>39.1</v>
      </c>
      <c r="I231" s="2">
        <v>21</v>
      </c>
      <c r="J231" s="2">
        <v>38</v>
      </c>
      <c r="K231" s="2">
        <v>7</v>
      </c>
      <c r="L231" s="2">
        <v>0</v>
      </c>
    </row>
    <row r="232" spans="1:12" x14ac:dyDescent="0.25">
      <c r="A232" s="2" t="s">
        <v>13</v>
      </c>
      <c r="B232" s="2" t="s">
        <v>9</v>
      </c>
      <c r="C232" s="2" t="s">
        <v>19</v>
      </c>
      <c r="D232" s="2">
        <v>18</v>
      </c>
      <c r="E232" s="3">
        <v>173.3</v>
      </c>
      <c r="F232" s="3">
        <v>1149</v>
      </c>
      <c r="G232" s="3">
        <f t="shared" si="3"/>
        <v>6.6301211771494515</v>
      </c>
      <c r="H232" s="3">
        <v>39.6</v>
      </c>
      <c r="I232" s="2">
        <v>20</v>
      </c>
      <c r="J232" s="2">
        <v>37</v>
      </c>
      <c r="K232" s="2">
        <v>8</v>
      </c>
      <c r="L232" s="2">
        <v>0</v>
      </c>
    </row>
    <row r="233" spans="1:12" x14ac:dyDescent="0.25">
      <c r="A233" s="2" t="s">
        <v>13</v>
      </c>
      <c r="B233" s="2" t="s">
        <v>9</v>
      </c>
      <c r="C233" s="2" t="s">
        <v>20</v>
      </c>
      <c r="D233" s="2">
        <v>18</v>
      </c>
      <c r="E233" s="3">
        <v>157.69999999999999</v>
      </c>
      <c r="F233" s="3">
        <v>1051.7</v>
      </c>
      <c r="G233" s="3">
        <f t="shared" si="3"/>
        <v>6.6689917564996835</v>
      </c>
      <c r="H233" s="3">
        <v>37.200000000000003</v>
      </c>
      <c r="I233" s="2">
        <v>20</v>
      </c>
      <c r="J233" s="2">
        <v>38</v>
      </c>
      <c r="K233" s="2">
        <v>7</v>
      </c>
      <c r="L233" s="2">
        <v>0</v>
      </c>
    </row>
    <row r="234" spans="1:12" x14ac:dyDescent="0.25">
      <c r="A234" s="2" t="s">
        <v>13</v>
      </c>
      <c r="B234" s="2" t="s">
        <v>9</v>
      </c>
      <c r="C234" s="2" t="s">
        <v>21</v>
      </c>
      <c r="D234" s="2">
        <v>18</v>
      </c>
      <c r="E234" s="3">
        <v>168.5</v>
      </c>
      <c r="F234" s="3">
        <v>1058.9000000000001</v>
      </c>
      <c r="G234" s="3">
        <f t="shared" si="3"/>
        <v>6.2842729970326419</v>
      </c>
      <c r="H234" s="3">
        <v>39.6</v>
      </c>
      <c r="I234" s="2">
        <v>21</v>
      </c>
      <c r="J234" s="2">
        <v>38</v>
      </c>
      <c r="K234" s="2">
        <v>7</v>
      </c>
      <c r="L234" s="2">
        <v>0</v>
      </c>
    </row>
    <row r="235" spans="1:12" x14ac:dyDescent="0.25">
      <c r="A235" s="2" t="s">
        <v>13</v>
      </c>
      <c r="B235" s="2" t="s">
        <v>9</v>
      </c>
      <c r="C235" s="2" t="s">
        <v>22</v>
      </c>
      <c r="D235" s="2">
        <v>18</v>
      </c>
      <c r="E235" s="3">
        <v>145.80000000000001</v>
      </c>
      <c r="F235" s="3">
        <v>905.4</v>
      </c>
      <c r="G235" s="3">
        <f t="shared" si="3"/>
        <v>6.2098765432098757</v>
      </c>
      <c r="H235" s="3">
        <v>32.299999999999997</v>
      </c>
      <c r="I235" s="2">
        <v>21</v>
      </c>
      <c r="J235" s="2">
        <v>37</v>
      </c>
      <c r="K235" s="2">
        <v>8</v>
      </c>
      <c r="L235" s="2">
        <v>0</v>
      </c>
    </row>
    <row r="236" spans="1:12" x14ac:dyDescent="0.25">
      <c r="A236" s="2" t="s">
        <v>13</v>
      </c>
      <c r="B236" s="2" t="s">
        <v>9</v>
      </c>
      <c r="C236" s="2" t="s">
        <v>23</v>
      </c>
      <c r="D236" s="2">
        <v>18</v>
      </c>
      <c r="E236" s="3">
        <v>119.1</v>
      </c>
      <c r="F236" s="3">
        <v>773</v>
      </c>
      <c r="G236" s="3">
        <f t="shared" si="3"/>
        <v>6.4903442485306471</v>
      </c>
      <c r="H236" s="3">
        <v>25.9</v>
      </c>
      <c r="I236" s="2">
        <v>21</v>
      </c>
      <c r="J236" s="2">
        <v>36</v>
      </c>
      <c r="K236" s="2">
        <v>8</v>
      </c>
      <c r="L236" s="2">
        <v>0</v>
      </c>
    </row>
    <row r="237" spans="1:12" x14ac:dyDescent="0.25">
      <c r="A237" s="2" t="s">
        <v>13</v>
      </c>
      <c r="B237" s="2" t="s">
        <v>9</v>
      </c>
      <c r="C237" s="2" t="s">
        <v>24</v>
      </c>
      <c r="D237" s="2">
        <v>18</v>
      </c>
      <c r="E237" s="3">
        <v>138.19999999999999</v>
      </c>
      <c r="F237" s="3">
        <v>906.9</v>
      </c>
      <c r="G237" s="3">
        <f t="shared" si="3"/>
        <v>6.5622286541244579</v>
      </c>
      <c r="H237" s="3">
        <v>32.200000000000003</v>
      </c>
      <c r="I237" s="2">
        <v>20</v>
      </c>
      <c r="J237" s="2">
        <v>37</v>
      </c>
      <c r="K237" s="2">
        <v>10</v>
      </c>
      <c r="L237" s="2">
        <v>0</v>
      </c>
    </row>
    <row r="238" spans="1:12" x14ac:dyDescent="0.25">
      <c r="A238" s="2" t="s">
        <v>13</v>
      </c>
      <c r="B238" s="2" t="s">
        <v>9</v>
      </c>
      <c r="C238" s="2" t="s">
        <v>25</v>
      </c>
      <c r="D238" s="2">
        <v>18</v>
      </c>
      <c r="E238" s="3">
        <v>161.1</v>
      </c>
      <c r="F238" s="3">
        <v>1069.7</v>
      </c>
      <c r="G238" s="3">
        <f t="shared" si="3"/>
        <v>6.6399751707014278</v>
      </c>
      <c r="H238" s="3">
        <v>35.4</v>
      </c>
      <c r="I238" s="2">
        <v>21</v>
      </c>
      <c r="J238" s="2">
        <v>39</v>
      </c>
      <c r="K238" s="2">
        <v>10</v>
      </c>
      <c r="L238" s="2">
        <v>0</v>
      </c>
    </row>
    <row r="239" spans="1:12" x14ac:dyDescent="0.25">
      <c r="A239" s="2" t="s">
        <v>13</v>
      </c>
      <c r="B239" s="2" t="s">
        <v>9</v>
      </c>
      <c r="C239" s="2" t="s">
        <v>26</v>
      </c>
      <c r="D239" s="2">
        <v>18</v>
      </c>
      <c r="E239" s="3">
        <v>178.8</v>
      </c>
      <c r="F239" s="3">
        <v>1173.5999999999999</v>
      </c>
      <c r="G239" s="3">
        <f t="shared" si="3"/>
        <v>6.5637583892617437</v>
      </c>
      <c r="H239" s="3">
        <v>34.6</v>
      </c>
      <c r="I239" s="2">
        <v>25</v>
      </c>
      <c r="J239" s="2">
        <v>41</v>
      </c>
      <c r="K239" s="2">
        <v>10</v>
      </c>
      <c r="L239" s="2">
        <v>1</v>
      </c>
    </row>
    <row r="240" spans="1:12" x14ac:dyDescent="0.25">
      <c r="A240" s="2" t="s">
        <v>13</v>
      </c>
      <c r="B240" s="2" t="s">
        <v>9</v>
      </c>
      <c r="C240" s="2" t="s">
        <v>27</v>
      </c>
      <c r="D240" s="2">
        <v>18</v>
      </c>
      <c r="E240" s="3">
        <v>187.6</v>
      </c>
      <c r="F240" s="3">
        <v>1243.3</v>
      </c>
      <c r="G240" s="3">
        <f t="shared" si="3"/>
        <v>6.6273987206823026</v>
      </c>
      <c r="H240" s="3">
        <v>34.4</v>
      </c>
      <c r="I240" s="2">
        <v>26</v>
      </c>
      <c r="J240" s="2">
        <v>45</v>
      </c>
      <c r="K240" s="2">
        <v>13</v>
      </c>
      <c r="L240" s="2">
        <v>1</v>
      </c>
    </row>
    <row r="241" spans="1:12" x14ac:dyDescent="0.25">
      <c r="A241" s="2" t="s">
        <v>13</v>
      </c>
      <c r="B241" s="2" t="s">
        <v>9</v>
      </c>
      <c r="C241" s="2" t="s">
        <v>28</v>
      </c>
      <c r="D241" s="2">
        <v>18</v>
      </c>
      <c r="E241" s="3">
        <v>226.1</v>
      </c>
      <c r="F241" s="3">
        <v>1497.7</v>
      </c>
      <c r="G241" s="3">
        <f t="shared" si="3"/>
        <v>6.6240601503759402</v>
      </c>
      <c r="H241" s="3">
        <v>40.6</v>
      </c>
      <c r="I241" s="2">
        <v>26</v>
      </c>
      <c r="J241" s="2">
        <v>48</v>
      </c>
      <c r="K241" s="2">
        <v>14</v>
      </c>
      <c r="L241" s="2">
        <v>1</v>
      </c>
    </row>
    <row r="242" spans="1:12" x14ac:dyDescent="0.25">
      <c r="A242" s="2" t="s">
        <v>14</v>
      </c>
      <c r="B242" s="2" t="s">
        <v>32</v>
      </c>
      <c r="C242" s="2" t="s">
        <v>17</v>
      </c>
      <c r="D242" s="2">
        <v>17</v>
      </c>
      <c r="E242" s="3">
        <v>44</v>
      </c>
      <c r="F242" s="3">
        <v>1100.7</v>
      </c>
      <c r="G242" s="3">
        <f t="shared" si="3"/>
        <v>25.015909090909091</v>
      </c>
      <c r="H242" s="3">
        <v>36.9</v>
      </c>
      <c r="I242" s="2">
        <v>94</v>
      </c>
      <c r="J242" s="2">
        <v>97</v>
      </c>
      <c r="K242" s="2">
        <v>54</v>
      </c>
      <c r="L242" s="2">
        <v>9</v>
      </c>
    </row>
    <row r="243" spans="1:12" x14ac:dyDescent="0.25">
      <c r="A243" s="2" t="s">
        <v>14</v>
      </c>
      <c r="B243" s="2" t="s">
        <v>32</v>
      </c>
      <c r="C243" s="2" t="s">
        <v>18</v>
      </c>
      <c r="D243" s="2">
        <v>17</v>
      </c>
      <c r="E243" s="3">
        <v>43.5</v>
      </c>
      <c r="F243" s="3">
        <v>1053.8</v>
      </c>
      <c r="G243" s="3">
        <f t="shared" si="3"/>
        <v>24.225287356321839</v>
      </c>
      <c r="H243" s="3">
        <v>37.700000000000003</v>
      </c>
      <c r="I243" s="2">
        <v>91</v>
      </c>
      <c r="J243" s="2">
        <v>96</v>
      </c>
      <c r="K243" s="2">
        <v>48</v>
      </c>
      <c r="L243" s="2">
        <v>9</v>
      </c>
    </row>
    <row r="244" spans="1:12" x14ac:dyDescent="0.25">
      <c r="A244" s="2" t="s">
        <v>14</v>
      </c>
      <c r="B244" s="2" t="s">
        <v>32</v>
      </c>
      <c r="C244" s="2" t="s">
        <v>19</v>
      </c>
      <c r="D244" s="2">
        <v>17</v>
      </c>
      <c r="E244" s="3">
        <v>31.7</v>
      </c>
      <c r="F244" s="3">
        <v>794.1</v>
      </c>
      <c r="G244" s="3">
        <f t="shared" si="3"/>
        <v>25.050473186119874</v>
      </c>
      <c r="H244" s="3">
        <v>28.1</v>
      </c>
      <c r="I244" s="2">
        <v>90</v>
      </c>
      <c r="J244" s="2">
        <v>95</v>
      </c>
      <c r="K244" s="2">
        <v>45</v>
      </c>
      <c r="L244" s="2">
        <v>6</v>
      </c>
    </row>
    <row r="245" spans="1:12" x14ac:dyDescent="0.25">
      <c r="A245" s="2" t="s">
        <v>14</v>
      </c>
      <c r="B245" s="2" t="s">
        <v>32</v>
      </c>
      <c r="C245" s="2" t="s">
        <v>20</v>
      </c>
      <c r="D245" s="2">
        <v>17</v>
      </c>
      <c r="E245" s="3">
        <v>31.7</v>
      </c>
      <c r="F245" s="3">
        <v>762.1</v>
      </c>
      <c r="G245" s="3">
        <f t="shared" si="3"/>
        <v>24.0410094637224</v>
      </c>
      <c r="H245" s="3">
        <v>27.3</v>
      </c>
      <c r="I245" s="2">
        <v>92</v>
      </c>
      <c r="J245" s="2">
        <v>97</v>
      </c>
      <c r="K245" s="2">
        <v>45</v>
      </c>
      <c r="L245" s="2">
        <v>10</v>
      </c>
    </row>
    <row r="246" spans="1:12" x14ac:dyDescent="0.25">
      <c r="A246" s="2" t="s">
        <v>14</v>
      </c>
      <c r="B246" s="2" t="s">
        <v>32</v>
      </c>
      <c r="C246" s="2" t="s">
        <v>21</v>
      </c>
      <c r="D246" s="2">
        <v>17</v>
      </c>
      <c r="E246" s="3">
        <v>32.9</v>
      </c>
      <c r="F246" s="3">
        <v>795.1</v>
      </c>
      <c r="G246" s="3">
        <f t="shared" si="3"/>
        <v>24.167173252279635</v>
      </c>
      <c r="H246" s="3">
        <v>28.5</v>
      </c>
      <c r="I246" s="2">
        <v>91</v>
      </c>
      <c r="J246" s="2">
        <v>97</v>
      </c>
      <c r="K246" s="2">
        <v>47</v>
      </c>
      <c r="L246" s="2">
        <v>6</v>
      </c>
    </row>
    <row r="247" spans="1:12" x14ac:dyDescent="0.25">
      <c r="A247" s="2" t="s">
        <v>14</v>
      </c>
      <c r="B247" s="2" t="s">
        <v>32</v>
      </c>
      <c r="C247" s="2" t="s">
        <v>22</v>
      </c>
      <c r="D247" s="2">
        <v>17</v>
      </c>
      <c r="E247" s="3">
        <v>28.1</v>
      </c>
      <c r="F247" s="3">
        <v>675.4</v>
      </c>
      <c r="G247" s="3">
        <f t="shared" si="3"/>
        <v>24.035587188612098</v>
      </c>
      <c r="H247" s="3">
        <v>24.6</v>
      </c>
      <c r="I247" s="2">
        <v>91</v>
      </c>
      <c r="J247" s="2">
        <v>95</v>
      </c>
      <c r="K247" s="2">
        <v>51</v>
      </c>
      <c r="L247" s="2">
        <v>11</v>
      </c>
    </row>
    <row r="248" spans="1:12" x14ac:dyDescent="0.25">
      <c r="A248" s="2" t="s">
        <v>14</v>
      </c>
      <c r="B248" s="2" t="s">
        <v>32</v>
      </c>
      <c r="C248" s="2" t="s">
        <v>23</v>
      </c>
      <c r="D248" s="2">
        <v>17</v>
      </c>
      <c r="E248" s="3">
        <v>25.6</v>
      </c>
      <c r="F248" s="3">
        <v>622.79999999999995</v>
      </c>
      <c r="G248" s="3">
        <f t="shared" si="3"/>
        <v>24.328124999999996</v>
      </c>
      <c r="H248" s="3">
        <v>21.4</v>
      </c>
      <c r="I248" s="2">
        <v>94</v>
      </c>
      <c r="J248" s="2">
        <v>98</v>
      </c>
      <c r="K248" s="2">
        <v>40</v>
      </c>
      <c r="L248" s="2">
        <v>8</v>
      </c>
    </row>
    <row r="249" spans="1:12" x14ac:dyDescent="0.25">
      <c r="A249" s="2" t="s">
        <v>14</v>
      </c>
      <c r="B249" s="2" t="s">
        <v>32</v>
      </c>
      <c r="C249" s="2" t="s">
        <v>24</v>
      </c>
      <c r="D249" s="2">
        <v>17</v>
      </c>
      <c r="E249" s="3">
        <v>27.9</v>
      </c>
      <c r="F249" s="3">
        <v>691.5</v>
      </c>
      <c r="G249" s="3">
        <f t="shared" si="3"/>
        <v>24.78494623655914</v>
      </c>
      <c r="H249" s="3">
        <v>24</v>
      </c>
      <c r="I249" s="2">
        <v>93</v>
      </c>
      <c r="J249" s="2">
        <v>97</v>
      </c>
      <c r="K249" s="2">
        <v>37</v>
      </c>
      <c r="L249" s="2">
        <v>16</v>
      </c>
    </row>
    <row r="250" spans="1:12" x14ac:dyDescent="0.25">
      <c r="A250" s="2" t="s">
        <v>14</v>
      </c>
      <c r="B250" s="2" t="s">
        <v>32</v>
      </c>
      <c r="C250" s="2" t="s">
        <v>25</v>
      </c>
      <c r="D250" s="2">
        <v>17</v>
      </c>
      <c r="E250" s="3">
        <v>30.2</v>
      </c>
      <c r="F250" s="3">
        <v>767.5</v>
      </c>
      <c r="G250" s="3">
        <f t="shared" si="3"/>
        <v>25.413907284768211</v>
      </c>
      <c r="H250" s="3">
        <v>25.6</v>
      </c>
      <c r="I250" s="2">
        <v>93</v>
      </c>
      <c r="J250" s="2">
        <v>98</v>
      </c>
      <c r="K250" s="2">
        <v>39</v>
      </c>
      <c r="L250" s="2">
        <v>14</v>
      </c>
    </row>
    <row r="251" spans="1:12" x14ac:dyDescent="0.25">
      <c r="A251" s="2" t="s">
        <v>14</v>
      </c>
      <c r="B251" s="2" t="s">
        <v>32</v>
      </c>
      <c r="C251" s="2" t="s">
        <v>26</v>
      </c>
      <c r="D251" s="2">
        <v>17</v>
      </c>
      <c r="E251" s="3">
        <v>34.1</v>
      </c>
      <c r="F251" s="3">
        <v>842.6</v>
      </c>
      <c r="G251" s="3">
        <f t="shared" si="3"/>
        <v>24.70967741935484</v>
      </c>
      <c r="H251" s="3">
        <v>28.3</v>
      </c>
      <c r="I251" s="2">
        <v>95</v>
      </c>
      <c r="J251" s="2">
        <v>98</v>
      </c>
      <c r="K251" s="2">
        <v>42</v>
      </c>
      <c r="L251" s="2">
        <v>11</v>
      </c>
    </row>
    <row r="252" spans="1:12" x14ac:dyDescent="0.25">
      <c r="A252" s="2" t="s">
        <v>14</v>
      </c>
      <c r="B252" s="2" t="s">
        <v>32</v>
      </c>
      <c r="C252" s="2" t="s">
        <v>27</v>
      </c>
      <c r="D252" s="2">
        <v>17</v>
      </c>
      <c r="E252" s="3">
        <v>37.9</v>
      </c>
      <c r="F252" s="3">
        <v>957.8</v>
      </c>
      <c r="G252" s="3">
        <f t="shared" si="3"/>
        <v>25.271767810026386</v>
      </c>
      <c r="H252" s="3">
        <v>31.6</v>
      </c>
      <c r="I252" s="2">
        <v>95</v>
      </c>
      <c r="J252" s="2">
        <v>98</v>
      </c>
      <c r="K252" s="2">
        <v>49</v>
      </c>
      <c r="L252" s="2">
        <v>12</v>
      </c>
    </row>
    <row r="253" spans="1:12" x14ac:dyDescent="0.25">
      <c r="A253" s="2" t="s">
        <v>14</v>
      </c>
      <c r="B253" s="2" t="s">
        <v>32</v>
      </c>
      <c r="C253" s="2" t="s">
        <v>28</v>
      </c>
      <c r="D253" s="2">
        <v>17</v>
      </c>
      <c r="E253" s="3">
        <v>46.6</v>
      </c>
      <c r="F253" s="3">
        <v>1165.5999999999999</v>
      </c>
      <c r="G253" s="3">
        <f t="shared" si="3"/>
        <v>25.012875536480685</v>
      </c>
      <c r="H253" s="3">
        <v>39.200000000000003</v>
      </c>
      <c r="I253" s="2">
        <v>94</v>
      </c>
      <c r="J253" s="2">
        <v>97</v>
      </c>
      <c r="K253" s="2">
        <v>42</v>
      </c>
      <c r="L253" s="2">
        <v>6</v>
      </c>
    </row>
    <row r="254" spans="1:12" x14ac:dyDescent="0.25">
      <c r="A254" s="2" t="s">
        <v>14</v>
      </c>
      <c r="B254" s="2" t="s">
        <v>32</v>
      </c>
      <c r="C254" s="2" t="s">
        <v>17</v>
      </c>
      <c r="D254" s="2">
        <v>18</v>
      </c>
      <c r="E254" s="3">
        <v>65.8</v>
      </c>
      <c r="F254" s="3">
        <v>1634.8</v>
      </c>
      <c r="G254" s="3">
        <f t="shared" si="3"/>
        <v>24.844984802431611</v>
      </c>
      <c r="H254" s="3">
        <v>55.1</v>
      </c>
      <c r="I254" s="2">
        <v>94</v>
      </c>
      <c r="J254" s="2">
        <v>97</v>
      </c>
      <c r="K254" s="2">
        <v>46</v>
      </c>
      <c r="L254" s="2">
        <v>8</v>
      </c>
    </row>
    <row r="255" spans="1:12" x14ac:dyDescent="0.25">
      <c r="A255" s="2" t="s">
        <v>14</v>
      </c>
      <c r="B255" s="2" t="s">
        <v>32</v>
      </c>
      <c r="C255" s="2" t="s">
        <v>18</v>
      </c>
      <c r="D255" s="2">
        <v>18</v>
      </c>
      <c r="E255" s="3">
        <v>41.9</v>
      </c>
      <c r="F255" s="3">
        <v>1076.2</v>
      </c>
      <c r="G255" s="3">
        <f t="shared" si="3"/>
        <v>25.684964200477328</v>
      </c>
      <c r="H255" s="3">
        <v>35.200000000000003</v>
      </c>
      <c r="I255" s="2">
        <v>94</v>
      </c>
      <c r="J255" s="2">
        <v>96</v>
      </c>
      <c r="K255" s="2">
        <v>46</v>
      </c>
      <c r="L255" s="2">
        <v>9</v>
      </c>
    </row>
    <row r="256" spans="1:12" x14ac:dyDescent="0.25">
      <c r="A256" s="2" t="s">
        <v>14</v>
      </c>
      <c r="B256" s="2" t="s">
        <v>32</v>
      </c>
      <c r="C256" s="2" t="s">
        <v>19</v>
      </c>
      <c r="D256" s="2">
        <v>18</v>
      </c>
      <c r="E256" s="3">
        <v>48.7</v>
      </c>
      <c r="F256" s="3">
        <v>1189.7</v>
      </c>
      <c r="G256" s="3">
        <f t="shared" si="3"/>
        <v>24.429158110882955</v>
      </c>
      <c r="H256" s="3">
        <v>41</v>
      </c>
      <c r="I256" s="2">
        <v>94</v>
      </c>
      <c r="J256" s="2">
        <v>96</v>
      </c>
      <c r="K256" s="2">
        <v>48</v>
      </c>
      <c r="L256" s="2">
        <v>13</v>
      </c>
    </row>
    <row r="257" spans="1:12" x14ac:dyDescent="0.25">
      <c r="A257" s="2" t="s">
        <v>14</v>
      </c>
      <c r="B257" s="2" t="s">
        <v>32</v>
      </c>
      <c r="C257" s="2" t="s">
        <v>20</v>
      </c>
      <c r="D257" s="2">
        <v>18</v>
      </c>
      <c r="E257" s="3">
        <v>48.3</v>
      </c>
      <c r="F257" s="3">
        <v>1198.2</v>
      </c>
      <c r="G257" s="3">
        <f t="shared" si="3"/>
        <v>24.80745341614907</v>
      </c>
      <c r="H257" s="3">
        <v>41.3</v>
      </c>
      <c r="I257" s="2">
        <v>90</v>
      </c>
      <c r="J257" s="2">
        <v>96</v>
      </c>
      <c r="K257" s="2">
        <v>55</v>
      </c>
      <c r="L257" s="2">
        <v>17</v>
      </c>
    </row>
    <row r="258" spans="1:12" x14ac:dyDescent="0.25">
      <c r="A258" s="2" t="s">
        <v>14</v>
      </c>
      <c r="B258" s="2" t="s">
        <v>32</v>
      </c>
      <c r="C258" s="2" t="s">
        <v>21</v>
      </c>
      <c r="D258" s="2">
        <v>18</v>
      </c>
      <c r="E258" s="3">
        <v>38.1</v>
      </c>
      <c r="F258" s="3">
        <v>971.2</v>
      </c>
      <c r="G258" s="3">
        <f t="shared" si="3"/>
        <v>25.490813648293962</v>
      </c>
      <c r="H258" s="3">
        <v>32.6</v>
      </c>
      <c r="I258" s="2">
        <v>91</v>
      </c>
      <c r="J258" s="2">
        <v>96</v>
      </c>
      <c r="K258" s="2">
        <v>48</v>
      </c>
      <c r="L258" s="2">
        <v>23</v>
      </c>
    </row>
    <row r="259" spans="1:12" x14ac:dyDescent="0.25">
      <c r="A259" s="2" t="s">
        <v>14</v>
      </c>
      <c r="B259" s="2" t="s">
        <v>32</v>
      </c>
      <c r="C259" s="2" t="s">
        <v>22</v>
      </c>
      <c r="D259" s="2">
        <v>18</v>
      </c>
      <c r="E259" s="3">
        <v>31.6</v>
      </c>
      <c r="F259" s="3">
        <v>805.4</v>
      </c>
      <c r="G259" s="3">
        <f t="shared" ref="G259:G322" si="4">F259/E259</f>
        <v>25.487341772151897</v>
      </c>
      <c r="H259" s="3">
        <v>26.3</v>
      </c>
      <c r="I259" s="2">
        <v>93</v>
      </c>
      <c r="J259" s="2">
        <v>98</v>
      </c>
      <c r="K259" s="2">
        <v>52</v>
      </c>
      <c r="L259" s="2">
        <v>17</v>
      </c>
    </row>
    <row r="260" spans="1:12" x14ac:dyDescent="0.25">
      <c r="A260" s="2" t="s">
        <v>14</v>
      </c>
      <c r="B260" s="2" t="s">
        <v>32</v>
      </c>
      <c r="C260" s="2" t="s">
        <v>23</v>
      </c>
      <c r="D260" s="2">
        <v>18</v>
      </c>
      <c r="E260" s="3">
        <v>35.5</v>
      </c>
      <c r="F260" s="3">
        <v>904.7</v>
      </c>
      <c r="G260" s="3">
        <f t="shared" si="4"/>
        <v>25.484507042253522</v>
      </c>
      <c r="H260" s="3">
        <v>28.9</v>
      </c>
      <c r="I260" s="2">
        <v>95</v>
      </c>
      <c r="J260" s="2">
        <v>97</v>
      </c>
      <c r="K260" s="2">
        <v>49</v>
      </c>
      <c r="L260" s="2">
        <v>16</v>
      </c>
    </row>
    <row r="261" spans="1:12" x14ac:dyDescent="0.25">
      <c r="A261" s="2" t="s">
        <v>14</v>
      </c>
      <c r="B261" s="2" t="s">
        <v>32</v>
      </c>
      <c r="C261" s="2" t="s">
        <v>24</v>
      </c>
      <c r="D261" s="2">
        <v>18</v>
      </c>
      <c r="E261" s="3">
        <v>34.299999999999997</v>
      </c>
      <c r="F261" s="3">
        <v>891.1</v>
      </c>
      <c r="G261" s="3">
        <f t="shared" si="4"/>
        <v>25.979591836734695</v>
      </c>
      <c r="H261" s="3">
        <v>28</v>
      </c>
      <c r="I261" s="2">
        <v>96</v>
      </c>
      <c r="J261" s="2">
        <v>99</v>
      </c>
      <c r="K261" s="2">
        <v>41</v>
      </c>
      <c r="L261" s="2">
        <v>18</v>
      </c>
    </row>
    <row r="262" spans="1:12" x14ac:dyDescent="0.25">
      <c r="A262" s="2" t="s">
        <v>14</v>
      </c>
      <c r="B262" s="2" t="s">
        <v>32</v>
      </c>
      <c r="C262" s="2" t="s">
        <v>25</v>
      </c>
      <c r="D262" s="2">
        <v>18</v>
      </c>
      <c r="E262" s="3">
        <v>36.799999999999997</v>
      </c>
      <c r="F262" s="3">
        <v>952</v>
      </c>
      <c r="G262" s="3">
        <f t="shared" si="4"/>
        <v>25.869565217391305</v>
      </c>
      <c r="H262" s="3">
        <v>30.4</v>
      </c>
      <c r="I262" s="2">
        <v>94</v>
      </c>
      <c r="J262" s="2">
        <v>98</v>
      </c>
      <c r="K262" s="2">
        <v>38</v>
      </c>
      <c r="L262" s="2">
        <v>11</v>
      </c>
    </row>
    <row r="263" spans="1:12" x14ac:dyDescent="0.25">
      <c r="A263" s="2" t="s">
        <v>14</v>
      </c>
      <c r="B263" s="2" t="s">
        <v>32</v>
      </c>
      <c r="C263" s="2" t="s">
        <v>26</v>
      </c>
      <c r="D263" s="2">
        <v>18</v>
      </c>
      <c r="E263" s="3">
        <v>40.700000000000003</v>
      </c>
      <c r="F263" s="3">
        <v>1086.9000000000001</v>
      </c>
      <c r="G263" s="3">
        <f t="shared" si="4"/>
        <v>26.705159705159705</v>
      </c>
      <c r="H263" s="3">
        <v>33.299999999999997</v>
      </c>
      <c r="I263" s="2">
        <v>96</v>
      </c>
      <c r="J263" s="2">
        <v>99</v>
      </c>
      <c r="K263" s="2">
        <v>40</v>
      </c>
      <c r="L263" s="2">
        <v>16</v>
      </c>
    </row>
    <row r="264" spans="1:12" x14ac:dyDescent="0.25">
      <c r="A264" s="2" t="s">
        <v>14</v>
      </c>
      <c r="B264" s="2" t="s">
        <v>32</v>
      </c>
      <c r="C264" s="2" t="s">
        <v>27</v>
      </c>
      <c r="D264" s="2">
        <v>18</v>
      </c>
      <c r="E264" s="3">
        <v>42.8</v>
      </c>
      <c r="F264" s="3">
        <v>1186.3</v>
      </c>
      <c r="G264" s="3">
        <f t="shared" si="4"/>
        <v>27.717289719626169</v>
      </c>
      <c r="H264" s="3">
        <v>35.200000000000003</v>
      </c>
      <c r="I264" s="2">
        <v>94</v>
      </c>
      <c r="J264" s="2">
        <v>98</v>
      </c>
      <c r="K264" s="2">
        <v>41</v>
      </c>
      <c r="L264" s="2">
        <v>11</v>
      </c>
    </row>
    <row r="265" spans="1:12" x14ac:dyDescent="0.25">
      <c r="A265" s="2" t="s">
        <v>14</v>
      </c>
      <c r="B265" s="2" t="s">
        <v>32</v>
      </c>
      <c r="C265" s="2" t="s">
        <v>28</v>
      </c>
      <c r="D265" s="2">
        <v>18</v>
      </c>
      <c r="E265" s="3">
        <v>48.2</v>
      </c>
      <c r="F265" s="3">
        <v>1344.7</v>
      </c>
      <c r="G265" s="3">
        <f t="shared" si="4"/>
        <v>27.898340248962654</v>
      </c>
      <c r="H265" s="3">
        <v>37.700000000000003</v>
      </c>
      <c r="I265" s="2">
        <v>99</v>
      </c>
      <c r="J265" s="2">
        <v>100</v>
      </c>
      <c r="K265" s="2">
        <v>37</v>
      </c>
      <c r="L265" s="2">
        <v>14</v>
      </c>
    </row>
    <row r="266" spans="1:12" x14ac:dyDescent="0.25">
      <c r="A266" s="2" t="s">
        <v>14</v>
      </c>
      <c r="B266" s="2" t="s">
        <v>31</v>
      </c>
      <c r="C266" s="2" t="s">
        <v>17</v>
      </c>
      <c r="D266" s="2">
        <v>17</v>
      </c>
      <c r="E266" s="3">
        <v>35.1</v>
      </c>
      <c r="F266" s="3">
        <v>512.20000000000005</v>
      </c>
      <c r="G266" s="3">
        <f t="shared" si="4"/>
        <v>14.592592592592593</v>
      </c>
      <c r="H266" s="3">
        <v>31.2</v>
      </c>
      <c r="I266" s="2">
        <v>89</v>
      </c>
      <c r="J266" s="2">
        <v>93</v>
      </c>
      <c r="K266" s="2">
        <v>24</v>
      </c>
      <c r="L266" s="2">
        <v>6</v>
      </c>
    </row>
    <row r="267" spans="1:12" x14ac:dyDescent="0.25">
      <c r="A267" s="2" t="s">
        <v>14</v>
      </c>
      <c r="B267" s="2" t="s">
        <v>31</v>
      </c>
      <c r="C267" s="2" t="s">
        <v>18</v>
      </c>
      <c r="D267" s="2">
        <v>17</v>
      </c>
      <c r="E267" s="3">
        <v>31.4</v>
      </c>
      <c r="F267" s="3">
        <v>478</v>
      </c>
      <c r="G267" s="3">
        <f t="shared" si="4"/>
        <v>15.222929936305734</v>
      </c>
      <c r="H267" s="3">
        <v>30.6</v>
      </c>
      <c r="I267" s="2">
        <v>82</v>
      </c>
      <c r="J267" s="2">
        <v>88</v>
      </c>
      <c r="K267" s="2">
        <v>17</v>
      </c>
      <c r="L267" s="2">
        <v>1</v>
      </c>
    </row>
    <row r="268" spans="1:12" x14ac:dyDescent="0.25">
      <c r="A268" s="2" t="s">
        <v>14</v>
      </c>
      <c r="B268" s="2" t="s">
        <v>31</v>
      </c>
      <c r="C268" s="2" t="s">
        <v>19</v>
      </c>
      <c r="D268" s="2">
        <v>17</v>
      </c>
      <c r="E268" s="3">
        <v>35.9</v>
      </c>
      <c r="F268" s="3">
        <v>521.79999999999995</v>
      </c>
      <c r="G268" s="3">
        <f t="shared" si="4"/>
        <v>14.534818941504177</v>
      </c>
      <c r="H268" s="3">
        <v>35.1</v>
      </c>
      <c r="I268" s="2">
        <v>83</v>
      </c>
      <c r="J268" s="2">
        <v>86</v>
      </c>
      <c r="K268" s="2">
        <v>28</v>
      </c>
      <c r="L268" s="2">
        <v>8</v>
      </c>
    </row>
    <row r="269" spans="1:12" x14ac:dyDescent="0.25">
      <c r="A269" s="2" t="s">
        <v>14</v>
      </c>
      <c r="B269" s="2" t="s">
        <v>31</v>
      </c>
      <c r="C269" s="2" t="s">
        <v>20</v>
      </c>
      <c r="D269" s="2">
        <v>17</v>
      </c>
      <c r="E269" s="3">
        <v>32.6</v>
      </c>
      <c r="F269" s="3">
        <v>482.4</v>
      </c>
      <c r="G269" s="3">
        <f t="shared" si="4"/>
        <v>14.797546012269937</v>
      </c>
      <c r="H269" s="3">
        <v>29.6</v>
      </c>
      <c r="I269" s="2">
        <v>88</v>
      </c>
      <c r="J269" s="2">
        <v>89</v>
      </c>
      <c r="K269" s="2">
        <v>22</v>
      </c>
      <c r="L269" s="2">
        <v>10</v>
      </c>
    </row>
    <row r="270" spans="1:12" x14ac:dyDescent="0.25">
      <c r="A270" s="2" t="s">
        <v>14</v>
      </c>
      <c r="B270" s="2" t="s">
        <v>31</v>
      </c>
      <c r="C270" s="2" t="s">
        <v>21</v>
      </c>
      <c r="D270" s="2">
        <v>17</v>
      </c>
      <c r="E270" s="3">
        <v>32.700000000000003</v>
      </c>
      <c r="F270" s="3">
        <v>496.9</v>
      </c>
      <c r="G270" s="3">
        <f t="shared" si="4"/>
        <v>15.195718654434248</v>
      </c>
      <c r="H270" s="3">
        <v>30.2</v>
      </c>
      <c r="I270" s="2">
        <v>86</v>
      </c>
      <c r="J270" s="2">
        <v>87</v>
      </c>
      <c r="K270" s="2">
        <v>20</v>
      </c>
      <c r="L270" s="2">
        <v>11</v>
      </c>
    </row>
    <row r="271" spans="1:12" x14ac:dyDescent="0.25">
      <c r="A271" s="2" t="s">
        <v>14</v>
      </c>
      <c r="B271" s="2" t="s">
        <v>31</v>
      </c>
      <c r="C271" s="2" t="s">
        <v>22</v>
      </c>
      <c r="D271" s="2">
        <v>17</v>
      </c>
      <c r="E271" s="3">
        <v>24.1</v>
      </c>
      <c r="F271" s="3">
        <v>359.9</v>
      </c>
      <c r="G271" s="3">
        <f t="shared" si="4"/>
        <v>14.933609958506223</v>
      </c>
      <c r="H271" s="3">
        <v>21.9</v>
      </c>
      <c r="I271" s="2">
        <v>89</v>
      </c>
      <c r="J271" s="2">
        <v>88</v>
      </c>
      <c r="K271" s="2">
        <v>17</v>
      </c>
      <c r="L271" s="2">
        <v>3</v>
      </c>
    </row>
    <row r="272" spans="1:12" x14ac:dyDescent="0.25">
      <c r="A272" s="2" t="s">
        <v>14</v>
      </c>
      <c r="B272" s="2" t="s">
        <v>31</v>
      </c>
      <c r="C272" s="2" t="s">
        <v>23</v>
      </c>
      <c r="D272" s="2">
        <v>17</v>
      </c>
      <c r="E272" s="3">
        <v>25.7</v>
      </c>
      <c r="F272" s="3">
        <v>385.1</v>
      </c>
      <c r="G272" s="3">
        <f t="shared" si="4"/>
        <v>14.984435797665371</v>
      </c>
      <c r="H272" s="3">
        <v>22.5</v>
      </c>
      <c r="I272" s="2">
        <v>90</v>
      </c>
      <c r="J272" s="2">
        <v>90</v>
      </c>
      <c r="K272" s="2">
        <v>24</v>
      </c>
      <c r="L272" s="2">
        <v>7</v>
      </c>
    </row>
    <row r="273" spans="1:12" x14ac:dyDescent="0.25">
      <c r="A273" s="2" t="s">
        <v>14</v>
      </c>
      <c r="B273" s="2" t="s">
        <v>31</v>
      </c>
      <c r="C273" s="2" t="s">
        <v>24</v>
      </c>
      <c r="D273" s="2">
        <v>17</v>
      </c>
      <c r="E273" s="3">
        <v>30.1</v>
      </c>
      <c r="F273" s="3">
        <v>457.7</v>
      </c>
      <c r="G273" s="3">
        <f t="shared" si="4"/>
        <v>15.205980066445182</v>
      </c>
      <c r="H273" s="3">
        <v>26.8</v>
      </c>
      <c r="I273" s="2">
        <v>89</v>
      </c>
      <c r="J273" s="2">
        <v>87</v>
      </c>
      <c r="K273" s="2">
        <v>23</v>
      </c>
      <c r="L273" s="2">
        <v>14</v>
      </c>
    </row>
    <row r="274" spans="1:12" x14ac:dyDescent="0.25">
      <c r="A274" s="2" t="s">
        <v>14</v>
      </c>
      <c r="B274" s="2" t="s">
        <v>31</v>
      </c>
      <c r="C274" s="2" t="s">
        <v>25</v>
      </c>
      <c r="D274" s="2">
        <v>17</v>
      </c>
      <c r="E274" s="3">
        <v>33</v>
      </c>
      <c r="F274" s="3">
        <v>488.4</v>
      </c>
      <c r="G274" s="3">
        <f t="shared" si="4"/>
        <v>14.799999999999999</v>
      </c>
      <c r="H274" s="3">
        <v>28.9</v>
      </c>
      <c r="I274" s="2">
        <v>90</v>
      </c>
      <c r="J274" s="2">
        <v>95</v>
      </c>
      <c r="K274" s="2">
        <v>24</v>
      </c>
      <c r="L274" s="2">
        <v>1</v>
      </c>
    </row>
    <row r="275" spans="1:12" x14ac:dyDescent="0.25">
      <c r="A275" s="2" t="s">
        <v>14</v>
      </c>
      <c r="B275" s="2" t="s">
        <v>31</v>
      </c>
      <c r="C275" s="2" t="s">
        <v>26</v>
      </c>
      <c r="D275" s="2">
        <v>17</v>
      </c>
      <c r="E275" s="3">
        <v>40</v>
      </c>
      <c r="F275" s="3">
        <v>599.79999999999995</v>
      </c>
      <c r="G275" s="3">
        <f t="shared" si="4"/>
        <v>14.994999999999999</v>
      </c>
      <c r="H275" s="3">
        <v>33.299999999999997</v>
      </c>
      <c r="I275" s="2">
        <v>95</v>
      </c>
      <c r="J275" s="2">
        <v>97</v>
      </c>
      <c r="K275" s="2">
        <v>32</v>
      </c>
      <c r="L275" s="2">
        <v>8</v>
      </c>
    </row>
    <row r="276" spans="1:12" x14ac:dyDescent="0.25">
      <c r="A276" s="2" t="s">
        <v>14</v>
      </c>
      <c r="B276" s="2" t="s">
        <v>31</v>
      </c>
      <c r="C276" s="2" t="s">
        <v>27</v>
      </c>
      <c r="D276" s="2">
        <v>17</v>
      </c>
      <c r="E276" s="3">
        <v>42.8</v>
      </c>
      <c r="F276" s="3">
        <v>641.9</v>
      </c>
      <c r="G276" s="3">
        <f t="shared" si="4"/>
        <v>14.997663551401869</v>
      </c>
      <c r="H276" s="3">
        <v>36.1</v>
      </c>
      <c r="I276" s="2">
        <v>93</v>
      </c>
      <c r="J276" s="2">
        <v>96</v>
      </c>
      <c r="K276" s="2">
        <v>31</v>
      </c>
      <c r="L276" s="2">
        <v>2</v>
      </c>
    </row>
    <row r="277" spans="1:12" x14ac:dyDescent="0.25">
      <c r="A277" s="2" t="s">
        <v>14</v>
      </c>
      <c r="B277" s="2" t="s">
        <v>31</v>
      </c>
      <c r="C277" s="2" t="s">
        <v>28</v>
      </c>
      <c r="D277" s="2">
        <v>17</v>
      </c>
      <c r="E277" s="3">
        <v>51.3</v>
      </c>
      <c r="F277" s="3">
        <v>780.6</v>
      </c>
      <c r="G277" s="3">
        <f t="shared" si="4"/>
        <v>15.216374269005849</v>
      </c>
      <c r="H277" s="3">
        <v>43</v>
      </c>
      <c r="I277" s="2">
        <v>94</v>
      </c>
      <c r="J277" s="2">
        <v>97</v>
      </c>
      <c r="K277" s="2">
        <v>23</v>
      </c>
      <c r="L277" s="2">
        <v>2</v>
      </c>
    </row>
    <row r="278" spans="1:12" x14ac:dyDescent="0.25">
      <c r="A278" s="2" t="s">
        <v>14</v>
      </c>
      <c r="B278" s="2" t="s">
        <v>31</v>
      </c>
      <c r="C278" s="2" t="s">
        <v>17</v>
      </c>
      <c r="D278" s="2">
        <v>18</v>
      </c>
      <c r="E278" s="3">
        <v>65.8</v>
      </c>
      <c r="F278" s="3">
        <v>955</v>
      </c>
      <c r="G278" s="3">
        <f t="shared" si="4"/>
        <v>14.513677811550153</v>
      </c>
      <c r="H278" s="3">
        <v>54.3</v>
      </c>
      <c r="I278" s="2">
        <v>96</v>
      </c>
      <c r="J278" s="2">
        <v>98</v>
      </c>
      <c r="K278" s="2">
        <v>26</v>
      </c>
      <c r="L278" s="2">
        <v>2</v>
      </c>
    </row>
    <row r="279" spans="1:12" x14ac:dyDescent="0.25">
      <c r="A279" s="2" t="s">
        <v>14</v>
      </c>
      <c r="B279" s="2" t="s">
        <v>31</v>
      </c>
      <c r="C279" s="2" t="s">
        <v>18</v>
      </c>
      <c r="D279" s="2">
        <v>18</v>
      </c>
      <c r="E279" s="3">
        <v>57.7</v>
      </c>
      <c r="F279" s="3">
        <v>816.9</v>
      </c>
      <c r="G279" s="3">
        <f t="shared" si="4"/>
        <v>14.157712305025996</v>
      </c>
      <c r="H279" s="3">
        <v>49.4</v>
      </c>
      <c r="I279" s="2">
        <v>93</v>
      </c>
      <c r="J279" s="2">
        <v>96</v>
      </c>
      <c r="K279" s="2">
        <v>29</v>
      </c>
      <c r="L279" s="2">
        <v>2</v>
      </c>
    </row>
    <row r="280" spans="1:12" x14ac:dyDescent="0.25">
      <c r="A280" s="2" t="s">
        <v>14</v>
      </c>
      <c r="B280" s="2" t="s">
        <v>31</v>
      </c>
      <c r="C280" s="2" t="s">
        <v>19</v>
      </c>
      <c r="D280" s="2">
        <v>18</v>
      </c>
      <c r="E280" s="3">
        <v>60.8</v>
      </c>
      <c r="F280" s="3">
        <v>856</v>
      </c>
      <c r="G280" s="3">
        <f t="shared" si="4"/>
        <v>14.078947368421053</v>
      </c>
      <c r="H280" s="3">
        <v>51.7</v>
      </c>
      <c r="I280" s="2">
        <v>94</v>
      </c>
      <c r="J280" s="2">
        <v>96</v>
      </c>
      <c r="K280" s="2">
        <v>20</v>
      </c>
      <c r="L280" s="2">
        <v>4</v>
      </c>
    </row>
    <row r="281" spans="1:12" x14ac:dyDescent="0.25">
      <c r="A281" s="2" t="s">
        <v>14</v>
      </c>
      <c r="B281" s="2" t="s">
        <v>31</v>
      </c>
      <c r="C281" s="2" t="s">
        <v>20</v>
      </c>
      <c r="D281" s="2">
        <v>18</v>
      </c>
      <c r="E281" s="3">
        <v>58.7</v>
      </c>
      <c r="F281" s="3">
        <v>823.2</v>
      </c>
      <c r="G281" s="3">
        <f t="shared" si="4"/>
        <v>14.023850085178875</v>
      </c>
      <c r="H281" s="3">
        <v>50.3</v>
      </c>
      <c r="I281" s="2">
        <v>90</v>
      </c>
      <c r="J281" s="2">
        <v>96</v>
      </c>
      <c r="K281" s="2">
        <v>21</v>
      </c>
      <c r="L281" s="2">
        <v>1</v>
      </c>
    </row>
    <row r="282" spans="1:12" x14ac:dyDescent="0.25">
      <c r="A282" s="2" t="s">
        <v>14</v>
      </c>
      <c r="B282" s="2" t="s">
        <v>31</v>
      </c>
      <c r="C282" s="2" t="s">
        <v>21</v>
      </c>
      <c r="D282" s="2">
        <v>18</v>
      </c>
      <c r="E282" s="3">
        <v>51.4</v>
      </c>
      <c r="F282" s="3">
        <v>734.3</v>
      </c>
      <c r="G282" s="3">
        <f t="shared" si="4"/>
        <v>14.285992217898832</v>
      </c>
      <c r="H282" s="3">
        <v>42.2</v>
      </c>
      <c r="I282" s="2">
        <v>94</v>
      </c>
      <c r="J282" s="2">
        <v>97</v>
      </c>
      <c r="K282" s="2">
        <v>25</v>
      </c>
      <c r="L282" s="2">
        <v>6</v>
      </c>
    </row>
    <row r="283" spans="1:12" x14ac:dyDescent="0.25">
      <c r="A283" s="2" t="s">
        <v>14</v>
      </c>
      <c r="B283" s="2" t="s">
        <v>31</v>
      </c>
      <c r="C283" s="2" t="s">
        <v>22</v>
      </c>
      <c r="D283" s="2">
        <v>18</v>
      </c>
      <c r="E283" s="3">
        <v>48</v>
      </c>
      <c r="F283" s="3">
        <v>672.7</v>
      </c>
      <c r="G283" s="3">
        <f t="shared" si="4"/>
        <v>14.014583333333334</v>
      </c>
      <c r="H283" s="3">
        <v>39.5</v>
      </c>
      <c r="I283" s="2">
        <v>95</v>
      </c>
      <c r="J283" s="2">
        <v>97</v>
      </c>
      <c r="K283" s="2">
        <v>27</v>
      </c>
      <c r="L283" s="2">
        <v>4</v>
      </c>
    </row>
    <row r="284" spans="1:12" x14ac:dyDescent="0.25">
      <c r="A284" s="2" t="s">
        <v>14</v>
      </c>
      <c r="B284" s="2" t="s">
        <v>31</v>
      </c>
      <c r="C284" s="2" t="s">
        <v>23</v>
      </c>
      <c r="D284" s="2">
        <v>18</v>
      </c>
      <c r="E284" s="3">
        <v>49.7</v>
      </c>
      <c r="F284" s="3">
        <v>713.4</v>
      </c>
      <c r="G284" s="3">
        <f t="shared" si="4"/>
        <v>14.354124748490944</v>
      </c>
      <c r="H284" s="3">
        <v>39.700000000000003</v>
      </c>
      <c r="I284" s="2">
        <v>97</v>
      </c>
      <c r="J284" s="2">
        <v>98</v>
      </c>
      <c r="K284" s="2">
        <v>33</v>
      </c>
      <c r="L284" s="2">
        <v>3</v>
      </c>
    </row>
    <row r="285" spans="1:12" x14ac:dyDescent="0.25">
      <c r="A285" s="2" t="s">
        <v>14</v>
      </c>
      <c r="B285" s="2" t="s">
        <v>31</v>
      </c>
      <c r="C285" s="2" t="s">
        <v>24</v>
      </c>
      <c r="D285" s="2">
        <v>18</v>
      </c>
      <c r="E285" s="3">
        <v>55</v>
      </c>
      <c r="F285" s="3">
        <v>816.6</v>
      </c>
      <c r="G285" s="3">
        <f t="shared" si="4"/>
        <v>14.847272727272728</v>
      </c>
      <c r="H285" s="3">
        <v>44.3</v>
      </c>
      <c r="I285" s="2">
        <v>98</v>
      </c>
      <c r="J285" s="2">
        <v>99</v>
      </c>
      <c r="K285" s="2">
        <v>27</v>
      </c>
      <c r="L285" s="2">
        <v>18</v>
      </c>
    </row>
    <row r="286" spans="1:12" x14ac:dyDescent="0.25">
      <c r="A286" s="2" t="s">
        <v>14</v>
      </c>
      <c r="B286" s="2" t="s">
        <v>31</v>
      </c>
      <c r="C286" s="2" t="s">
        <v>25</v>
      </c>
      <c r="D286" s="2">
        <v>18</v>
      </c>
      <c r="E286" s="3">
        <v>70.2</v>
      </c>
      <c r="F286" s="3">
        <v>1042.5</v>
      </c>
      <c r="G286" s="3">
        <f t="shared" si="4"/>
        <v>14.850427350427349</v>
      </c>
      <c r="H286" s="3">
        <v>56.8</v>
      </c>
      <c r="I286" s="2">
        <v>97</v>
      </c>
      <c r="J286" s="2">
        <v>99</v>
      </c>
      <c r="K286" s="2">
        <v>21</v>
      </c>
      <c r="L286" s="2">
        <v>23</v>
      </c>
    </row>
    <row r="287" spans="1:12" x14ac:dyDescent="0.25">
      <c r="A287" s="2" t="s">
        <v>14</v>
      </c>
      <c r="B287" s="2" t="s">
        <v>31</v>
      </c>
      <c r="C287" s="2" t="s">
        <v>26</v>
      </c>
      <c r="D287" s="2">
        <v>18</v>
      </c>
      <c r="E287" s="3">
        <v>82</v>
      </c>
      <c r="F287" s="3">
        <v>1234.4000000000001</v>
      </c>
      <c r="G287" s="3">
        <f t="shared" si="4"/>
        <v>15.053658536585367</v>
      </c>
      <c r="H287" s="3">
        <v>66.5</v>
      </c>
      <c r="I287" s="2">
        <v>96</v>
      </c>
      <c r="J287" s="2">
        <v>99</v>
      </c>
      <c r="K287" s="2">
        <v>48</v>
      </c>
      <c r="L287" s="2">
        <v>9</v>
      </c>
    </row>
    <row r="288" spans="1:12" x14ac:dyDescent="0.25">
      <c r="A288" s="2" t="s">
        <v>14</v>
      </c>
      <c r="B288" s="2" t="s">
        <v>31</v>
      </c>
      <c r="C288" s="2" t="s">
        <v>27</v>
      </c>
      <c r="D288" s="2">
        <v>18</v>
      </c>
      <c r="E288" s="3">
        <v>88.3</v>
      </c>
      <c r="F288" s="3">
        <v>1334.9</v>
      </c>
      <c r="G288" s="3">
        <f t="shared" si="4"/>
        <v>15.117780294450737</v>
      </c>
      <c r="H288" s="3">
        <v>70.2</v>
      </c>
      <c r="I288" s="2">
        <v>98</v>
      </c>
      <c r="J288" s="2">
        <v>99</v>
      </c>
      <c r="K288" s="2">
        <v>60</v>
      </c>
      <c r="L288" s="2">
        <v>10</v>
      </c>
    </row>
    <row r="289" spans="1:12" x14ac:dyDescent="0.25">
      <c r="A289" s="2" t="s">
        <v>14</v>
      </c>
      <c r="B289" s="2" t="s">
        <v>31</v>
      </c>
      <c r="C289" s="2" t="s">
        <v>28</v>
      </c>
      <c r="D289" s="2">
        <v>18</v>
      </c>
      <c r="E289" s="3">
        <v>111.8</v>
      </c>
      <c r="F289" s="3">
        <v>1630.5</v>
      </c>
      <c r="G289" s="3">
        <f t="shared" si="4"/>
        <v>14.58407871198569</v>
      </c>
      <c r="H289" s="3">
        <v>90.2</v>
      </c>
      <c r="I289" s="2">
        <v>97</v>
      </c>
      <c r="J289" s="2">
        <v>99</v>
      </c>
      <c r="K289" s="2">
        <v>51</v>
      </c>
      <c r="L289" s="2">
        <v>5</v>
      </c>
    </row>
    <row r="290" spans="1:12" x14ac:dyDescent="0.25">
      <c r="A290" s="2" t="s">
        <v>14</v>
      </c>
      <c r="B290" s="2" t="s">
        <v>7</v>
      </c>
      <c r="C290" s="2" t="s">
        <v>17</v>
      </c>
      <c r="D290" s="2">
        <v>17</v>
      </c>
      <c r="E290" s="3">
        <v>96.9</v>
      </c>
      <c r="F290" s="3">
        <v>430.7</v>
      </c>
      <c r="G290" s="3">
        <f t="shared" si="4"/>
        <v>4.4447884416924657</v>
      </c>
      <c r="H290" s="3">
        <v>134.5</v>
      </c>
      <c r="I290" s="2">
        <v>58</v>
      </c>
      <c r="J290" s="2">
        <v>72</v>
      </c>
      <c r="K290" s="2">
        <v>9</v>
      </c>
      <c r="L290" s="2">
        <v>1</v>
      </c>
    </row>
    <row r="291" spans="1:12" x14ac:dyDescent="0.25">
      <c r="A291" s="2" t="s">
        <v>14</v>
      </c>
      <c r="B291" s="2" t="s">
        <v>7</v>
      </c>
      <c r="C291" s="2" t="s">
        <v>18</v>
      </c>
      <c r="D291" s="2">
        <v>17</v>
      </c>
      <c r="E291" s="3">
        <v>70.2</v>
      </c>
      <c r="F291" s="3">
        <v>328.4</v>
      </c>
      <c r="G291" s="3">
        <f t="shared" si="4"/>
        <v>4.6780626780626777</v>
      </c>
      <c r="H291" s="3">
        <v>105.5</v>
      </c>
      <c r="I291" s="2">
        <v>53</v>
      </c>
      <c r="J291" s="2">
        <v>66</v>
      </c>
      <c r="K291" s="2">
        <v>9</v>
      </c>
      <c r="L291" s="2">
        <v>1</v>
      </c>
    </row>
    <row r="292" spans="1:12" x14ac:dyDescent="0.25">
      <c r="A292" s="2" t="s">
        <v>14</v>
      </c>
      <c r="B292" s="2" t="s">
        <v>7</v>
      </c>
      <c r="C292" s="2" t="s">
        <v>19</v>
      </c>
      <c r="D292" s="2">
        <v>17</v>
      </c>
      <c r="E292" s="3">
        <v>69.7</v>
      </c>
      <c r="F292" s="3">
        <v>309.3</v>
      </c>
      <c r="G292" s="3">
        <f t="shared" si="4"/>
        <v>4.4375896700143471</v>
      </c>
      <c r="H292" s="3">
        <v>109.3</v>
      </c>
      <c r="I292" s="2">
        <v>53</v>
      </c>
      <c r="J292" s="2">
        <v>63</v>
      </c>
      <c r="K292" s="2">
        <v>8</v>
      </c>
      <c r="L292" s="2">
        <v>0</v>
      </c>
    </row>
    <row r="293" spans="1:12" x14ac:dyDescent="0.25">
      <c r="A293" s="2" t="s">
        <v>14</v>
      </c>
      <c r="B293" s="2" t="s">
        <v>7</v>
      </c>
      <c r="C293" s="2" t="s">
        <v>20</v>
      </c>
      <c r="D293" s="2">
        <v>17</v>
      </c>
      <c r="E293" s="3">
        <v>68</v>
      </c>
      <c r="F293" s="3">
        <v>307.5</v>
      </c>
      <c r="G293" s="3">
        <f t="shared" si="4"/>
        <v>4.5220588235294121</v>
      </c>
      <c r="H293" s="3">
        <v>109.1</v>
      </c>
      <c r="I293" s="2">
        <v>52</v>
      </c>
      <c r="J293" s="2">
        <v>66</v>
      </c>
      <c r="K293" s="2">
        <v>6</v>
      </c>
      <c r="L293" s="2">
        <v>0</v>
      </c>
    </row>
    <row r="294" spans="1:12" x14ac:dyDescent="0.25">
      <c r="A294" s="2" t="s">
        <v>14</v>
      </c>
      <c r="B294" s="2" t="s">
        <v>7</v>
      </c>
      <c r="C294" s="2" t="s">
        <v>21</v>
      </c>
      <c r="D294" s="2">
        <v>17</v>
      </c>
      <c r="E294" s="3">
        <v>79.400000000000006</v>
      </c>
      <c r="F294" s="3">
        <v>360.6</v>
      </c>
      <c r="G294" s="3">
        <f t="shared" si="4"/>
        <v>4.5415617128463479</v>
      </c>
      <c r="H294" s="3">
        <v>119.1</v>
      </c>
      <c r="I294" s="2">
        <v>54</v>
      </c>
      <c r="J294" s="2">
        <v>69</v>
      </c>
      <c r="K294" s="2">
        <v>6</v>
      </c>
      <c r="L294" s="2">
        <v>0</v>
      </c>
    </row>
    <row r="295" spans="1:12" x14ac:dyDescent="0.25">
      <c r="A295" s="2" t="s">
        <v>14</v>
      </c>
      <c r="B295" s="2" t="s">
        <v>7</v>
      </c>
      <c r="C295" s="2" t="s">
        <v>22</v>
      </c>
      <c r="D295" s="2">
        <v>17</v>
      </c>
      <c r="E295" s="3">
        <v>55.4</v>
      </c>
      <c r="F295" s="3">
        <v>250.9</v>
      </c>
      <c r="G295" s="3">
        <f t="shared" si="4"/>
        <v>4.5288808664259932</v>
      </c>
      <c r="H295" s="3">
        <v>89.9</v>
      </c>
      <c r="I295" s="2">
        <v>49</v>
      </c>
      <c r="J295" s="2">
        <v>66</v>
      </c>
      <c r="K295" s="2">
        <v>9</v>
      </c>
      <c r="L295" s="2">
        <v>0</v>
      </c>
    </row>
    <row r="296" spans="1:12" x14ac:dyDescent="0.25">
      <c r="A296" s="2" t="s">
        <v>14</v>
      </c>
      <c r="B296" s="2" t="s">
        <v>7</v>
      </c>
      <c r="C296" s="2" t="s">
        <v>23</v>
      </c>
      <c r="D296" s="2">
        <v>17</v>
      </c>
      <c r="E296" s="3">
        <v>60.6</v>
      </c>
      <c r="F296" s="3">
        <v>265.60000000000002</v>
      </c>
      <c r="G296" s="3">
        <f t="shared" si="4"/>
        <v>4.3828382838283835</v>
      </c>
      <c r="H296" s="3">
        <v>95.5</v>
      </c>
      <c r="I296" s="2">
        <v>50</v>
      </c>
      <c r="J296" s="2">
        <v>67</v>
      </c>
      <c r="K296" s="2">
        <v>9</v>
      </c>
      <c r="L296" s="2">
        <v>0</v>
      </c>
    </row>
    <row r="297" spans="1:12" x14ac:dyDescent="0.25">
      <c r="A297" s="2" t="s">
        <v>14</v>
      </c>
      <c r="B297" s="2" t="s">
        <v>7</v>
      </c>
      <c r="C297" s="2" t="s">
        <v>24</v>
      </c>
      <c r="D297" s="2">
        <v>17</v>
      </c>
      <c r="E297" s="3">
        <v>61.5</v>
      </c>
      <c r="F297" s="3">
        <v>285.5</v>
      </c>
      <c r="G297" s="3">
        <f t="shared" si="4"/>
        <v>4.6422764227642279</v>
      </c>
      <c r="H297" s="3">
        <v>86.4</v>
      </c>
      <c r="I297" s="2">
        <v>57</v>
      </c>
      <c r="J297" s="2">
        <v>72</v>
      </c>
      <c r="K297" s="2">
        <v>9</v>
      </c>
      <c r="L297" s="2">
        <v>0</v>
      </c>
    </row>
    <row r="298" spans="1:12" x14ac:dyDescent="0.25">
      <c r="A298" s="2" t="s">
        <v>14</v>
      </c>
      <c r="B298" s="2" t="s">
        <v>7</v>
      </c>
      <c r="C298" s="2" t="s">
        <v>25</v>
      </c>
      <c r="D298" s="2">
        <v>17</v>
      </c>
      <c r="E298" s="3">
        <v>59.6</v>
      </c>
      <c r="F298" s="3">
        <v>280.2</v>
      </c>
      <c r="G298" s="3">
        <f t="shared" si="4"/>
        <v>4.7013422818791941</v>
      </c>
      <c r="H298" s="3">
        <v>90.1</v>
      </c>
      <c r="I298" s="2">
        <v>52</v>
      </c>
      <c r="J298" s="2">
        <v>67</v>
      </c>
      <c r="K298" s="2">
        <v>12</v>
      </c>
      <c r="L298" s="2">
        <v>0</v>
      </c>
    </row>
    <row r="299" spans="1:12" x14ac:dyDescent="0.25">
      <c r="A299" s="2" t="s">
        <v>14</v>
      </c>
      <c r="B299" s="2" t="s">
        <v>7</v>
      </c>
      <c r="C299" s="2" t="s">
        <v>26</v>
      </c>
      <c r="D299" s="2">
        <v>17</v>
      </c>
      <c r="E299" s="3">
        <v>78.2</v>
      </c>
      <c r="F299" s="3">
        <v>354.1</v>
      </c>
      <c r="G299" s="3">
        <f t="shared" si="4"/>
        <v>4.5281329923273654</v>
      </c>
      <c r="H299" s="3">
        <v>123.2</v>
      </c>
      <c r="I299" s="2">
        <v>53</v>
      </c>
      <c r="J299" s="2">
        <v>65</v>
      </c>
      <c r="K299" s="2">
        <v>10</v>
      </c>
      <c r="L299" s="2">
        <v>1</v>
      </c>
    </row>
    <row r="300" spans="1:12" x14ac:dyDescent="0.25">
      <c r="A300" s="2" t="s">
        <v>14</v>
      </c>
      <c r="B300" s="2" t="s">
        <v>7</v>
      </c>
      <c r="C300" s="2" t="s">
        <v>27</v>
      </c>
      <c r="D300" s="2">
        <v>17</v>
      </c>
      <c r="E300" s="3">
        <v>87.8</v>
      </c>
      <c r="F300" s="3">
        <v>380.8</v>
      </c>
      <c r="G300" s="3">
        <f t="shared" si="4"/>
        <v>4.3371298405466971</v>
      </c>
      <c r="H300" s="3">
        <v>145.19999999999999</v>
      </c>
      <c r="I300" s="2">
        <v>48</v>
      </c>
      <c r="J300" s="2">
        <v>64</v>
      </c>
      <c r="K300" s="2">
        <v>7</v>
      </c>
      <c r="L300" s="2">
        <v>1</v>
      </c>
    </row>
    <row r="301" spans="1:12" x14ac:dyDescent="0.25">
      <c r="A301" s="2" t="s">
        <v>14</v>
      </c>
      <c r="B301" s="2" t="s">
        <v>7</v>
      </c>
      <c r="C301" s="2" t="s">
        <v>28</v>
      </c>
      <c r="D301" s="2">
        <v>17</v>
      </c>
      <c r="E301" s="3">
        <v>107.7</v>
      </c>
      <c r="F301" s="3">
        <v>476.3</v>
      </c>
      <c r="G301" s="3">
        <f t="shared" si="4"/>
        <v>4.4224698235840298</v>
      </c>
      <c r="H301" s="3">
        <v>176.8</v>
      </c>
      <c r="I301" s="2">
        <v>48</v>
      </c>
      <c r="J301" s="2">
        <v>61</v>
      </c>
      <c r="K301" s="2">
        <v>13</v>
      </c>
      <c r="L301" s="2">
        <v>0</v>
      </c>
    </row>
    <row r="302" spans="1:12" x14ac:dyDescent="0.25">
      <c r="A302" s="2" t="s">
        <v>14</v>
      </c>
      <c r="B302" s="2" t="s">
        <v>7</v>
      </c>
      <c r="C302" s="2" t="s">
        <v>17</v>
      </c>
      <c r="D302" s="2">
        <v>18</v>
      </c>
      <c r="E302" s="3">
        <v>137</v>
      </c>
      <c r="F302" s="3">
        <v>594.29999999999995</v>
      </c>
      <c r="G302" s="3">
        <f t="shared" si="4"/>
        <v>4.3379562043795614</v>
      </c>
      <c r="H302" s="3">
        <v>223.2</v>
      </c>
      <c r="I302" s="2">
        <v>48</v>
      </c>
      <c r="J302" s="2">
        <v>66</v>
      </c>
      <c r="K302" s="2">
        <v>12</v>
      </c>
      <c r="L302" s="2">
        <v>0</v>
      </c>
    </row>
    <row r="303" spans="1:12" x14ac:dyDescent="0.25">
      <c r="A303" s="2" t="s">
        <v>14</v>
      </c>
      <c r="B303" s="2" t="s">
        <v>7</v>
      </c>
      <c r="C303" s="2" t="s">
        <v>18</v>
      </c>
      <c r="D303" s="2">
        <v>18</v>
      </c>
      <c r="E303" s="3">
        <v>102</v>
      </c>
      <c r="F303" s="3">
        <v>463.1</v>
      </c>
      <c r="G303" s="3">
        <f t="shared" si="4"/>
        <v>4.5401960784313724</v>
      </c>
      <c r="H303" s="3">
        <v>175.5</v>
      </c>
      <c r="I303" s="2">
        <v>46</v>
      </c>
      <c r="J303" s="2">
        <v>64</v>
      </c>
      <c r="K303" s="2">
        <v>10</v>
      </c>
      <c r="L303" s="2">
        <v>0</v>
      </c>
    </row>
    <row r="304" spans="1:12" x14ac:dyDescent="0.25">
      <c r="A304" s="2" t="s">
        <v>14</v>
      </c>
      <c r="B304" s="2" t="s">
        <v>7</v>
      </c>
      <c r="C304" s="2" t="s">
        <v>19</v>
      </c>
      <c r="D304" s="2">
        <v>18</v>
      </c>
      <c r="E304" s="3">
        <v>97.8</v>
      </c>
      <c r="F304" s="3">
        <v>447.2</v>
      </c>
      <c r="G304" s="3">
        <f t="shared" si="4"/>
        <v>4.5725971370143146</v>
      </c>
      <c r="H304" s="3">
        <v>165.9</v>
      </c>
      <c r="I304" s="2">
        <v>46</v>
      </c>
      <c r="J304" s="2">
        <v>64</v>
      </c>
      <c r="K304" s="2">
        <v>10</v>
      </c>
      <c r="L304" s="2">
        <v>1</v>
      </c>
    </row>
    <row r="305" spans="1:12" x14ac:dyDescent="0.25">
      <c r="A305" s="2" t="s">
        <v>14</v>
      </c>
      <c r="B305" s="2" t="s">
        <v>7</v>
      </c>
      <c r="C305" s="2" t="s">
        <v>20</v>
      </c>
      <c r="D305" s="2">
        <v>18</v>
      </c>
      <c r="E305" s="3">
        <v>95.5</v>
      </c>
      <c r="F305" s="3">
        <v>430.9</v>
      </c>
      <c r="G305" s="3">
        <f t="shared" si="4"/>
        <v>4.5120418848167541</v>
      </c>
      <c r="H305" s="3">
        <v>167.2</v>
      </c>
      <c r="I305" s="2">
        <v>44</v>
      </c>
      <c r="J305" s="2">
        <v>66</v>
      </c>
      <c r="K305" s="2">
        <v>15</v>
      </c>
      <c r="L305" s="2">
        <v>1</v>
      </c>
    </row>
    <row r="306" spans="1:12" x14ac:dyDescent="0.25">
      <c r="A306" s="2" t="s">
        <v>14</v>
      </c>
      <c r="B306" s="2" t="s">
        <v>7</v>
      </c>
      <c r="C306" s="2" t="s">
        <v>21</v>
      </c>
      <c r="D306" s="2">
        <v>18</v>
      </c>
      <c r="E306" s="3">
        <v>90.2</v>
      </c>
      <c r="F306" s="3">
        <v>409.3</v>
      </c>
      <c r="G306" s="3">
        <f t="shared" si="4"/>
        <v>4.5376940133037698</v>
      </c>
      <c r="H306" s="3">
        <v>146.69999999999999</v>
      </c>
      <c r="I306" s="2">
        <v>48</v>
      </c>
      <c r="J306" s="2">
        <v>67</v>
      </c>
      <c r="K306" s="2">
        <v>17</v>
      </c>
      <c r="L306" s="2">
        <v>1</v>
      </c>
    </row>
    <row r="307" spans="1:12" x14ac:dyDescent="0.25">
      <c r="A307" s="2" t="s">
        <v>14</v>
      </c>
      <c r="B307" s="2" t="s">
        <v>7</v>
      </c>
      <c r="C307" s="2" t="s">
        <v>22</v>
      </c>
      <c r="D307" s="2">
        <v>18</v>
      </c>
      <c r="E307" s="3">
        <v>76.400000000000006</v>
      </c>
      <c r="F307" s="3">
        <v>348.5</v>
      </c>
      <c r="G307" s="3">
        <f t="shared" si="4"/>
        <v>4.5615183246073299</v>
      </c>
      <c r="H307" s="3">
        <v>129.1</v>
      </c>
      <c r="I307" s="2">
        <v>47</v>
      </c>
      <c r="J307" s="2">
        <v>66</v>
      </c>
      <c r="K307" s="2">
        <v>17</v>
      </c>
      <c r="L307" s="2">
        <v>2</v>
      </c>
    </row>
    <row r="308" spans="1:12" x14ac:dyDescent="0.25">
      <c r="A308" s="2" t="s">
        <v>14</v>
      </c>
      <c r="B308" s="2" t="s">
        <v>7</v>
      </c>
      <c r="C308" s="2" t="s">
        <v>23</v>
      </c>
      <c r="D308" s="2">
        <v>18</v>
      </c>
      <c r="E308" s="3">
        <v>70.8</v>
      </c>
      <c r="F308" s="3">
        <v>321.8</v>
      </c>
      <c r="G308" s="3">
        <f t="shared" si="4"/>
        <v>4.5451977401129948</v>
      </c>
      <c r="H308" s="3">
        <v>115.5</v>
      </c>
      <c r="I308" s="2">
        <v>47</v>
      </c>
      <c r="J308" s="2">
        <v>65</v>
      </c>
      <c r="K308" s="2">
        <v>10</v>
      </c>
      <c r="L308" s="2">
        <v>0</v>
      </c>
    </row>
    <row r="309" spans="1:12" x14ac:dyDescent="0.25">
      <c r="A309" s="2" t="s">
        <v>14</v>
      </c>
      <c r="B309" s="2" t="s">
        <v>7</v>
      </c>
      <c r="C309" s="2" t="s">
        <v>24</v>
      </c>
      <c r="D309" s="2">
        <v>18</v>
      </c>
      <c r="E309" s="3">
        <v>74.599999999999994</v>
      </c>
      <c r="F309" s="3">
        <v>330.7</v>
      </c>
      <c r="G309" s="3">
        <f t="shared" si="4"/>
        <v>4.4329758713136735</v>
      </c>
      <c r="H309" s="3">
        <v>120</v>
      </c>
      <c r="I309" s="2">
        <v>49</v>
      </c>
      <c r="J309" s="2">
        <v>61</v>
      </c>
      <c r="K309" s="2">
        <v>13</v>
      </c>
      <c r="L309" s="2">
        <v>0</v>
      </c>
    </row>
    <row r="310" spans="1:12" x14ac:dyDescent="0.25">
      <c r="A310" s="2" t="s">
        <v>14</v>
      </c>
      <c r="B310" s="2" t="s">
        <v>7</v>
      </c>
      <c r="C310" s="2" t="s">
        <v>25</v>
      </c>
      <c r="D310" s="2">
        <v>18</v>
      </c>
      <c r="E310" s="3">
        <v>84.8</v>
      </c>
      <c r="F310" s="3">
        <v>377.9</v>
      </c>
      <c r="G310" s="3">
        <f t="shared" si="4"/>
        <v>4.4563679245283021</v>
      </c>
      <c r="H310" s="3">
        <v>129.19999999999999</v>
      </c>
      <c r="I310" s="2">
        <v>51</v>
      </c>
      <c r="J310" s="2">
        <v>63</v>
      </c>
      <c r="K310" s="2">
        <v>13</v>
      </c>
      <c r="L310" s="2">
        <v>0</v>
      </c>
    </row>
    <row r="311" spans="1:12" x14ac:dyDescent="0.25">
      <c r="A311" s="2" t="s">
        <v>14</v>
      </c>
      <c r="B311" s="2" t="s">
        <v>7</v>
      </c>
      <c r="C311" s="2" t="s">
        <v>26</v>
      </c>
      <c r="D311" s="2">
        <v>18</v>
      </c>
      <c r="E311" s="3">
        <v>91.9</v>
      </c>
      <c r="F311" s="3">
        <v>418.3</v>
      </c>
      <c r="G311" s="3">
        <f t="shared" si="4"/>
        <v>4.5516866158868332</v>
      </c>
      <c r="H311" s="3">
        <v>133.80000000000001</v>
      </c>
      <c r="I311" s="2">
        <v>55</v>
      </c>
      <c r="J311" s="2">
        <v>65</v>
      </c>
      <c r="K311" s="2">
        <v>7</v>
      </c>
      <c r="L311" s="2">
        <v>0</v>
      </c>
    </row>
    <row r="312" spans="1:12" x14ac:dyDescent="0.25">
      <c r="A312" s="2" t="s">
        <v>14</v>
      </c>
      <c r="B312" s="2" t="s">
        <v>7</v>
      </c>
      <c r="C312" s="2" t="s">
        <v>27</v>
      </c>
      <c r="D312" s="2">
        <v>18</v>
      </c>
      <c r="E312" s="3">
        <v>106.1</v>
      </c>
      <c r="F312" s="3">
        <v>494.9</v>
      </c>
      <c r="G312" s="3">
        <f t="shared" si="4"/>
        <v>4.6644674835061259</v>
      </c>
      <c r="H312" s="3">
        <v>144.30000000000001</v>
      </c>
      <c r="I312" s="2">
        <v>57</v>
      </c>
      <c r="J312" s="2">
        <v>68</v>
      </c>
      <c r="K312" s="2">
        <v>14</v>
      </c>
      <c r="L312" s="2">
        <v>0</v>
      </c>
    </row>
    <row r="313" spans="1:12" x14ac:dyDescent="0.25">
      <c r="A313" s="2" t="s">
        <v>14</v>
      </c>
      <c r="B313" s="2" t="s">
        <v>7</v>
      </c>
      <c r="C313" s="2" t="s">
        <v>28</v>
      </c>
      <c r="D313" s="2">
        <v>18</v>
      </c>
      <c r="E313" s="3">
        <v>97.4</v>
      </c>
      <c r="F313" s="3">
        <v>428.2</v>
      </c>
      <c r="G313" s="3">
        <f t="shared" si="4"/>
        <v>4.3963039014373715</v>
      </c>
      <c r="H313" s="3">
        <v>126.2</v>
      </c>
      <c r="I313" s="2">
        <v>60</v>
      </c>
      <c r="J313" s="2">
        <v>70</v>
      </c>
      <c r="K313" s="2">
        <v>13</v>
      </c>
      <c r="L313" s="2">
        <v>1</v>
      </c>
    </row>
    <row r="314" spans="1:12" x14ac:dyDescent="0.25">
      <c r="A314" s="2" t="s">
        <v>14</v>
      </c>
      <c r="B314" s="2" t="s">
        <v>8</v>
      </c>
      <c r="C314" s="2" t="s">
        <v>17</v>
      </c>
      <c r="D314" s="2">
        <v>17</v>
      </c>
      <c r="E314" s="3">
        <v>0.9</v>
      </c>
      <c r="F314" s="3">
        <v>10.3</v>
      </c>
      <c r="G314" s="3">
        <f t="shared" si="4"/>
        <v>11.444444444444445</v>
      </c>
      <c r="H314" s="3">
        <v>11.6</v>
      </c>
      <c r="I314" s="2">
        <v>6</v>
      </c>
      <c r="J314" s="2">
        <v>4</v>
      </c>
      <c r="K314" s="2">
        <v>0</v>
      </c>
      <c r="L314" s="2">
        <v>0</v>
      </c>
    </row>
    <row r="315" spans="1:12" x14ac:dyDescent="0.25">
      <c r="A315" s="2" t="s">
        <v>14</v>
      </c>
      <c r="B315" s="2" t="s">
        <v>8</v>
      </c>
      <c r="C315" s="2" t="s">
        <v>18</v>
      </c>
      <c r="D315" s="2">
        <v>17</v>
      </c>
      <c r="E315" s="3">
        <v>2</v>
      </c>
      <c r="F315" s="3">
        <v>19.8</v>
      </c>
      <c r="G315" s="3">
        <f t="shared" si="4"/>
        <v>9.9</v>
      </c>
      <c r="H315" s="3">
        <v>23.6</v>
      </c>
      <c r="I315" s="2">
        <v>7</v>
      </c>
      <c r="J315" s="2">
        <v>5</v>
      </c>
      <c r="K315" s="2">
        <v>0</v>
      </c>
      <c r="L315" s="2">
        <v>0</v>
      </c>
    </row>
    <row r="316" spans="1:12" x14ac:dyDescent="0.25">
      <c r="A316" s="2" t="s">
        <v>14</v>
      </c>
      <c r="B316" s="2" t="s">
        <v>8</v>
      </c>
      <c r="C316" s="2" t="s">
        <v>19</v>
      </c>
      <c r="D316" s="2">
        <v>17</v>
      </c>
      <c r="E316" s="3">
        <v>1.2</v>
      </c>
      <c r="F316" s="3">
        <v>12.5</v>
      </c>
      <c r="G316" s="3">
        <f t="shared" si="4"/>
        <v>10.416666666666668</v>
      </c>
      <c r="H316" s="3">
        <v>14.2</v>
      </c>
      <c r="I316" s="2">
        <v>7</v>
      </c>
      <c r="J316" s="2">
        <v>5</v>
      </c>
      <c r="K316" s="2">
        <v>0</v>
      </c>
      <c r="L316" s="2">
        <v>0</v>
      </c>
    </row>
    <row r="317" spans="1:12" x14ac:dyDescent="0.25">
      <c r="A317" s="2" t="s">
        <v>14</v>
      </c>
      <c r="B317" s="2" t="s">
        <v>8</v>
      </c>
      <c r="C317" s="2" t="s">
        <v>20</v>
      </c>
      <c r="D317" s="2">
        <v>17</v>
      </c>
      <c r="E317" s="3">
        <v>0.7</v>
      </c>
      <c r="F317" s="3">
        <v>9</v>
      </c>
      <c r="G317" s="3">
        <f t="shared" si="4"/>
        <v>12.857142857142858</v>
      </c>
      <c r="H317" s="3">
        <v>8.9</v>
      </c>
      <c r="I317" s="2">
        <v>6</v>
      </c>
      <c r="J317" s="2">
        <v>6</v>
      </c>
      <c r="K317" s="2">
        <v>0</v>
      </c>
      <c r="L317" s="2">
        <v>0</v>
      </c>
    </row>
    <row r="318" spans="1:12" x14ac:dyDescent="0.25">
      <c r="A318" s="2" t="s">
        <v>14</v>
      </c>
      <c r="B318" s="2" t="s">
        <v>8</v>
      </c>
      <c r="C318" s="2" t="s">
        <v>21</v>
      </c>
      <c r="D318" s="2">
        <v>17</v>
      </c>
      <c r="E318" s="3">
        <v>0.3</v>
      </c>
      <c r="F318" s="3">
        <v>4.3</v>
      </c>
      <c r="G318" s="3">
        <f t="shared" si="4"/>
        <v>14.333333333333334</v>
      </c>
      <c r="H318" s="3">
        <v>5.3</v>
      </c>
      <c r="I318" s="2">
        <v>5</v>
      </c>
      <c r="J318" s="2">
        <v>4</v>
      </c>
      <c r="K318" s="2">
        <v>0</v>
      </c>
      <c r="L318" s="2">
        <v>0</v>
      </c>
    </row>
    <row r="319" spans="1:12" x14ac:dyDescent="0.25">
      <c r="A319" s="2" t="s">
        <v>14</v>
      </c>
      <c r="B319" s="2" t="s">
        <v>8</v>
      </c>
      <c r="C319" s="2" t="s">
        <v>22</v>
      </c>
      <c r="D319" s="2">
        <v>17</v>
      </c>
      <c r="E319" s="3">
        <v>0.3</v>
      </c>
      <c r="F319" s="3">
        <v>3.5</v>
      </c>
      <c r="G319" s="3">
        <f t="shared" si="4"/>
        <v>11.666666666666668</v>
      </c>
      <c r="H319" s="3">
        <v>6.7</v>
      </c>
      <c r="I319" s="2">
        <v>4</v>
      </c>
      <c r="J319" s="2">
        <v>3</v>
      </c>
      <c r="K319" s="2">
        <v>0</v>
      </c>
      <c r="L319" s="2">
        <v>0</v>
      </c>
    </row>
    <row r="320" spans="1:12" x14ac:dyDescent="0.25">
      <c r="A320" s="2" t="s">
        <v>14</v>
      </c>
      <c r="B320" s="2" t="s">
        <v>8</v>
      </c>
      <c r="C320" s="2" t="s">
        <v>23</v>
      </c>
      <c r="D320" s="2">
        <v>17</v>
      </c>
      <c r="E320" s="3">
        <v>0.4</v>
      </c>
      <c r="F320" s="3">
        <v>4.7</v>
      </c>
      <c r="G320" s="3">
        <f t="shared" si="4"/>
        <v>11.75</v>
      </c>
      <c r="H320" s="3">
        <v>5.4</v>
      </c>
      <c r="I320" s="2">
        <v>6</v>
      </c>
      <c r="J320" s="2">
        <v>3</v>
      </c>
      <c r="K320" s="2">
        <v>0</v>
      </c>
      <c r="L320" s="2">
        <v>0</v>
      </c>
    </row>
    <row r="321" spans="1:12" x14ac:dyDescent="0.25">
      <c r="A321" s="2" t="s">
        <v>14</v>
      </c>
      <c r="B321" s="2" t="s">
        <v>8</v>
      </c>
      <c r="C321" s="2" t="s">
        <v>24</v>
      </c>
      <c r="D321" s="2">
        <v>17</v>
      </c>
      <c r="E321" s="3">
        <v>0.4</v>
      </c>
      <c r="F321" s="3">
        <v>4.5999999999999996</v>
      </c>
      <c r="G321" s="3">
        <f t="shared" si="4"/>
        <v>11.499999999999998</v>
      </c>
      <c r="H321" s="3">
        <v>5.0999999999999996</v>
      </c>
      <c r="I321" s="2">
        <v>6</v>
      </c>
      <c r="J321" s="2">
        <v>3</v>
      </c>
      <c r="K321" s="2">
        <v>0</v>
      </c>
      <c r="L321" s="2">
        <v>0</v>
      </c>
    </row>
    <row r="322" spans="1:12" x14ac:dyDescent="0.25">
      <c r="A322" s="2" t="s">
        <v>14</v>
      </c>
      <c r="B322" s="2" t="s">
        <v>8</v>
      </c>
      <c r="C322" s="2" t="s">
        <v>25</v>
      </c>
      <c r="D322" s="2">
        <v>17</v>
      </c>
      <c r="E322" s="3">
        <v>0.5</v>
      </c>
      <c r="F322" s="3">
        <v>5.7</v>
      </c>
      <c r="G322" s="3">
        <f t="shared" si="4"/>
        <v>11.4</v>
      </c>
      <c r="H322" s="3">
        <v>6.3</v>
      </c>
      <c r="I322" s="2">
        <v>6</v>
      </c>
      <c r="J322" s="2">
        <v>3</v>
      </c>
      <c r="K322" s="2">
        <v>0</v>
      </c>
      <c r="L322" s="2">
        <v>0</v>
      </c>
    </row>
    <row r="323" spans="1:12" x14ac:dyDescent="0.25">
      <c r="A323" s="2" t="s">
        <v>14</v>
      </c>
      <c r="B323" s="2" t="s">
        <v>8</v>
      </c>
      <c r="C323" s="2" t="s">
        <v>26</v>
      </c>
      <c r="D323" s="2">
        <v>17</v>
      </c>
      <c r="E323" s="3">
        <v>0.5</v>
      </c>
      <c r="F323" s="3">
        <v>5.7</v>
      </c>
      <c r="G323" s="3">
        <f t="shared" ref="G323:G386" si="5">F323/E323</f>
        <v>11.4</v>
      </c>
      <c r="H323" s="3">
        <v>7.6</v>
      </c>
      <c r="I323" s="2">
        <v>5</v>
      </c>
      <c r="J323" s="2">
        <v>2</v>
      </c>
      <c r="K323" s="2">
        <v>0</v>
      </c>
      <c r="L323" s="2">
        <v>0</v>
      </c>
    </row>
    <row r="324" spans="1:12" x14ac:dyDescent="0.25">
      <c r="A324" s="2" t="s">
        <v>14</v>
      </c>
      <c r="B324" s="2" t="s">
        <v>8</v>
      </c>
      <c r="C324" s="2" t="s">
        <v>27</v>
      </c>
      <c r="D324" s="2">
        <v>17</v>
      </c>
      <c r="E324" s="3">
        <v>0.7</v>
      </c>
      <c r="F324" s="3">
        <v>7.2</v>
      </c>
      <c r="G324" s="3">
        <f t="shared" si="5"/>
        <v>10.285714285714286</v>
      </c>
      <c r="H324" s="3">
        <v>9.6</v>
      </c>
      <c r="I324" s="2">
        <v>6</v>
      </c>
      <c r="J324" s="2">
        <v>2</v>
      </c>
      <c r="K324" s="2">
        <v>0</v>
      </c>
      <c r="L324" s="2">
        <v>0</v>
      </c>
    </row>
    <row r="325" spans="1:12" x14ac:dyDescent="0.25">
      <c r="A325" s="2" t="s">
        <v>14</v>
      </c>
      <c r="B325" s="2" t="s">
        <v>8</v>
      </c>
      <c r="C325" s="2" t="s">
        <v>28</v>
      </c>
      <c r="D325" s="2">
        <v>17</v>
      </c>
      <c r="E325" s="3">
        <v>0.4</v>
      </c>
      <c r="F325" s="3">
        <v>4.7</v>
      </c>
      <c r="G325" s="3">
        <f t="shared" si="5"/>
        <v>11.75</v>
      </c>
      <c r="H325" s="3">
        <v>2.2000000000000002</v>
      </c>
      <c r="I325" s="2">
        <v>14</v>
      </c>
      <c r="J325" s="2">
        <v>8</v>
      </c>
      <c r="K325" s="2">
        <v>0</v>
      </c>
      <c r="L325" s="2">
        <v>0</v>
      </c>
    </row>
    <row r="326" spans="1:12" x14ac:dyDescent="0.25">
      <c r="A326" s="2" t="s">
        <v>14</v>
      </c>
      <c r="B326" s="2" t="s">
        <v>8</v>
      </c>
      <c r="C326" s="2" t="s">
        <v>17</v>
      </c>
      <c r="D326" s="2">
        <v>18</v>
      </c>
      <c r="E326" s="3">
        <v>0.7</v>
      </c>
      <c r="F326" s="3">
        <v>6.7</v>
      </c>
      <c r="G326" s="3">
        <f t="shared" si="5"/>
        <v>9.571428571428573</v>
      </c>
      <c r="H326" s="3">
        <v>7.3</v>
      </c>
      <c r="I326" s="2">
        <v>8</v>
      </c>
      <c r="J326" s="2">
        <v>4</v>
      </c>
      <c r="K326" s="2">
        <v>0</v>
      </c>
      <c r="L326" s="2">
        <v>0</v>
      </c>
    </row>
    <row r="327" spans="1:12" x14ac:dyDescent="0.25">
      <c r="A327" s="2" t="s">
        <v>14</v>
      </c>
      <c r="B327" s="2" t="s">
        <v>8</v>
      </c>
      <c r="C327" s="2" t="s">
        <v>18</v>
      </c>
      <c r="D327" s="2">
        <v>18</v>
      </c>
      <c r="E327" s="3">
        <v>1.3</v>
      </c>
      <c r="F327" s="3">
        <v>16.7</v>
      </c>
      <c r="G327" s="3">
        <f t="shared" si="5"/>
        <v>12.846153846153845</v>
      </c>
      <c r="H327" s="3">
        <v>11.1</v>
      </c>
      <c r="I327" s="2">
        <v>9</v>
      </c>
      <c r="J327" s="2">
        <v>5</v>
      </c>
      <c r="K327" s="2">
        <v>0</v>
      </c>
      <c r="L327" s="2">
        <v>0</v>
      </c>
    </row>
    <row r="328" spans="1:12" x14ac:dyDescent="0.25">
      <c r="A328" s="2" t="s">
        <v>14</v>
      </c>
      <c r="B328" s="2" t="s">
        <v>8</v>
      </c>
      <c r="C328" s="2" t="s">
        <v>19</v>
      </c>
      <c r="D328" s="2">
        <v>18</v>
      </c>
      <c r="E328" s="3">
        <v>0.6</v>
      </c>
      <c r="F328" s="3">
        <v>7.8</v>
      </c>
      <c r="G328" s="3">
        <f t="shared" si="5"/>
        <v>13</v>
      </c>
      <c r="H328" s="3">
        <v>5.9</v>
      </c>
      <c r="I328" s="2">
        <v>8</v>
      </c>
      <c r="J328" s="2">
        <v>4</v>
      </c>
      <c r="K328" s="2">
        <v>0</v>
      </c>
      <c r="L328" s="2">
        <v>0</v>
      </c>
    </row>
    <row r="329" spans="1:12" x14ac:dyDescent="0.25">
      <c r="A329" s="2" t="s">
        <v>14</v>
      </c>
      <c r="B329" s="2" t="s">
        <v>8</v>
      </c>
      <c r="C329" s="2" t="s">
        <v>20</v>
      </c>
      <c r="D329" s="2">
        <v>18</v>
      </c>
      <c r="E329" s="3">
        <v>0.7</v>
      </c>
      <c r="F329" s="3">
        <v>9.1</v>
      </c>
      <c r="G329" s="3">
        <f t="shared" si="5"/>
        <v>13</v>
      </c>
      <c r="H329" s="3">
        <v>5.7</v>
      </c>
      <c r="I329" s="2">
        <v>9</v>
      </c>
      <c r="J329" s="2">
        <v>5</v>
      </c>
      <c r="K329" s="2">
        <v>0</v>
      </c>
      <c r="L329" s="2">
        <v>0</v>
      </c>
    </row>
    <row r="330" spans="1:12" x14ac:dyDescent="0.25">
      <c r="A330" s="2" t="s">
        <v>14</v>
      </c>
      <c r="B330" s="2" t="s">
        <v>8</v>
      </c>
      <c r="C330" s="2" t="s">
        <v>21</v>
      </c>
      <c r="D330" s="2">
        <v>18</v>
      </c>
      <c r="E330" s="3">
        <v>0.4</v>
      </c>
      <c r="F330" s="3">
        <v>6.6</v>
      </c>
      <c r="G330" s="3">
        <f t="shared" si="5"/>
        <v>16.499999999999996</v>
      </c>
      <c r="H330" s="3">
        <v>3.8</v>
      </c>
      <c r="I330" s="2">
        <v>8</v>
      </c>
      <c r="J330" s="2">
        <v>4</v>
      </c>
      <c r="K330" s="2">
        <v>0</v>
      </c>
      <c r="L330" s="2">
        <v>0</v>
      </c>
    </row>
    <row r="331" spans="1:12" x14ac:dyDescent="0.25">
      <c r="A331" s="2" t="s">
        <v>14</v>
      </c>
      <c r="B331" s="2" t="s">
        <v>8</v>
      </c>
      <c r="C331" s="2" t="s">
        <v>22</v>
      </c>
      <c r="D331" s="2">
        <v>18</v>
      </c>
      <c r="E331" s="3">
        <v>0.3</v>
      </c>
      <c r="F331" s="3">
        <v>4.0999999999999996</v>
      </c>
      <c r="G331" s="3">
        <f t="shared" si="5"/>
        <v>13.666666666666666</v>
      </c>
      <c r="H331" s="3">
        <v>3.5</v>
      </c>
      <c r="I331" s="2">
        <v>9</v>
      </c>
      <c r="J331" s="2">
        <v>5</v>
      </c>
      <c r="K331" s="2">
        <v>0</v>
      </c>
      <c r="L331" s="2">
        <v>0</v>
      </c>
    </row>
    <row r="332" spans="1:12" x14ac:dyDescent="0.25">
      <c r="A332" s="2" t="s">
        <v>14</v>
      </c>
      <c r="B332" s="2" t="s">
        <v>8</v>
      </c>
      <c r="C332" s="2" t="s">
        <v>23</v>
      </c>
      <c r="D332" s="2">
        <v>18</v>
      </c>
      <c r="E332" s="3">
        <v>0.4</v>
      </c>
      <c r="F332" s="3">
        <v>5</v>
      </c>
      <c r="G332" s="3">
        <f t="shared" si="5"/>
        <v>12.5</v>
      </c>
      <c r="H332" s="3">
        <v>3.3</v>
      </c>
      <c r="I332" s="2">
        <v>9</v>
      </c>
      <c r="J332" s="2">
        <v>7</v>
      </c>
      <c r="K332" s="2">
        <v>2</v>
      </c>
      <c r="L332" s="2">
        <v>0</v>
      </c>
    </row>
    <row r="333" spans="1:12" x14ac:dyDescent="0.25">
      <c r="A333" s="2" t="s">
        <v>14</v>
      </c>
      <c r="B333" s="2" t="s">
        <v>8</v>
      </c>
      <c r="C333" s="2" t="s">
        <v>24</v>
      </c>
      <c r="D333" s="2">
        <v>18</v>
      </c>
      <c r="E333" s="3">
        <v>0.4</v>
      </c>
      <c r="F333" s="3">
        <v>6.2</v>
      </c>
      <c r="G333" s="3">
        <f t="shared" si="5"/>
        <v>15.5</v>
      </c>
      <c r="H333" s="3">
        <v>4.0999999999999996</v>
      </c>
      <c r="I333" s="2">
        <v>8</v>
      </c>
      <c r="J333" s="2">
        <v>5</v>
      </c>
      <c r="K333" s="2">
        <v>2</v>
      </c>
      <c r="L333" s="2">
        <v>0</v>
      </c>
    </row>
    <row r="334" spans="1:12" x14ac:dyDescent="0.25">
      <c r="A334" s="2" t="s">
        <v>14</v>
      </c>
      <c r="B334" s="2" t="s">
        <v>8</v>
      </c>
      <c r="C334" s="2" t="s">
        <v>25</v>
      </c>
      <c r="D334" s="2">
        <v>18</v>
      </c>
      <c r="E334" s="3">
        <v>0.4</v>
      </c>
      <c r="F334" s="3">
        <v>6.5</v>
      </c>
      <c r="G334" s="3">
        <f t="shared" si="5"/>
        <v>16.25</v>
      </c>
      <c r="H334" s="3">
        <v>4</v>
      </c>
      <c r="I334" s="2">
        <v>8</v>
      </c>
      <c r="J334" s="2">
        <v>7</v>
      </c>
      <c r="K334" s="2">
        <v>0</v>
      </c>
      <c r="L334" s="2">
        <v>0</v>
      </c>
    </row>
    <row r="335" spans="1:12" x14ac:dyDescent="0.25">
      <c r="A335" s="2" t="s">
        <v>14</v>
      </c>
      <c r="B335" s="2" t="s">
        <v>8</v>
      </c>
      <c r="C335" s="2" t="s">
        <v>26</v>
      </c>
      <c r="D335" s="2">
        <v>18</v>
      </c>
      <c r="E335" s="3">
        <v>0.4</v>
      </c>
      <c r="F335" s="3">
        <v>6.2</v>
      </c>
      <c r="G335" s="3">
        <f t="shared" si="5"/>
        <v>15.5</v>
      </c>
      <c r="H335" s="3">
        <v>4.2</v>
      </c>
      <c r="I335" s="2">
        <v>8</v>
      </c>
      <c r="J335" s="2">
        <v>5</v>
      </c>
      <c r="K335" s="2">
        <v>0</v>
      </c>
      <c r="L335" s="2">
        <v>0</v>
      </c>
    </row>
    <row r="336" spans="1:12" x14ac:dyDescent="0.25">
      <c r="A336" s="2" t="s">
        <v>14</v>
      </c>
      <c r="B336" s="2" t="s">
        <v>8</v>
      </c>
      <c r="C336" s="2" t="s">
        <v>27</v>
      </c>
      <c r="D336" s="2">
        <v>18</v>
      </c>
      <c r="E336" s="3">
        <v>0.4</v>
      </c>
      <c r="F336" s="3">
        <v>6</v>
      </c>
      <c r="G336" s="3">
        <f t="shared" si="5"/>
        <v>15</v>
      </c>
      <c r="H336" s="3">
        <v>5.8</v>
      </c>
      <c r="I336" s="2">
        <v>6</v>
      </c>
      <c r="J336" s="2">
        <v>3</v>
      </c>
      <c r="K336" s="2">
        <v>0</v>
      </c>
      <c r="L336" s="2">
        <v>0</v>
      </c>
    </row>
    <row r="337" spans="1:12" x14ac:dyDescent="0.25">
      <c r="A337" s="2" t="s">
        <v>14</v>
      </c>
      <c r="B337" s="2" t="s">
        <v>8</v>
      </c>
      <c r="C337" s="2" t="s">
        <v>28</v>
      </c>
      <c r="D337" s="2">
        <v>18</v>
      </c>
      <c r="E337" s="3">
        <v>1.1000000000000001</v>
      </c>
      <c r="F337" s="3">
        <v>14.4</v>
      </c>
      <c r="G337" s="3">
        <f t="shared" si="5"/>
        <v>13.09090909090909</v>
      </c>
      <c r="H337" s="3">
        <v>8.8000000000000007</v>
      </c>
      <c r="I337" s="2">
        <v>9</v>
      </c>
      <c r="J337" s="2">
        <v>6</v>
      </c>
      <c r="K337" s="2">
        <v>2</v>
      </c>
      <c r="L337" s="2">
        <v>0</v>
      </c>
    </row>
    <row r="338" spans="1:12" x14ac:dyDescent="0.25">
      <c r="A338" s="2" t="s">
        <v>14</v>
      </c>
      <c r="B338" s="2" t="s">
        <v>9</v>
      </c>
      <c r="C338" s="2" t="s">
        <v>17</v>
      </c>
      <c r="D338" s="2">
        <v>17</v>
      </c>
      <c r="E338" s="3">
        <v>84</v>
      </c>
      <c r="F338" s="3">
        <v>459.8</v>
      </c>
      <c r="G338" s="3">
        <f t="shared" si="5"/>
        <v>5.4738095238095239</v>
      </c>
      <c r="H338" s="3">
        <v>202.8</v>
      </c>
      <c r="I338" s="2">
        <v>33</v>
      </c>
      <c r="J338" s="2">
        <v>51</v>
      </c>
      <c r="K338" s="2">
        <v>6</v>
      </c>
      <c r="L338" s="2">
        <v>1</v>
      </c>
    </row>
    <row r="339" spans="1:12" x14ac:dyDescent="0.25">
      <c r="A339" s="2" t="s">
        <v>14</v>
      </c>
      <c r="B339" s="2" t="s">
        <v>9</v>
      </c>
      <c r="C339" s="2" t="s">
        <v>18</v>
      </c>
      <c r="D339" s="2">
        <v>17</v>
      </c>
      <c r="E339" s="3">
        <v>55.3</v>
      </c>
      <c r="F339" s="3">
        <v>304.3</v>
      </c>
      <c r="G339" s="3">
        <f t="shared" si="5"/>
        <v>5.5027124773960221</v>
      </c>
      <c r="H339" s="3">
        <v>142.19999999999999</v>
      </c>
      <c r="I339" s="2">
        <v>31</v>
      </c>
      <c r="J339" s="2">
        <v>45</v>
      </c>
      <c r="K339" s="2">
        <v>5</v>
      </c>
      <c r="L339" s="2">
        <v>0</v>
      </c>
    </row>
    <row r="340" spans="1:12" x14ac:dyDescent="0.25">
      <c r="A340" s="2" t="s">
        <v>14</v>
      </c>
      <c r="B340" s="2" t="s">
        <v>9</v>
      </c>
      <c r="C340" s="2" t="s">
        <v>19</v>
      </c>
      <c r="D340" s="2">
        <v>17</v>
      </c>
      <c r="E340" s="3">
        <v>59.8</v>
      </c>
      <c r="F340" s="3">
        <v>315.39999999999998</v>
      </c>
      <c r="G340" s="3">
        <f t="shared" si="5"/>
        <v>5.2742474916387962</v>
      </c>
      <c r="H340" s="3">
        <v>131.6</v>
      </c>
      <c r="I340" s="2">
        <v>36</v>
      </c>
      <c r="J340" s="2">
        <v>51</v>
      </c>
      <c r="K340" s="2">
        <v>4</v>
      </c>
      <c r="L340" s="2">
        <v>0</v>
      </c>
    </row>
    <row r="341" spans="1:12" x14ac:dyDescent="0.25">
      <c r="A341" s="2" t="s">
        <v>14</v>
      </c>
      <c r="B341" s="2" t="s">
        <v>9</v>
      </c>
      <c r="C341" s="2" t="s">
        <v>20</v>
      </c>
      <c r="D341" s="2">
        <v>17</v>
      </c>
      <c r="E341" s="3">
        <v>56.4</v>
      </c>
      <c r="F341" s="3">
        <v>295.8</v>
      </c>
      <c r="G341" s="3">
        <f t="shared" si="5"/>
        <v>5.2446808510638299</v>
      </c>
      <c r="H341" s="3">
        <v>114.7</v>
      </c>
      <c r="I341" s="2">
        <v>39</v>
      </c>
      <c r="J341" s="2">
        <v>50</v>
      </c>
      <c r="K341" s="2">
        <v>4</v>
      </c>
      <c r="L341" s="2">
        <v>0</v>
      </c>
    </row>
    <row r="342" spans="1:12" x14ac:dyDescent="0.25">
      <c r="A342" s="2" t="s">
        <v>14</v>
      </c>
      <c r="B342" s="2" t="s">
        <v>9</v>
      </c>
      <c r="C342" s="2" t="s">
        <v>21</v>
      </c>
      <c r="D342" s="2">
        <v>17</v>
      </c>
      <c r="E342" s="3">
        <v>51</v>
      </c>
      <c r="F342" s="3">
        <v>266.39999999999998</v>
      </c>
      <c r="G342" s="3">
        <f t="shared" si="5"/>
        <v>5.2235294117647051</v>
      </c>
      <c r="H342" s="3">
        <v>103.9</v>
      </c>
      <c r="I342" s="2">
        <v>39</v>
      </c>
      <c r="J342" s="2">
        <v>49</v>
      </c>
      <c r="K342" s="2">
        <v>5</v>
      </c>
      <c r="L342" s="2">
        <v>0</v>
      </c>
    </row>
    <row r="343" spans="1:12" x14ac:dyDescent="0.25">
      <c r="A343" s="2" t="s">
        <v>14</v>
      </c>
      <c r="B343" s="2" t="s">
        <v>9</v>
      </c>
      <c r="C343" s="2" t="s">
        <v>22</v>
      </c>
      <c r="D343" s="2">
        <v>17</v>
      </c>
      <c r="E343" s="3">
        <v>46.5</v>
      </c>
      <c r="F343" s="3">
        <v>243.4</v>
      </c>
      <c r="G343" s="3">
        <f t="shared" si="5"/>
        <v>5.2344086021505376</v>
      </c>
      <c r="H343" s="3">
        <v>96.8</v>
      </c>
      <c r="I343" s="2">
        <v>38</v>
      </c>
      <c r="J343" s="2">
        <v>50</v>
      </c>
      <c r="K343" s="2">
        <v>6</v>
      </c>
      <c r="L343" s="2">
        <v>0</v>
      </c>
    </row>
    <row r="344" spans="1:12" x14ac:dyDescent="0.25">
      <c r="A344" s="2" t="s">
        <v>14</v>
      </c>
      <c r="B344" s="2" t="s">
        <v>9</v>
      </c>
      <c r="C344" s="2" t="s">
        <v>23</v>
      </c>
      <c r="D344" s="2">
        <v>17</v>
      </c>
      <c r="E344" s="3">
        <v>55.3</v>
      </c>
      <c r="F344" s="3">
        <v>285.2</v>
      </c>
      <c r="G344" s="3">
        <f t="shared" si="5"/>
        <v>5.1573236889692584</v>
      </c>
      <c r="H344" s="3">
        <v>112.4</v>
      </c>
      <c r="I344" s="2">
        <v>39</v>
      </c>
      <c r="J344" s="2">
        <v>52</v>
      </c>
      <c r="K344" s="2">
        <v>6</v>
      </c>
      <c r="L344" s="2">
        <v>0</v>
      </c>
    </row>
    <row r="345" spans="1:12" x14ac:dyDescent="0.25">
      <c r="A345" s="2" t="s">
        <v>14</v>
      </c>
      <c r="B345" s="2" t="s">
        <v>9</v>
      </c>
      <c r="C345" s="2" t="s">
        <v>24</v>
      </c>
      <c r="D345" s="2">
        <v>17</v>
      </c>
      <c r="E345" s="3">
        <v>51.1</v>
      </c>
      <c r="F345" s="3">
        <v>264.7</v>
      </c>
      <c r="G345" s="3">
        <f t="shared" si="5"/>
        <v>5.1800391389432479</v>
      </c>
      <c r="H345" s="3">
        <v>104.4</v>
      </c>
      <c r="I345" s="2">
        <v>39</v>
      </c>
      <c r="J345" s="2">
        <v>50</v>
      </c>
      <c r="K345" s="2">
        <v>6</v>
      </c>
      <c r="L345" s="2">
        <v>1</v>
      </c>
    </row>
    <row r="346" spans="1:12" x14ac:dyDescent="0.25">
      <c r="A346" s="2" t="s">
        <v>14</v>
      </c>
      <c r="B346" s="2" t="s">
        <v>9</v>
      </c>
      <c r="C346" s="2" t="s">
        <v>25</v>
      </c>
      <c r="D346" s="2">
        <v>17</v>
      </c>
      <c r="E346" s="3">
        <v>55.9</v>
      </c>
      <c r="F346" s="3">
        <v>291</v>
      </c>
      <c r="G346" s="3">
        <f t="shared" si="5"/>
        <v>5.20572450805009</v>
      </c>
      <c r="H346" s="3">
        <v>111.9</v>
      </c>
      <c r="I346" s="2">
        <v>39</v>
      </c>
      <c r="J346" s="2">
        <v>52</v>
      </c>
      <c r="K346" s="2">
        <v>7</v>
      </c>
      <c r="L346" s="2">
        <v>0</v>
      </c>
    </row>
    <row r="347" spans="1:12" x14ac:dyDescent="0.25">
      <c r="A347" s="2" t="s">
        <v>14</v>
      </c>
      <c r="B347" s="2" t="s">
        <v>9</v>
      </c>
      <c r="C347" s="2" t="s">
        <v>26</v>
      </c>
      <c r="D347" s="2">
        <v>17</v>
      </c>
      <c r="E347" s="3">
        <v>62.9</v>
      </c>
      <c r="F347" s="3">
        <v>325.8</v>
      </c>
      <c r="G347" s="3">
        <f t="shared" si="5"/>
        <v>5.1796502384737684</v>
      </c>
      <c r="H347" s="3">
        <v>123.4</v>
      </c>
      <c r="I347" s="2">
        <v>40</v>
      </c>
      <c r="J347" s="2">
        <v>53</v>
      </c>
      <c r="K347" s="2">
        <v>5</v>
      </c>
      <c r="L347" s="2">
        <v>0</v>
      </c>
    </row>
    <row r="348" spans="1:12" x14ac:dyDescent="0.25">
      <c r="A348" s="2" t="s">
        <v>14</v>
      </c>
      <c r="B348" s="2" t="s">
        <v>9</v>
      </c>
      <c r="C348" s="2" t="s">
        <v>27</v>
      </c>
      <c r="D348" s="2">
        <v>17</v>
      </c>
      <c r="E348" s="3">
        <v>58.2</v>
      </c>
      <c r="F348" s="3">
        <v>300.3</v>
      </c>
      <c r="G348" s="3">
        <f t="shared" si="5"/>
        <v>5.15979381443299</v>
      </c>
      <c r="H348" s="3">
        <v>108.9</v>
      </c>
      <c r="I348" s="2">
        <v>42</v>
      </c>
      <c r="J348" s="2">
        <v>53</v>
      </c>
      <c r="K348" s="2">
        <v>5</v>
      </c>
      <c r="L348" s="2">
        <v>0</v>
      </c>
    </row>
    <row r="349" spans="1:12" x14ac:dyDescent="0.25">
      <c r="A349" s="2" t="s">
        <v>14</v>
      </c>
      <c r="B349" s="2" t="s">
        <v>9</v>
      </c>
      <c r="C349" s="2" t="s">
        <v>28</v>
      </c>
      <c r="D349" s="2">
        <v>17</v>
      </c>
      <c r="E349" s="3">
        <v>71.900000000000006</v>
      </c>
      <c r="F349" s="3">
        <v>368.9</v>
      </c>
      <c r="G349" s="3">
        <f t="shared" si="5"/>
        <v>5.1307371349095963</v>
      </c>
      <c r="H349" s="3">
        <v>136.80000000000001</v>
      </c>
      <c r="I349" s="2">
        <v>43</v>
      </c>
      <c r="J349" s="2">
        <v>56</v>
      </c>
      <c r="K349" s="2">
        <v>9</v>
      </c>
      <c r="L349" s="2">
        <v>0</v>
      </c>
    </row>
    <row r="350" spans="1:12" x14ac:dyDescent="0.25">
      <c r="A350" s="2" t="s">
        <v>14</v>
      </c>
      <c r="B350" s="2" t="s">
        <v>9</v>
      </c>
      <c r="C350" s="2" t="s">
        <v>17</v>
      </c>
      <c r="D350" s="2">
        <v>18</v>
      </c>
      <c r="E350" s="3">
        <v>112.4</v>
      </c>
      <c r="F350" s="3">
        <v>574.29999999999995</v>
      </c>
      <c r="G350" s="3">
        <f t="shared" si="5"/>
        <v>5.1094306049822054</v>
      </c>
      <c r="H350" s="3">
        <v>204.9</v>
      </c>
      <c r="I350" s="2">
        <v>43</v>
      </c>
      <c r="J350" s="2">
        <v>59</v>
      </c>
      <c r="K350" s="2">
        <v>5</v>
      </c>
      <c r="L350" s="2">
        <v>0</v>
      </c>
    </row>
    <row r="351" spans="1:12" x14ac:dyDescent="0.25">
      <c r="A351" s="2" t="s">
        <v>14</v>
      </c>
      <c r="B351" s="2" t="s">
        <v>9</v>
      </c>
      <c r="C351" s="2" t="s">
        <v>18</v>
      </c>
      <c r="D351" s="2">
        <v>18</v>
      </c>
      <c r="E351" s="3">
        <v>71.8</v>
      </c>
      <c r="F351" s="3">
        <v>364.8</v>
      </c>
      <c r="G351" s="3">
        <f t="shared" si="5"/>
        <v>5.0807799442896941</v>
      </c>
      <c r="H351" s="3">
        <v>130</v>
      </c>
      <c r="I351" s="2">
        <v>44</v>
      </c>
      <c r="J351" s="2">
        <v>59</v>
      </c>
      <c r="K351" s="2">
        <v>5</v>
      </c>
      <c r="L351" s="2">
        <v>1</v>
      </c>
    </row>
    <row r="352" spans="1:12" x14ac:dyDescent="0.25">
      <c r="A352" s="2" t="s">
        <v>14</v>
      </c>
      <c r="B352" s="2" t="s">
        <v>9</v>
      </c>
      <c r="C352" s="2" t="s">
        <v>19</v>
      </c>
      <c r="D352" s="2">
        <v>18</v>
      </c>
      <c r="E352" s="3">
        <v>71.2</v>
      </c>
      <c r="F352" s="3">
        <v>370.2</v>
      </c>
      <c r="G352" s="3">
        <f t="shared" si="5"/>
        <v>5.1994382022471903</v>
      </c>
      <c r="H352" s="3">
        <v>134.6</v>
      </c>
      <c r="I352" s="2">
        <v>42</v>
      </c>
      <c r="J352" s="2">
        <v>57</v>
      </c>
      <c r="K352" s="2">
        <v>12</v>
      </c>
      <c r="L352" s="2">
        <v>1</v>
      </c>
    </row>
    <row r="353" spans="1:12" x14ac:dyDescent="0.25">
      <c r="A353" s="2" t="s">
        <v>14</v>
      </c>
      <c r="B353" s="2" t="s">
        <v>9</v>
      </c>
      <c r="C353" s="2" t="s">
        <v>20</v>
      </c>
      <c r="D353" s="2">
        <v>18</v>
      </c>
      <c r="E353" s="3">
        <v>63.1</v>
      </c>
      <c r="F353" s="3">
        <v>323.10000000000002</v>
      </c>
      <c r="G353" s="3">
        <f t="shared" si="5"/>
        <v>5.1204437400950873</v>
      </c>
      <c r="H353" s="3">
        <v>114.3</v>
      </c>
      <c r="I353" s="2">
        <v>43</v>
      </c>
      <c r="J353" s="2">
        <v>58</v>
      </c>
      <c r="K353" s="2">
        <v>10</v>
      </c>
      <c r="L353" s="2">
        <v>0</v>
      </c>
    </row>
    <row r="354" spans="1:12" x14ac:dyDescent="0.25">
      <c r="A354" s="2" t="s">
        <v>14</v>
      </c>
      <c r="B354" s="2" t="s">
        <v>9</v>
      </c>
      <c r="C354" s="2" t="s">
        <v>21</v>
      </c>
      <c r="D354" s="2">
        <v>18</v>
      </c>
      <c r="E354" s="3">
        <v>56.6</v>
      </c>
      <c r="F354" s="3">
        <v>294.8</v>
      </c>
      <c r="G354" s="3">
        <f t="shared" si="5"/>
        <v>5.2084805653710244</v>
      </c>
      <c r="H354" s="3">
        <v>104.2</v>
      </c>
      <c r="I354" s="2">
        <v>42</v>
      </c>
      <c r="J354" s="2">
        <v>52</v>
      </c>
      <c r="K354" s="2">
        <v>8</v>
      </c>
      <c r="L354" s="2">
        <v>0</v>
      </c>
    </row>
    <row r="355" spans="1:12" x14ac:dyDescent="0.25">
      <c r="A355" s="2" t="s">
        <v>14</v>
      </c>
      <c r="B355" s="2" t="s">
        <v>9</v>
      </c>
      <c r="C355" s="2" t="s">
        <v>22</v>
      </c>
      <c r="D355" s="2">
        <v>18</v>
      </c>
      <c r="E355" s="3">
        <v>49.5</v>
      </c>
      <c r="F355" s="3">
        <v>243.3</v>
      </c>
      <c r="G355" s="3">
        <f t="shared" si="5"/>
        <v>4.915151515151515</v>
      </c>
      <c r="H355" s="3">
        <v>93.7</v>
      </c>
      <c r="I355" s="2">
        <v>41</v>
      </c>
      <c r="J355" s="2">
        <v>50</v>
      </c>
      <c r="K355" s="2">
        <v>7</v>
      </c>
      <c r="L355" s="2">
        <v>0</v>
      </c>
    </row>
    <row r="356" spans="1:12" x14ac:dyDescent="0.25">
      <c r="A356" s="2" t="s">
        <v>14</v>
      </c>
      <c r="B356" s="2" t="s">
        <v>9</v>
      </c>
      <c r="C356" s="2" t="s">
        <v>23</v>
      </c>
      <c r="D356" s="2">
        <v>18</v>
      </c>
      <c r="E356" s="3">
        <v>52.8</v>
      </c>
      <c r="F356" s="3">
        <v>264.8</v>
      </c>
      <c r="G356" s="3">
        <f t="shared" si="5"/>
        <v>5.0151515151515156</v>
      </c>
      <c r="H356" s="3">
        <v>93.2</v>
      </c>
      <c r="I356" s="2">
        <v>44</v>
      </c>
      <c r="J356" s="2">
        <v>52</v>
      </c>
      <c r="K356" s="2">
        <v>10</v>
      </c>
      <c r="L356" s="2">
        <v>0</v>
      </c>
    </row>
    <row r="357" spans="1:12" x14ac:dyDescent="0.25">
      <c r="A357" s="2" t="s">
        <v>14</v>
      </c>
      <c r="B357" s="2" t="s">
        <v>9</v>
      </c>
      <c r="C357" s="2" t="s">
        <v>24</v>
      </c>
      <c r="D357" s="2">
        <v>18</v>
      </c>
      <c r="E357" s="3">
        <v>52.3</v>
      </c>
      <c r="F357" s="3">
        <v>256.8</v>
      </c>
      <c r="G357" s="3">
        <f t="shared" si="5"/>
        <v>4.9101338432122379</v>
      </c>
      <c r="H357" s="3">
        <v>94.4</v>
      </c>
      <c r="I357" s="2">
        <v>44</v>
      </c>
      <c r="J357" s="2">
        <v>52</v>
      </c>
      <c r="K357" s="2">
        <v>5</v>
      </c>
      <c r="L357" s="2">
        <v>0</v>
      </c>
    </row>
    <row r="358" spans="1:12" x14ac:dyDescent="0.25">
      <c r="A358" s="2" t="s">
        <v>14</v>
      </c>
      <c r="B358" s="2" t="s">
        <v>9</v>
      </c>
      <c r="C358" s="2" t="s">
        <v>25</v>
      </c>
      <c r="D358" s="2">
        <v>18</v>
      </c>
      <c r="E358" s="3">
        <v>65.8</v>
      </c>
      <c r="F358" s="3">
        <v>304.2</v>
      </c>
      <c r="G358" s="3">
        <f t="shared" si="5"/>
        <v>4.6231003039513681</v>
      </c>
      <c r="H358" s="3">
        <v>112.5</v>
      </c>
      <c r="I358" s="2">
        <v>46</v>
      </c>
      <c r="J358" s="2">
        <v>58</v>
      </c>
      <c r="K358" s="2">
        <v>5</v>
      </c>
      <c r="L358" s="2">
        <v>0</v>
      </c>
    </row>
    <row r="359" spans="1:12" x14ac:dyDescent="0.25">
      <c r="A359" s="2" t="s">
        <v>14</v>
      </c>
      <c r="B359" s="2" t="s">
        <v>9</v>
      </c>
      <c r="C359" s="2" t="s">
        <v>26</v>
      </c>
      <c r="D359" s="2">
        <v>18</v>
      </c>
      <c r="E359" s="3">
        <v>67.5</v>
      </c>
      <c r="F359" s="3">
        <v>327.60000000000002</v>
      </c>
      <c r="G359" s="3">
        <f t="shared" si="5"/>
        <v>4.8533333333333335</v>
      </c>
      <c r="H359" s="3">
        <v>109.1</v>
      </c>
      <c r="I359" s="2">
        <v>48</v>
      </c>
      <c r="J359" s="2">
        <v>60</v>
      </c>
      <c r="K359" s="2">
        <v>6</v>
      </c>
      <c r="L359" s="2">
        <v>0</v>
      </c>
    </row>
    <row r="360" spans="1:12" x14ac:dyDescent="0.25">
      <c r="A360" s="2" t="s">
        <v>14</v>
      </c>
      <c r="B360" s="2" t="s">
        <v>9</v>
      </c>
      <c r="C360" s="2" t="s">
        <v>27</v>
      </c>
      <c r="D360" s="2">
        <v>18</v>
      </c>
      <c r="E360" s="3">
        <v>76.400000000000006</v>
      </c>
      <c r="F360" s="3">
        <v>373</v>
      </c>
      <c r="G360" s="3">
        <f t="shared" si="5"/>
        <v>4.8821989528795804</v>
      </c>
      <c r="H360" s="3">
        <v>129.4</v>
      </c>
      <c r="I360" s="2">
        <v>46</v>
      </c>
      <c r="J360" s="2">
        <v>57</v>
      </c>
      <c r="K360" s="2">
        <v>3</v>
      </c>
      <c r="L360" s="2">
        <v>0</v>
      </c>
    </row>
    <row r="361" spans="1:12" x14ac:dyDescent="0.25">
      <c r="A361" s="2" t="s">
        <v>14</v>
      </c>
      <c r="B361" s="2" t="s">
        <v>9</v>
      </c>
      <c r="C361" s="2" t="s">
        <v>28</v>
      </c>
      <c r="D361" s="2">
        <v>18</v>
      </c>
      <c r="E361" s="3">
        <v>93</v>
      </c>
      <c r="F361" s="3">
        <v>451.5</v>
      </c>
      <c r="G361" s="3">
        <f t="shared" si="5"/>
        <v>4.854838709677419</v>
      </c>
      <c r="H361" s="3">
        <v>150.30000000000001</v>
      </c>
      <c r="I361" s="2">
        <v>48</v>
      </c>
      <c r="J361" s="2">
        <v>60</v>
      </c>
      <c r="K361" s="2">
        <v>14</v>
      </c>
      <c r="L361" s="2">
        <v>0</v>
      </c>
    </row>
    <row r="362" spans="1:12" x14ac:dyDescent="0.25">
      <c r="A362" s="2" t="s">
        <v>15</v>
      </c>
      <c r="B362" s="2" t="s">
        <v>32</v>
      </c>
      <c r="C362" s="2" t="s">
        <v>17</v>
      </c>
      <c r="D362" s="2">
        <v>17</v>
      </c>
      <c r="E362" s="3">
        <v>184.3</v>
      </c>
      <c r="F362" s="3">
        <v>4125.3</v>
      </c>
      <c r="G362" s="3">
        <f t="shared" si="5"/>
        <v>22.383613673358653</v>
      </c>
      <c r="H362" s="3">
        <v>287.7</v>
      </c>
      <c r="I362" s="2">
        <v>99</v>
      </c>
      <c r="J362" s="2">
        <v>100</v>
      </c>
      <c r="K362" s="2">
        <v>55</v>
      </c>
      <c r="L362" s="2">
        <v>32</v>
      </c>
    </row>
    <row r="363" spans="1:12" x14ac:dyDescent="0.25">
      <c r="A363" s="2" t="s">
        <v>15</v>
      </c>
      <c r="B363" s="2" t="s">
        <v>32</v>
      </c>
      <c r="C363" s="2" t="s">
        <v>18</v>
      </c>
      <c r="D363" s="2">
        <v>17</v>
      </c>
      <c r="E363" s="3">
        <v>142.30000000000001</v>
      </c>
      <c r="F363" s="3">
        <v>3145.2</v>
      </c>
      <c r="G363" s="3">
        <f t="shared" si="5"/>
        <v>22.102600140548134</v>
      </c>
      <c r="H363" s="3">
        <v>222.6</v>
      </c>
      <c r="I363" s="2">
        <v>99</v>
      </c>
      <c r="J363" s="2">
        <v>100</v>
      </c>
      <c r="K363" s="2">
        <v>36</v>
      </c>
      <c r="L363" s="2">
        <v>33</v>
      </c>
    </row>
    <row r="364" spans="1:12" x14ac:dyDescent="0.25">
      <c r="A364" s="2" t="s">
        <v>15</v>
      </c>
      <c r="B364" s="2" t="s">
        <v>32</v>
      </c>
      <c r="C364" s="2" t="s">
        <v>19</v>
      </c>
      <c r="D364" s="2">
        <v>17</v>
      </c>
      <c r="E364" s="3">
        <v>123.3</v>
      </c>
      <c r="F364" s="3">
        <v>2801.3</v>
      </c>
      <c r="G364" s="3">
        <f t="shared" si="5"/>
        <v>22.719383617193838</v>
      </c>
      <c r="H364" s="3">
        <v>186.8</v>
      </c>
      <c r="I364" s="2">
        <v>99</v>
      </c>
      <c r="J364" s="2">
        <v>100</v>
      </c>
      <c r="K364" s="2">
        <v>40</v>
      </c>
      <c r="L364" s="2">
        <v>42</v>
      </c>
    </row>
    <row r="365" spans="1:12" x14ac:dyDescent="0.25">
      <c r="A365" s="2" t="s">
        <v>15</v>
      </c>
      <c r="B365" s="2" t="s">
        <v>32</v>
      </c>
      <c r="C365" s="2" t="s">
        <v>20</v>
      </c>
      <c r="D365" s="2">
        <v>17</v>
      </c>
      <c r="E365" s="3">
        <v>125.2</v>
      </c>
      <c r="F365" s="3">
        <v>2795.3</v>
      </c>
      <c r="G365" s="3">
        <f t="shared" si="5"/>
        <v>22.326677316293932</v>
      </c>
      <c r="H365" s="3">
        <v>189.7</v>
      </c>
      <c r="I365" s="2">
        <v>99</v>
      </c>
      <c r="J365" s="2">
        <v>100</v>
      </c>
      <c r="K365" s="2">
        <v>11</v>
      </c>
      <c r="L365" s="2">
        <v>30</v>
      </c>
    </row>
    <row r="366" spans="1:12" x14ac:dyDescent="0.25">
      <c r="A366" s="2" t="s">
        <v>15</v>
      </c>
      <c r="B366" s="2" t="s">
        <v>32</v>
      </c>
      <c r="C366" s="2" t="s">
        <v>21</v>
      </c>
      <c r="D366" s="2">
        <v>17</v>
      </c>
      <c r="E366" s="3">
        <v>119.8</v>
      </c>
      <c r="F366" s="3">
        <v>2667.7</v>
      </c>
      <c r="G366" s="3">
        <f t="shared" si="5"/>
        <v>22.267946577629381</v>
      </c>
      <c r="H366" s="3">
        <v>180.9</v>
      </c>
      <c r="I366" s="2">
        <v>99</v>
      </c>
      <c r="J366" s="2">
        <v>100</v>
      </c>
      <c r="K366" s="2">
        <v>31</v>
      </c>
      <c r="L366" s="2">
        <v>29</v>
      </c>
    </row>
    <row r="367" spans="1:12" x14ac:dyDescent="0.25">
      <c r="A367" s="2" t="s">
        <v>15</v>
      </c>
      <c r="B367" s="2" t="s">
        <v>32</v>
      </c>
      <c r="C367" s="2" t="s">
        <v>22</v>
      </c>
      <c r="D367" s="2">
        <v>17</v>
      </c>
      <c r="E367" s="3">
        <v>109.3</v>
      </c>
      <c r="F367" s="3">
        <v>2429</v>
      </c>
      <c r="G367" s="3">
        <f t="shared" si="5"/>
        <v>22.223238792314731</v>
      </c>
      <c r="H367" s="3">
        <v>166.1</v>
      </c>
      <c r="I367" s="2">
        <v>99</v>
      </c>
      <c r="J367" s="2">
        <v>100</v>
      </c>
      <c r="K367" s="2">
        <v>20</v>
      </c>
      <c r="L367" s="2">
        <v>31</v>
      </c>
    </row>
    <row r="368" spans="1:12" x14ac:dyDescent="0.25">
      <c r="A368" s="2" t="s">
        <v>15</v>
      </c>
      <c r="B368" s="2" t="s">
        <v>32</v>
      </c>
      <c r="C368" s="2" t="s">
        <v>23</v>
      </c>
      <c r="D368" s="2">
        <v>17</v>
      </c>
      <c r="E368" s="3">
        <v>120.4</v>
      </c>
      <c r="F368" s="3">
        <v>2666.5</v>
      </c>
      <c r="G368" s="3">
        <f t="shared" si="5"/>
        <v>22.147009966777407</v>
      </c>
      <c r="H368" s="3">
        <v>180.8</v>
      </c>
      <c r="I368" s="2">
        <v>100</v>
      </c>
      <c r="J368" s="2">
        <v>100</v>
      </c>
      <c r="K368" s="2">
        <v>19</v>
      </c>
      <c r="L368" s="2">
        <v>42</v>
      </c>
    </row>
    <row r="369" spans="1:12" x14ac:dyDescent="0.25">
      <c r="A369" s="2" t="s">
        <v>15</v>
      </c>
      <c r="B369" s="2" t="s">
        <v>32</v>
      </c>
      <c r="C369" s="2" t="s">
        <v>24</v>
      </c>
      <c r="D369" s="2">
        <v>17</v>
      </c>
      <c r="E369" s="3">
        <v>108.3</v>
      </c>
      <c r="F369" s="3">
        <v>2491.1</v>
      </c>
      <c r="G369" s="3">
        <f t="shared" si="5"/>
        <v>23.001846722068329</v>
      </c>
      <c r="H369" s="3">
        <v>163.19999999999999</v>
      </c>
      <c r="I369" s="2">
        <v>99</v>
      </c>
      <c r="J369" s="2">
        <v>100</v>
      </c>
      <c r="K369" s="2">
        <v>34</v>
      </c>
      <c r="L369" s="2">
        <v>38</v>
      </c>
    </row>
    <row r="370" spans="1:12" x14ac:dyDescent="0.25">
      <c r="A370" s="2" t="s">
        <v>15</v>
      </c>
      <c r="B370" s="2" t="s">
        <v>32</v>
      </c>
      <c r="C370" s="2" t="s">
        <v>25</v>
      </c>
      <c r="D370" s="2">
        <v>17</v>
      </c>
      <c r="E370" s="3">
        <v>141.4</v>
      </c>
      <c r="F370" s="3">
        <v>3155.3</v>
      </c>
      <c r="G370" s="3">
        <f t="shared" si="5"/>
        <v>22.314710042432814</v>
      </c>
      <c r="H370" s="3">
        <v>212.1</v>
      </c>
      <c r="I370" s="2">
        <v>100</v>
      </c>
      <c r="J370" s="2">
        <v>100</v>
      </c>
      <c r="K370" s="2">
        <v>45</v>
      </c>
      <c r="L370" s="2">
        <v>32</v>
      </c>
    </row>
    <row r="371" spans="1:12" x14ac:dyDescent="0.25">
      <c r="A371" s="2" t="s">
        <v>15</v>
      </c>
      <c r="B371" s="2" t="s">
        <v>32</v>
      </c>
      <c r="C371" s="2" t="s">
        <v>26</v>
      </c>
      <c r="D371" s="2">
        <v>17</v>
      </c>
      <c r="E371" s="3">
        <v>152.69999999999999</v>
      </c>
      <c r="F371" s="3">
        <v>3472.1</v>
      </c>
      <c r="G371" s="3">
        <f t="shared" si="5"/>
        <v>22.738048461034708</v>
      </c>
      <c r="H371" s="3">
        <v>228.9</v>
      </c>
      <c r="I371" s="2">
        <v>100</v>
      </c>
      <c r="J371" s="2">
        <v>100</v>
      </c>
      <c r="K371" s="2">
        <v>28</v>
      </c>
      <c r="L371" s="2">
        <v>55</v>
      </c>
    </row>
    <row r="372" spans="1:12" x14ac:dyDescent="0.25">
      <c r="A372" s="2" t="s">
        <v>15</v>
      </c>
      <c r="B372" s="2" t="s">
        <v>32</v>
      </c>
      <c r="C372" s="2" t="s">
        <v>27</v>
      </c>
      <c r="D372" s="2">
        <v>17</v>
      </c>
      <c r="E372" s="3">
        <v>153.5</v>
      </c>
      <c r="F372" s="3">
        <v>3544</v>
      </c>
      <c r="G372" s="3">
        <f t="shared" si="5"/>
        <v>23.087947882736156</v>
      </c>
      <c r="H372" s="3">
        <v>229.7</v>
      </c>
      <c r="I372" s="2">
        <v>100</v>
      </c>
      <c r="J372" s="2">
        <v>100</v>
      </c>
      <c r="K372" s="2">
        <v>39</v>
      </c>
      <c r="L372" s="2">
        <v>41</v>
      </c>
    </row>
    <row r="373" spans="1:12" x14ac:dyDescent="0.25">
      <c r="A373" s="2" t="s">
        <v>15</v>
      </c>
      <c r="B373" s="2" t="s">
        <v>32</v>
      </c>
      <c r="C373" s="2" t="s">
        <v>28</v>
      </c>
      <c r="D373" s="2">
        <v>17</v>
      </c>
      <c r="E373" s="3">
        <v>192.6</v>
      </c>
      <c r="F373" s="3">
        <v>4449.6000000000004</v>
      </c>
      <c r="G373" s="3">
        <f t="shared" si="5"/>
        <v>23.10280373831776</v>
      </c>
      <c r="H373" s="3">
        <v>289.89999999999998</v>
      </c>
      <c r="I373" s="2">
        <v>99</v>
      </c>
      <c r="J373" s="2">
        <v>100</v>
      </c>
      <c r="K373" s="2">
        <v>59</v>
      </c>
      <c r="L373" s="2">
        <v>72</v>
      </c>
    </row>
    <row r="374" spans="1:12" x14ac:dyDescent="0.25">
      <c r="A374" s="2" t="s">
        <v>15</v>
      </c>
      <c r="B374" s="2" t="s">
        <v>32</v>
      </c>
      <c r="C374" s="2" t="s">
        <v>17</v>
      </c>
      <c r="D374" s="2">
        <v>18</v>
      </c>
      <c r="E374" s="3">
        <v>264.39999999999998</v>
      </c>
      <c r="F374" s="3">
        <v>5930.4</v>
      </c>
      <c r="G374" s="3">
        <f t="shared" si="5"/>
        <v>22.429652042360061</v>
      </c>
      <c r="H374" s="3">
        <v>398.6</v>
      </c>
      <c r="I374" s="2">
        <v>99</v>
      </c>
      <c r="J374" s="2">
        <v>100</v>
      </c>
      <c r="K374" s="2">
        <v>54</v>
      </c>
      <c r="L374" s="2">
        <v>69</v>
      </c>
    </row>
    <row r="375" spans="1:12" x14ac:dyDescent="0.25">
      <c r="A375" s="2" t="s">
        <v>15</v>
      </c>
      <c r="B375" s="2" t="s">
        <v>32</v>
      </c>
      <c r="C375" s="2" t="s">
        <v>18</v>
      </c>
      <c r="D375" s="2">
        <v>18</v>
      </c>
      <c r="E375" s="3">
        <v>176.3</v>
      </c>
      <c r="F375" s="3">
        <v>4171.3</v>
      </c>
      <c r="G375" s="3">
        <f t="shared" si="5"/>
        <v>23.660238230289281</v>
      </c>
      <c r="H375" s="3">
        <v>264.3</v>
      </c>
      <c r="I375" s="2">
        <v>99</v>
      </c>
      <c r="J375" s="2">
        <v>100</v>
      </c>
      <c r="K375" s="2">
        <v>37</v>
      </c>
      <c r="L375" s="2">
        <v>63</v>
      </c>
    </row>
    <row r="376" spans="1:12" x14ac:dyDescent="0.25">
      <c r="A376" s="2" t="s">
        <v>15</v>
      </c>
      <c r="B376" s="2" t="s">
        <v>32</v>
      </c>
      <c r="C376" s="2" t="s">
        <v>19</v>
      </c>
      <c r="D376" s="2">
        <v>18</v>
      </c>
      <c r="E376" s="3">
        <v>233.3</v>
      </c>
      <c r="F376" s="3">
        <v>5198.3</v>
      </c>
      <c r="G376" s="3">
        <f t="shared" si="5"/>
        <v>22.281611658808401</v>
      </c>
      <c r="H376" s="3">
        <v>350.7</v>
      </c>
      <c r="I376" s="2">
        <v>99</v>
      </c>
      <c r="J376" s="2">
        <v>100</v>
      </c>
      <c r="K376" s="2">
        <v>18</v>
      </c>
      <c r="L376" s="2">
        <v>71</v>
      </c>
    </row>
    <row r="377" spans="1:12" x14ac:dyDescent="0.25">
      <c r="A377" s="2" t="s">
        <v>15</v>
      </c>
      <c r="B377" s="2" t="s">
        <v>32</v>
      </c>
      <c r="C377" s="2" t="s">
        <v>20</v>
      </c>
      <c r="D377" s="2">
        <v>18</v>
      </c>
      <c r="E377" s="3">
        <v>159.5</v>
      </c>
      <c r="F377" s="3">
        <v>3737.8</v>
      </c>
      <c r="G377" s="3">
        <f t="shared" si="5"/>
        <v>23.434482758620693</v>
      </c>
      <c r="H377" s="3">
        <v>221.3</v>
      </c>
      <c r="I377" s="2">
        <v>99</v>
      </c>
      <c r="J377" s="2">
        <v>100</v>
      </c>
      <c r="K377" s="2">
        <v>61</v>
      </c>
      <c r="L377" s="2">
        <v>70</v>
      </c>
    </row>
    <row r="378" spans="1:12" x14ac:dyDescent="0.25">
      <c r="A378" s="2" t="s">
        <v>15</v>
      </c>
      <c r="B378" s="2" t="s">
        <v>32</v>
      </c>
      <c r="C378" s="2" t="s">
        <v>21</v>
      </c>
      <c r="D378" s="2">
        <v>18</v>
      </c>
      <c r="E378" s="3">
        <v>160.9</v>
      </c>
      <c r="F378" s="3">
        <v>3748.7</v>
      </c>
      <c r="G378" s="3">
        <f t="shared" si="5"/>
        <v>23.298321939092602</v>
      </c>
      <c r="H378" s="3">
        <v>225.8</v>
      </c>
      <c r="I378" s="2">
        <v>98</v>
      </c>
      <c r="J378" s="2">
        <v>100</v>
      </c>
      <c r="K378" s="2">
        <v>27</v>
      </c>
      <c r="L378" s="2">
        <v>62</v>
      </c>
    </row>
    <row r="379" spans="1:12" x14ac:dyDescent="0.25">
      <c r="A379" s="2" t="s">
        <v>15</v>
      </c>
      <c r="B379" s="2" t="s">
        <v>32</v>
      </c>
      <c r="C379" s="2" t="s">
        <v>22</v>
      </c>
      <c r="D379" s="2">
        <v>18</v>
      </c>
      <c r="E379" s="3">
        <v>136.9</v>
      </c>
      <c r="F379" s="3">
        <v>3231.8</v>
      </c>
      <c r="G379" s="3">
        <f t="shared" si="5"/>
        <v>23.607012417823228</v>
      </c>
      <c r="H379" s="3">
        <v>189.1</v>
      </c>
      <c r="I379" s="2">
        <v>99</v>
      </c>
      <c r="J379" s="2">
        <v>100</v>
      </c>
      <c r="K379" s="2">
        <v>47</v>
      </c>
      <c r="L379" s="2">
        <v>70</v>
      </c>
    </row>
    <row r="380" spans="1:12" x14ac:dyDescent="0.25">
      <c r="A380" s="2" t="s">
        <v>15</v>
      </c>
      <c r="B380" s="2" t="s">
        <v>32</v>
      </c>
      <c r="C380" s="2" t="s">
        <v>23</v>
      </c>
      <c r="D380" s="2">
        <v>18</v>
      </c>
      <c r="E380" s="3">
        <v>139.30000000000001</v>
      </c>
      <c r="F380" s="3">
        <v>3353.2</v>
      </c>
      <c r="G380" s="3">
        <f t="shared" si="5"/>
        <v>24.071787508973436</v>
      </c>
      <c r="H380" s="3">
        <v>192.9</v>
      </c>
      <c r="I380" s="2">
        <v>100</v>
      </c>
      <c r="J380" s="2">
        <v>100</v>
      </c>
      <c r="K380" s="2">
        <v>34</v>
      </c>
      <c r="L380" s="2">
        <v>73</v>
      </c>
    </row>
    <row r="381" spans="1:12" x14ac:dyDescent="0.25">
      <c r="A381" s="2" t="s">
        <v>15</v>
      </c>
      <c r="B381" s="2" t="s">
        <v>32</v>
      </c>
      <c r="C381" s="2" t="s">
        <v>24</v>
      </c>
      <c r="D381" s="2">
        <v>18</v>
      </c>
      <c r="E381" s="3">
        <v>139.4</v>
      </c>
      <c r="F381" s="3">
        <v>3436</v>
      </c>
      <c r="G381" s="3">
        <f t="shared" si="5"/>
        <v>24.648493543758967</v>
      </c>
      <c r="H381" s="3">
        <v>190.2</v>
      </c>
      <c r="I381" s="2">
        <v>100</v>
      </c>
      <c r="J381" s="2">
        <v>100</v>
      </c>
      <c r="K381" s="2">
        <v>52</v>
      </c>
      <c r="L381" s="2">
        <v>70</v>
      </c>
    </row>
    <row r="382" spans="1:12" x14ac:dyDescent="0.25">
      <c r="A382" s="2" t="s">
        <v>15</v>
      </c>
      <c r="B382" s="2" t="s">
        <v>32</v>
      </c>
      <c r="C382" s="2" t="s">
        <v>25</v>
      </c>
      <c r="D382" s="2">
        <v>18</v>
      </c>
      <c r="E382" s="3">
        <v>134.5</v>
      </c>
      <c r="F382" s="3">
        <v>3360.3</v>
      </c>
      <c r="G382" s="3">
        <f t="shared" si="5"/>
        <v>24.983643122676582</v>
      </c>
      <c r="H382" s="3">
        <v>182.8</v>
      </c>
      <c r="I382" s="2">
        <v>99</v>
      </c>
      <c r="J382" s="2">
        <v>100</v>
      </c>
      <c r="K382" s="2">
        <v>32</v>
      </c>
      <c r="L382" s="2">
        <v>78</v>
      </c>
    </row>
    <row r="383" spans="1:12" x14ac:dyDescent="0.25">
      <c r="A383" s="2" t="s">
        <v>15</v>
      </c>
      <c r="B383" s="2" t="s">
        <v>32</v>
      </c>
      <c r="C383" s="2" t="s">
        <v>26</v>
      </c>
      <c r="D383" s="2">
        <v>18</v>
      </c>
      <c r="E383" s="3">
        <v>151.6</v>
      </c>
      <c r="F383" s="3">
        <v>3849</v>
      </c>
      <c r="G383" s="3">
        <f t="shared" si="5"/>
        <v>25.389182058047496</v>
      </c>
      <c r="H383" s="3">
        <v>206</v>
      </c>
      <c r="I383" s="2">
        <v>99</v>
      </c>
      <c r="J383" s="2">
        <v>100</v>
      </c>
      <c r="K383" s="2">
        <v>15</v>
      </c>
      <c r="L383" s="2">
        <v>73</v>
      </c>
    </row>
    <row r="384" spans="1:12" x14ac:dyDescent="0.25">
      <c r="A384" s="2" t="s">
        <v>15</v>
      </c>
      <c r="B384" s="2" t="s">
        <v>32</v>
      </c>
      <c r="C384" s="2" t="s">
        <v>27</v>
      </c>
      <c r="D384" s="2">
        <v>18</v>
      </c>
      <c r="E384" s="3">
        <v>145.80000000000001</v>
      </c>
      <c r="F384" s="3">
        <v>3901.2</v>
      </c>
      <c r="G384" s="3">
        <f t="shared" si="5"/>
        <v>26.757201646090532</v>
      </c>
      <c r="H384" s="3">
        <v>198.4</v>
      </c>
      <c r="I384" s="2">
        <v>99</v>
      </c>
      <c r="J384" s="2">
        <v>100</v>
      </c>
      <c r="K384" s="2">
        <v>53</v>
      </c>
      <c r="L384" s="2">
        <v>65</v>
      </c>
    </row>
    <row r="385" spans="1:12" x14ac:dyDescent="0.25">
      <c r="A385" s="2" t="s">
        <v>15</v>
      </c>
      <c r="B385" s="2" t="s">
        <v>32</v>
      </c>
      <c r="C385" s="2" t="s">
        <v>28</v>
      </c>
      <c r="D385" s="2">
        <v>18</v>
      </c>
      <c r="E385" s="3">
        <v>190.6</v>
      </c>
      <c r="F385" s="3">
        <v>4890.3999999999996</v>
      </c>
      <c r="G385" s="3">
        <f t="shared" si="5"/>
        <v>25.657922350472191</v>
      </c>
      <c r="H385" s="3">
        <v>256.60000000000002</v>
      </c>
      <c r="I385" s="2">
        <v>100</v>
      </c>
      <c r="J385" s="2">
        <v>100</v>
      </c>
      <c r="K385" s="2">
        <v>19</v>
      </c>
      <c r="L385" s="2">
        <v>70</v>
      </c>
    </row>
    <row r="386" spans="1:12" x14ac:dyDescent="0.25">
      <c r="A386" s="2" t="s">
        <v>15</v>
      </c>
      <c r="B386" s="2" t="s">
        <v>31</v>
      </c>
      <c r="C386" s="2" t="s">
        <v>17</v>
      </c>
      <c r="D386" s="2">
        <v>17</v>
      </c>
      <c r="E386" s="3">
        <v>108.7</v>
      </c>
      <c r="F386" s="3">
        <v>1393.1</v>
      </c>
      <c r="G386" s="3">
        <f t="shared" si="5"/>
        <v>12.81600735970561</v>
      </c>
      <c r="H386" s="3">
        <v>201.8</v>
      </c>
      <c r="I386" s="2">
        <v>83</v>
      </c>
      <c r="J386" s="2">
        <v>96</v>
      </c>
      <c r="K386" s="2">
        <v>23</v>
      </c>
      <c r="L386" s="2">
        <v>17</v>
      </c>
    </row>
    <row r="387" spans="1:12" x14ac:dyDescent="0.25">
      <c r="A387" s="2" t="s">
        <v>15</v>
      </c>
      <c r="B387" s="2" t="s">
        <v>31</v>
      </c>
      <c r="C387" s="2" t="s">
        <v>18</v>
      </c>
      <c r="D387" s="2">
        <v>17</v>
      </c>
      <c r="E387" s="3">
        <v>86.5</v>
      </c>
      <c r="F387" s="3">
        <v>1153.0999999999999</v>
      </c>
      <c r="G387" s="3">
        <f t="shared" ref="G387:G450" si="6">F387/E387</f>
        <v>13.330635838150288</v>
      </c>
      <c r="H387" s="3">
        <v>161.30000000000001</v>
      </c>
      <c r="I387" s="2">
        <v>83</v>
      </c>
      <c r="J387" s="2">
        <v>96</v>
      </c>
      <c r="K387" s="2">
        <v>8</v>
      </c>
      <c r="L387" s="2">
        <v>1</v>
      </c>
    </row>
    <row r="388" spans="1:12" x14ac:dyDescent="0.25">
      <c r="A388" s="2" t="s">
        <v>15</v>
      </c>
      <c r="B388" s="2" t="s">
        <v>31</v>
      </c>
      <c r="C388" s="2" t="s">
        <v>19</v>
      </c>
      <c r="D388" s="2">
        <v>17</v>
      </c>
      <c r="E388" s="3">
        <v>83.8</v>
      </c>
      <c r="F388" s="3">
        <v>1139.0999999999999</v>
      </c>
      <c r="G388" s="3">
        <f t="shared" si="6"/>
        <v>13.593078758949879</v>
      </c>
      <c r="H388" s="3">
        <v>149.80000000000001</v>
      </c>
      <c r="I388" s="2">
        <v>84</v>
      </c>
      <c r="J388" s="2">
        <v>96</v>
      </c>
      <c r="K388" s="2">
        <v>31</v>
      </c>
      <c r="L388" s="2">
        <v>13</v>
      </c>
    </row>
    <row r="389" spans="1:12" x14ac:dyDescent="0.25">
      <c r="A389" s="2" t="s">
        <v>15</v>
      </c>
      <c r="B389" s="2" t="s">
        <v>31</v>
      </c>
      <c r="C389" s="2" t="s">
        <v>20</v>
      </c>
      <c r="D389" s="2">
        <v>17</v>
      </c>
      <c r="E389" s="3">
        <v>91.1</v>
      </c>
      <c r="F389" s="3">
        <v>1196.5999999999999</v>
      </c>
      <c r="G389" s="3">
        <f t="shared" si="6"/>
        <v>13.135016465422613</v>
      </c>
      <c r="H389" s="3">
        <v>162.9</v>
      </c>
      <c r="I389" s="2">
        <v>84</v>
      </c>
      <c r="J389" s="2">
        <v>97</v>
      </c>
      <c r="K389" s="2">
        <v>29</v>
      </c>
      <c r="L389" s="2">
        <v>29</v>
      </c>
    </row>
    <row r="390" spans="1:12" x14ac:dyDescent="0.25">
      <c r="A390" s="2" t="s">
        <v>15</v>
      </c>
      <c r="B390" s="2" t="s">
        <v>31</v>
      </c>
      <c r="C390" s="2" t="s">
        <v>21</v>
      </c>
      <c r="D390" s="2">
        <v>17</v>
      </c>
      <c r="E390" s="3">
        <v>82.5</v>
      </c>
      <c r="F390" s="3">
        <v>1108.5999999999999</v>
      </c>
      <c r="G390" s="3">
        <f t="shared" si="6"/>
        <v>13.437575757575756</v>
      </c>
      <c r="H390" s="3">
        <v>147.6</v>
      </c>
      <c r="I390" s="2">
        <v>84</v>
      </c>
      <c r="J390" s="2">
        <v>97</v>
      </c>
      <c r="K390" s="2">
        <v>22</v>
      </c>
      <c r="L390" s="2">
        <v>34</v>
      </c>
    </row>
    <row r="391" spans="1:12" x14ac:dyDescent="0.25">
      <c r="A391" s="2" t="s">
        <v>15</v>
      </c>
      <c r="B391" s="2" t="s">
        <v>31</v>
      </c>
      <c r="C391" s="2" t="s">
        <v>22</v>
      </c>
      <c r="D391" s="2">
        <v>17</v>
      </c>
      <c r="E391" s="3">
        <v>76.8</v>
      </c>
      <c r="F391" s="3">
        <v>1012.1</v>
      </c>
      <c r="G391" s="3">
        <f t="shared" si="6"/>
        <v>13.178385416666668</v>
      </c>
      <c r="H391" s="3">
        <v>127.8</v>
      </c>
      <c r="I391" s="2">
        <v>90</v>
      </c>
      <c r="J391" s="2">
        <v>98</v>
      </c>
      <c r="K391" s="2">
        <v>31</v>
      </c>
      <c r="L391" s="2">
        <v>33</v>
      </c>
    </row>
    <row r="392" spans="1:12" x14ac:dyDescent="0.25">
      <c r="A392" s="2" t="s">
        <v>15</v>
      </c>
      <c r="B392" s="2" t="s">
        <v>31</v>
      </c>
      <c r="C392" s="2" t="s">
        <v>23</v>
      </c>
      <c r="D392" s="2">
        <v>17</v>
      </c>
      <c r="E392" s="3">
        <v>80</v>
      </c>
      <c r="F392" s="3">
        <v>1085.7</v>
      </c>
      <c r="G392" s="3">
        <f t="shared" si="6"/>
        <v>13.571250000000001</v>
      </c>
      <c r="H392" s="3">
        <v>124.5</v>
      </c>
      <c r="I392" s="2">
        <v>96</v>
      </c>
      <c r="J392" s="2">
        <v>98</v>
      </c>
      <c r="K392" s="2">
        <v>40</v>
      </c>
      <c r="L392" s="2">
        <v>28</v>
      </c>
    </row>
    <row r="393" spans="1:12" x14ac:dyDescent="0.25">
      <c r="A393" s="2" t="s">
        <v>15</v>
      </c>
      <c r="B393" s="2" t="s">
        <v>31</v>
      </c>
      <c r="C393" s="2" t="s">
        <v>24</v>
      </c>
      <c r="D393" s="2">
        <v>17</v>
      </c>
      <c r="E393" s="3">
        <v>76.900000000000006</v>
      </c>
      <c r="F393" s="3">
        <v>1050.0999999999999</v>
      </c>
      <c r="G393" s="3">
        <f t="shared" si="6"/>
        <v>13.655396618985694</v>
      </c>
      <c r="H393" s="3">
        <v>120.2</v>
      </c>
      <c r="I393" s="2">
        <v>96</v>
      </c>
      <c r="J393" s="2">
        <v>98</v>
      </c>
      <c r="K393" s="2">
        <v>35</v>
      </c>
      <c r="L393" s="2">
        <v>42</v>
      </c>
    </row>
    <row r="394" spans="1:12" x14ac:dyDescent="0.25">
      <c r="A394" s="2" t="s">
        <v>15</v>
      </c>
      <c r="B394" s="2" t="s">
        <v>31</v>
      </c>
      <c r="C394" s="2" t="s">
        <v>25</v>
      </c>
      <c r="D394" s="2">
        <v>17</v>
      </c>
      <c r="E394" s="3">
        <v>84.5</v>
      </c>
      <c r="F394" s="3">
        <v>1166.3</v>
      </c>
      <c r="G394" s="3">
        <f t="shared" si="6"/>
        <v>13.802366863905325</v>
      </c>
      <c r="H394" s="3">
        <v>133.9</v>
      </c>
      <c r="I394" s="2">
        <v>94</v>
      </c>
      <c r="J394" s="2">
        <v>97</v>
      </c>
      <c r="K394" s="2">
        <v>21</v>
      </c>
      <c r="L394" s="2">
        <v>30</v>
      </c>
    </row>
    <row r="395" spans="1:12" x14ac:dyDescent="0.25">
      <c r="A395" s="2" t="s">
        <v>15</v>
      </c>
      <c r="B395" s="2" t="s">
        <v>31</v>
      </c>
      <c r="C395" s="2" t="s">
        <v>26</v>
      </c>
      <c r="D395" s="2">
        <v>17</v>
      </c>
      <c r="E395" s="3">
        <v>91.9</v>
      </c>
      <c r="F395" s="3">
        <v>1305.7</v>
      </c>
      <c r="G395" s="3">
        <f t="shared" si="6"/>
        <v>14.207834602829161</v>
      </c>
      <c r="H395" s="3">
        <v>149.69999999999999</v>
      </c>
      <c r="I395" s="2">
        <v>92</v>
      </c>
      <c r="J395" s="2">
        <v>95</v>
      </c>
      <c r="K395" s="2">
        <v>17</v>
      </c>
      <c r="L395" s="2">
        <v>33</v>
      </c>
    </row>
    <row r="396" spans="1:12" x14ac:dyDescent="0.25">
      <c r="A396" s="2" t="s">
        <v>15</v>
      </c>
      <c r="B396" s="2" t="s">
        <v>31</v>
      </c>
      <c r="C396" s="2" t="s">
        <v>27</v>
      </c>
      <c r="D396" s="2">
        <v>17</v>
      </c>
      <c r="E396" s="3">
        <v>90.6</v>
      </c>
      <c r="F396" s="3">
        <v>1317.4</v>
      </c>
      <c r="G396" s="3">
        <f t="shared" si="6"/>
        <v>14.540838852097131</v>
      </c>
      <c r="H396" s="3">
        <v>146.1</v>
      </c>
      <c r="I396" s="2">
        <v>93</v>
      </c>
      <c r="J396" s="2">
        <v>96</v>
      </c>
      <c r="K396" s="2">
        <v>27</v>
      </c>
      <c r="L396" s="2">
        <v>24</v>
      </c>
    </row>
    <row r="397" spans="1:12" x14ac:dyDescent="0.25">
      <c r="A397" s="2" t="s">
        <v>15</v>
      </c>
      <c r="B397" s="2" t="s">
        <v>31</v>
      </c>
      <c r="C397" s="2" t="s">
        <v>28</v>
      </c>
      <c r="D397" s="2">
        <v>17</v>
      </c>
      <c r="E397" s="3">
        <v>140.6</v>
      </c>
      <c r="F397" s="3">
        <v>1881.6</v>
      </c>
      <c r="G397" s="3">
        <f t="shared" si="6"/>
        <v>13.382645803698436</v>
      </c>
      <c r="H397" s="3">
        <v>230.3</v>
      </c>
      <c r="I397" s="2">
        <v>91</v>
      </c>
      <c r="J397" s="2">
        <v>96</v>
      </c>
      <c r="K397" s="2">
        <v>17</v>
      </c>
      <c r="L397" s="2">
        <v>21</v>
      </c>
    </row>
    <row r="398" spans="1:12" x14ac:dyDescent="0.25">
      <c r="A398" s="2" t="s">
        <v>15</v>
      </c>
      <c r="B398" s="2" t="s">
        <v>31</v>
      </c>
      <c r="C398" s="2" t="s">
        <v>17</v>
      </c>
      <c r="D398" s="2">
        <v>18</v>
      </c>
      <c r="E398" s="3">
        <v>175.3</v>
      </c>
      <c r="F398" s="3">
        <v>2330</v>
      </c>
      <c r="G398" s="3">
        <f t="shared" si="6"/>
        <v>13.291500285225327</v>
      </c>
      <c r="H398" s="3">
        <v>281.60000000000002</v>
      </c>
      <c r="I398" s="2">
        <v>93</v>
      </c>
      <c r="J398" s="2">
        <v>98</v>
      </c>
      <c r="K398" s="2">
        <v>24</v>
      </c>
      <c r="L398" s="2">
        <v>55</v>
      </c>
    </row>
    <row r="399" spans="1:12" x14ac:dyDescent="0.25">
      <c r="A399" s="2" t="s">
        <v>15</v>
      </c>
      <c r="B399" s="2" t="s">
        <v>31</v>
      </c>
      <c r="C399" s="2" t="s">
        <v>18</v>
      </c>
      <c r="D399" s="2">
        <v>18</v>
      </c>
      <c r="E399" s="3">
        <v>145.19999999999999</v>
      </c>
      <c r="F399" s="3">
        <v>1943.4</v>
      </c>
      <c r="G399" s="3">
        <f t="shared" si="6"/>
        <v>13.384297520661159</v>
      </c>
      <c r="H399" s="3">
        <v>230</v>
      </c>
      <c r="I399" s="2">
        <v>95</v>
      </c>
      <c r="J399" s="2">
        <v>99</v>
      </c>
      <c r="K399" s="2">
        <v>24</v>
      </c>
      <c r="L399" s="2">
        <v>29</v>
      </c>
    </row>
    <row r="400" spans="1:12" x14ac:dyDescent="0.25">
      <c r="A400" s="2" t="s">
        <v>15</v>
      </c>
      <c r="B400" s="2" t="s">
        <v>31</v>
      </c>
      <c r="C400" s="2" t="s">
        <v>19</v>
      </c>
      <c r="D400" s="2">
        <v>18</v>
      </c>
      <c r="E400" s="3">
        <v>169.1</v>
      </c>
      <c r="F400" s="3">
        <v>2152.6</v>
      </c>
      <c r="G400" s="3">
        <f t="shared" si="6"/>
        <v>12.729745712596097</v>
      </c>
      <c r="H400" s="3">
        <v>264</v>
      </c>
      <c r="I400" s="2">
        <v>95</v>
      </c>
      <c r="J400" s="2">
        <v>98</v>
      </c>
      <c r="K400" s="2">
        <v>47</v>
      </c>
      <c r="L400" s="2">
        <v>51</v>
      </c>
    </row>
    <row r="401" spans="1:12" x14ac:dyDescent="0.25">
      <c r="A401" s="2" t="s">
        <v>15</v>
      </c>
      <c r="B401" s="2" t="s">
        <v>31</v>
      </c>
      <c r="C401" s="2" t="s">
        <v>20</v>
      </c>
      <c r="D401" s="2">
        <v>18</v>
      </c>
      <c r="E401" s="3">
        <v>148.5</v>
      </c>
      <c r="F401" s="3">
        <v>1902.7</v>
      </c>
      <c r="G401" s="3">
        <f t="shared" si="6"/>
        <v>12.812794612794614</v>
      </c>
      <c r="H401" s="3">
        <v>214.1</v>
      </c>
      <c r="I401" s="2">
        <v>95</v>
      </c>
      <c r="J401" s="2">
        <v>98</v>
      </c>
      <c r="K401" s="2">
        <v>39</v>
      </c>
      <c r="L401" s="2">
        <v>57</v>
      </c>
    </row>
    <row r="402" spans="1:12" x14ac:dyDescent="0.25">
      <c r="A402" s="2" t="s">
        <v>15</v>
      </c>
      <c r="B402" s="2" t="s">
        <v>31</v>
      </c>
      <c r="C402" s="2" t="s">
        <v>21</v>
      </c>
      <c r="D402" s="2">
        <v>18</v>
      </c>
      <c r="E402" s="3">
        <v>147.69999999999999</v>
      </c>
      <c r="F402" s="3">
        <v>1898</v>
      </c>
      <c r="G402" s="3">
        <f t="shared" si="6"/>
        <v>12.850372376438727</v>
      </c>
      <c r="H402" s="3">
        <v>214.1</v>
      </c>
      <c r="I402" s="2">
        <v>95</v>
      </c>
      <c r="J402" s="2">
        <v>96</v>
      </c>
      <c r="K402" s="2">
        <v>19</v>
      </c>
      <c r="L402" s="2">
        <v>47</v>
      </c>
    </row>
    <row r="403" spans="1:12" x14ac:dyDescent="0.25">
      <c r="A403" s="2" t="s">
        <v>15</v>
      </c>
      <c r="B403" s="2" t="s">
        <v>31</v>
      </c>
      <c r="C403" s="2" t="s">
        <v>22</v>
      </c>
      <c r="D403" s="2">
        <v>18</v>
      </c>
      <c r="E403" s="3">
        <v>115.7</v>
      </c>
      <c r="F403" s="3">
        <v>1569.8</v>
      </c>
      <c r="G403" s="3">
        <f t="shared" si="6"/>
        <v>13.567847882454624</v>
      </c>
      <c r="H403" s="3">
        <v>165.1</v>
      </c>
      <c r="I403" s="2">
        <v>96</v>
      </c>
      <c r="J403" s="2">
        <v>99</v>
      </c>
      <c r="K403" s="2">
        <v>34</v>
      </c>
      <c r="L403" s="2">
        <v>47</v>
      </c>
    </row>
    <row r="404" spans="1:12" x14ac:dyDescent="0.25">
      <c r="A404" s="2" t="s">
        <v>15</v>
      </c>
      <c r="B404" s="2" t="s">
        <v>31</v>
      </c>
      <c r="C404" s="2" t="s">
        <v>23</v>
      </c>
      <c r="D404" s="2">
        <v>18</v>
      </c>
      <c r="E404" s="3">
        <v>118.2</v>
      </c>
      <c r="F404" s="3">
        <v>1628.5</v>
      </c>
      <c r="G404" s="3">
        <f t="shared" si="6"/>
        <v>13.777495769881556</v>
      </c>
      <c r="H404" s="3">
        <v>169.3</v>
      </c>
      <c r="I404" s="2">
        <v>96</v>
      </c>
      <c r="J404" s="2">
        <v>99</v>
      </c>
      <c r="K404" s="2">
        <v>35</v>
      </c>
      <c r="L404" s="2">
        <v>59</v>
      </c>
    </row>
    <row r="405" spans="1:12" x14ac:dyDescent="0.25">
      <c r="A405" s="2" t="s">
        <v>15</v>
      </c>
      <c r="B405" s="2" t="s">
        <v>31</v>
      </c>
      <c r="C405" s="2" t="s">
        <v>24</v>
      </c>
      <c r="D405" s="2">
        <v>18</v>
      </c>
      <c r="E405" s="3">
        <v>128.5</v>
      </c>
      <c r="F405" s="3">
        <v>1812.1</v>
      </c>
      <c r="G405" s="3">
        <f t="shared" si="6"/>
        <v>14.101945525291828</v>
      </c>
      <c r="H405" s="3">
        <v>177.3</v>
      </c>
      <c r="I405" s="2">
        <v>98</v>
      </c>
      <c r="J405" s="2">
        <v>99</v>
      </c>
      <c r="K405" s="2">
        <v>26</v>
      </c>
      <c r="L405" s="2">
        <v>60</v>
      </c>
    </row>
    <row r="406" spans="1:12" x14ac:dyDescent="0.25">
      <c r="A406" s="2" t="s">
        <v>15</v>
      </c>
      <c r="B406" s="2" t="s">
        <v>31</v>
      </c>
      <c r="C406" s="2" t="s">
        <v>25</v>
      </c>
      <c r="D406" s="2">
        <v>18</v>
      </c>
      <c r="E406" s="3">
        <v>173</v>
      </c>
      <c r="F406" s="3">
        <v>2416.8000000000002</v>
      </c>
      <c r="G406" s="3">
        <f t="shared" si="6"/>
        <v>13.969942196531793</v>
      </c>
      <c r="H406" s="3">
        <v>237.4</v>
      </c>
      <c r="I406" s="2">
        <v>98</v>
      </c>
      <c r="J406" s="2">
        <v>100</v>
      </c>
      <c r="K406" s="2">
        <v>37</v>
      </c>
      <c r="L406" s="2">
        <v>50</v>
      </c>
    </row>
    <row r="407" spans="1:12" x14ac:dyDescent="0.25">
      <c r="A407" s="2" t="s">
        <v>15</v>
      </c>
      <c r="B407" s="2" t="s">
        <v>31</v>
      </c>
      <c r="C407" s="2" t="s">
        <v>26</v>
      </c>
      <c r="D407" s="2">
        <v>18</v>
      </c>
      <c r="E407" s="3">
        <v>186</v>
      </c>
      <c r="F407" s="3">
        <v>2633.7</v>
      </c>
      <c r="G407" s="3">
        <f t="shared" si="6"/>
        <v>14.159677419354837</v>
      </c>
      <c r="H407" s="3">
        <v>265</v>
      </c>
      <c r="I407" s="2">
        <v>95</v>
      </c>
      <c r="J407" s="2">
        <v>99</v>
      </c>
      <c r="K407" s="2">
        <v>33</v>
      </c>
      <c r="L407" s="2">
        <v>60</v>
      </c>
    </row>
    <row r="408" spans="1:12" x14ac:dyDescent="0.25">
      <c r="A408" s="2" t="s">
        <v>15</v>
      </c>
      <c r="B408" s="2" t="s">
        <v>31</v>
      </c>
      <c r="C408" s="2" t="s">
        <v>27</v>
      </c>
      <c r="D408" s="2">
        <v>18</v>
      </c>
      <c r="E408" s="3">
        <v>213.5</v>
      </c>
      <c r="F408" s="3">
        <v>3047.5</v>
      </c>
      <c r="G408" s="3">
        <f t="shared" si="6"/>
        <v>14.274004683840749</v>
      </c>
      <c r="H408" s="3">
        <v>295.3</v>
      </c>
      <c r="I408" s="2">
        <v>97</v>
      </c>
      <c r="J408" s="2">
        <v>100</v>
      </c>
      <c r="K408" s="2">
        <v>61</v>
      </c>
      <c r="L408" s="2">
        <v>62</v>
      </c>
    </row>
    <row r="409" spans="1:12" x14ac:dyDescent="0.25">
      <c r="A409" s="2" t="s">
        <v>15</v>
      </c>
      <c r="B409" s="2" t="s">
        <v>31</v>
      </c>
      <c r="C409" s="2" t="s">
        <v>28</v>
      </c>
      <c r="D409" s="2">
        <v>18</v>
      </c>
      <c r="E409" s="3">
        <v>313.8</v>
      </c>
      <c r="F409" s="3">
        <v>4053.1</v>
      </c>
      <c r="G409" s="3">
        <f t="shared" si="6"/>
        <v>12.916188655194391</v>
      </c>
      <c r="H409" s="3">
        <v>425.8</v>
      </c>
      <c r="I409" s="2">
        <v>99</v>
      </c>
      <c r="J409" s="2">
        <v>100</v>
      </c>
      <c r="K409" s="2">
        <v>52</v>
      </c>
      <c r="L409" s="2">
        <v>63</v>
      </c>
    </row>
    <row r="410" spans="1:12" x14ac:dyDescent="0.25">
      <c r="A410" s="2" t="s">
        <v>15</v>
      </c>
      <c r="B410" s="2" t="s">
        <v>7</v>
      </c>
      <c r="C410" s="2" t="s">
        <v>17</v>
      </c>
      <c r="D410" s="2">
        <v>17</v>
      </c>
      <c r="E410" s="3">
        <v>103.2</v>
      </c>
      <c r="F410" s="3">
        <v>429.4</v>
      </c>
      <c r="G410" s="3">
        <f t="shared" si="6"/>
        <v>4.1608527131782944</v>
      </c>
      <c r="H410" s="3">
        <v>321</v>
      </c>
      <c r="I410" s="2">
        <v>50</v>
      </c>
      <c r="J410" s="2">
        <v>62</v>
      </c>
      <c r="K410" s="2">
        <v>1</v>
      </c>
      <c r="L410" s="2">
        <v>0</v>
      </c>
    </row>
    <row r="411" spans="1:12" x14ac:dyDescent="0.25">
      <c r="A411" s="2" t="s">
        <v>15</v>
      </c>
      <c r="B411" s="2" t="s">
        <v>7</v>
      </c>
      <c r="C411" s="2" t="s">
        <v>18</v>
      </c>
      <c r="D411" s="2">
        <v>17</v>
      </c>
      <c r="E411" s="3">
        <v>91.7</v>
      </c>
      <c r="F411" s="3">
        <v>418.4</v>
      </c>
      <c r="G411" s="3">
        <f t="shared" si="6"/>
        <v>4.5627044711014175</v>
      </c>
      <c r="H411" s="3">
        <v>281.39999999999998</v>
      </c>
      <c r="I411" s="2">
        <v>50</v>
      </c>
      <c r="J411" s="2">
        <v>63</v>
      </c>
      <c r="K411" s="2">
        <v>1</v>
      </c>
      <c r="L411" s="2">
        <v>0</v>
      </c>
    </row>
    <row r="412" spans="1:12" x14ac:dyDescent="0.25">
      <c r="A412" s="2" t="s">
        <v>15</v>
      </c>
      <c r="B412" s="2" t="s">
        <v>7</v>
      </c>
      <c r="C412" s="2" t="s">
        <v>19</v>
      </c>
      <c r="D412" s="2">
        <v>17</v>
      </c>
      <c r="E412" s="3">
        <v>73.099999999999994</v>
      </c>
      <c r="F412" s="3">
        <v>320.89999999999998</v>
      </c>
      <c r="G412" s="3">
        <f t="shared" si="6"/>
        <v>4.3898768809849518</v>
      </c>
      <c r="H412" s="3">
        <v>220.1</v>
      </c>
      <c r="I412" s="2">
        <v>50</v>
      </c>
      <c r="J412" s="2">
        <v>62</v>
      </c>
      <c r="K412" s="2">
        <v>1</v>
      </c>
      <c r="L412" s="2">
        <v>0</v>
      </c>
    </row>
    <row r="413" spans="1:12" x14ac:dyDescent="0.25">
      <c r="A413" s="2" t="s">
        <v>15</v>
      </c>
      <c r="B413" s="2" t="s">
        <v>7</v>
      </c>
      <c r="C413" s="2" t="s">
        <v>20</v>
      </c>
      <c r="D413" s="2">
        <v>17</v>
      </c>
      <c r="E413" s="3">
        <v>60.5</v>
      </c>
      <c r="F413" s="3">
        <v>275</v>
      </c>
      <c r="G413" s="3">
        <f t="shared" si="6"/>
        <v>4.5454545454545459</v>
      </c>
      <c r="H413" s="3">
        <v>184.6</v>
      </c>
      <c r="I413" s="2">
        <v>49</v>
      </c>
      <c r="J413" s="2">
        <v>61</v>
      </c>
      <c r="K413" s="2">
        <v>1</v>
      </c>
      <c r="L413" s="2">
        <v>0</v>
      </c>
    </row>
    <row r="414" spans="1:12" x14ac:dyDescent="0.25">
      <c r="A414" s="2" t="s">
        <v>15</v>
      </c>
      <c r="B414" s="2" t="s">
        <v>7</v>
      </c>
      <c r="C414" s="2" t="s">
        <v>21</v>
      </c>
      <c r="D414" s="2">
        <v>17</v>
      </c>
      <c r="E414" s="3">
        <v>59.9</v>
      </c>
      <c r="F414" s="3">
        <v>259.2</v>
      </c>
      <c r="G414" s="3">
        <f t="shared" si="6"/>
        <v>4.3272120200333886</v>
      </c>
      <c r="H414" s="3">
        <v>179.7</v>
      </c>
      <c r="I414" s="2">
        <v>50</v>
      </c>
      <c r="J414" s="2">
        <v>64</v>
      </c>
      <c r="K414" s="2">
        <v>3</v>
      </c>
      <c r="L414" s="2">
        <v>0</v>
      </c>
    </row>
    <row r="415" spans="1:12" x14ac:dyDescent="0.25">
      <c r="A415" s="2" t="s">
        <v>15</v>
      </c>
      <c r="B415" s="2" t="s">
        <v>7</v>
      </c>
      <c r="C415" s="2" t="s">
        <v>22</v>
      </c>
      <c r="D415" s="2">
        <v>17</v>
      </c>
      <c r="E415" s="3">
        <v>48.1</v>
      </c>
      <c r="F415" s="3">
        <v>217.8</v>
      </c>
      <c r="G415" s="3">
        <f t="shared" si="6"/>
        <v>4.5280665280665282</v>
      </c>
      <c r="H415" s="3">
        <v>146.9</v>
      </c>
      <c r="I415" s="2">
        <v>49</v>
      </c>
      <c r="J415" s="2">
        <v>60</v>
      </c>
      <c r="K415" s="2">
        <v>1</v>
      </c>
      <c r="L415" s="2">
        <v>0</v>
      </c>
    </row>
    <row r="416" spans="1:12" x14ac:dyDescent="0.25">
      <c r="A416" s="2" t="s">
        <v>15</v>
      </c>
      <c r="B416" s="2" t="s">
        <v>7</v>
      </c>
      <c r="C416" s="2" t="s">
        <v>23</v>
      </c>
      <c r="D416" s="2">
        <v>17</v>
      </c>
      <c r="E416" s="3">
        <v>52.7</v>
      </c>
      <c r="F416" s="3">
        <v>221.2</v>
      </c>
      <c r="G416" s="3">
        <f t="shared" si="6"/>
        <v>4.1973434535104364</v>
      </c>
      <c r="H416" s="3">
        <v>155.4</v>
      </c>
      <c r="I416" s="2">
        <v>51</v>
      </c>
      <c r="J416" s="2">
        <v>60</v>
      </c>
      <c r="K416" s="2">
        <v>2</v>
      </c>
      <c r="L416" s="2">
        <v>0</v>
      </c>
    </row>
    <row r="417" spans="1:12" x14ac:dyDescent="0.25">
      <c r="A417" s="2" t="s">
        <v>15</v>
      </c>
      <c r="B417" s="2" t="s">
        <v>7</v>
      </c>
      <c r="C417" s="2" t="s">
        <v>24</v>
      </c>
      <c r="D417" s="2">
        <v>17</v>
      </c>
      <c r="E417" s="3">
        <v>51.9</v>
      </c>
      <c r="F417" s="3">
        <v>228.3</v>
      </c>
      <c r="G417" s="3">
        <f t="shared" si="6"/>
        <v>4.3988439306358389</v>
      </c>
      <c r="H417" s="3">
        <v>147.6</v>
      </c>
      <c r="I417" s="2">
        <v>53</v>
      </c>
      <c r="J417" s="2">
        <v>64</v>
      </c>
      <c r="K417" s="2">
        <v>1</v>
      </c>
      <c r="L417" s="2">
        <v>0</v>
      </c>
    </row>
    <row r="418" spans="1:12" x14ac:dyDescent="0.25">
      <c r="A418" s="2" t="s">
        <v>15</v>
      </c>
      <c r="B418" s="2" t="s">
        <v>7</v>
      </c>
      <c r="C418" s="2" t="s">
        <v>25</v>
      </c>
      <c r="D418" s="2">
        <v>17</v>
      </c>
      <c r="E418" s="3">
        <v>57.6</v>
      </c>
      <c r="F418" s="3">
        <v>257.7</v>
      </c>
      <c r="G418" s="3">
        <f t="shared" si="6"/>
        <v>4.473958333333333</v>
      </c>
      <c r="H418" s="3">
        <v>169.5</v>
      </c>
      <c r="I418" s="2">
        <v>51</v>
      </c>
      <c r="J418" s="2">
        <v>62</v>
      </c>
      <c r="K418" s="2">
        <v>1</v>
      </c>
      <c r="L418" s="2">
        <v>0</v>
      </c>
    </row>
    <row r="419" spans="1:12" x14ac:dyDescent="0.25">
      <c r="A419" s="2" t="s">
        <v>15</v>
      </c>
      <c r="B419" s="2" t="s">
        <v>7</v>
      </c>
      <c r="C419" s="2" t="s">
        <v>26</v>
      </c>
      <c r="D419" s="2">
        <v>17</v>
      </c>
      <c r="E419" s="3">
        <v>64.099999999999994</v>
      </c>
      <c r="F419" s="3">
        <v>294.89999999999998</v>
      </c>
      <c r="G419" s="3">
        <f t="shared" si="6"/>
        <v>4.6006240249609984</v>
      </c>
      <c r="H419" s="3">
        <v>178.3</v>
      </c>
      <c r="I419" s="2">
        <v>54</v>
      </c>
      <c r="J419" s="2">
        <v>63</v>
      </c>
      <c r="K419" s="2">
        <v>1</v>
      </c>
      <c r="L419" s="2">
        <v>0</v>
      </c>
    </row>
    <row r="420" spans="1:12" x14ac:dyDescent="0.25">
      <c r="A420" s="2" t="s">
        <v>15</v>
      </c>
      <c r="B420" s="2" t="s">
        <v>7</v>
      </c>
      <c r="C420" s="2" t="s">
        <v>27</v>
      </c>
      <c r="D420" s="2">
        <v>17</v>
      </c>
      <c r="E420" s="3">
        <v>72.8</v>
      </c>
      <c r="F420" s="3">
        <v>320.60000000000002</v>
      </c>
      <c r="G420" s="3">
        <f t="shared" si="6"/>
        <v>4.4038461538461542</v>
      </c>
      <c r="H420" s="3">
        <v>234.4</v>
      </c>
      <c r="I420" s="2">
        <v>46</v>
      </c>
      <c r="J420" s="2">
        <v>52</v>
      </c>
      <c r="K420" s="2">
        <v>2</v>
      </c>
      <c r="L420" s="2">
        <v>0</v>
      </c>
    </row>
    <row r="421" spans="1:12" x14ac:dyDescent="0.25">
      <c r="A421" s="2" t="s">
        <v>15</v>
      </c>
      <c r="B421" s="2" t="s">
        <v>7</v>
      </c>
      <c r="C421" s="2" t="s">
        <v>28</v>
      </c>
      <c r="D421" s="2">
        <v>17</v>
      </c>
      <c r="E421" s="3">
        <v>84.3</v>
      </c>
      <c r="F421" s="3">
        <v>353.6</v>
      </c>
      <c r="G421" s="3">
        <f t="shared" si="6"/>
        <v>4.1945432977461454</v>
      </c>
      <c r="H421" s="3">
        <v>264.10000000000002</v>
      </c>
      <c r="I421" s="2">
        <v>48</v>
      </c>
      <c r="J421" s="2">
        <v>53</v>
      </c>
      <c r="K421" s="2">
        <v>1</v>
      </c>
      <c r="L421" s="2">
        <v>0</v>
      </c>
    </row>
    <row r="422" spans="1:12" x14ac:dyDescent="0.25">
      <c r="A422" s="2" t="s">
        <v>15</v>
      </c>
      <c r="B422" s="2" t="s">
        <v>7</v>
      </c>
      <c r="C422" s="2" t="s">
        <v>17</v>
      </c>
      <c r="D422" s="2">
        <v>18</v>
      </c>
      <c r="E422" s="3">
        <v>110.7</v>
      </c>
      <c r="F422" s="3">
        <v>477.2</v>
      </c>
      <c r="G422" s="3">
        <f t="shared" si="6"/>
        <v>4.3107497741644085</v>
      </c>
      <c r="H422" s="3">
        <v>348.9</v>
      </c>
      <c r="I422" s="2">
        <v>48</v>
      </c>
      <c r="J422" s="2">
        <v>50</v>
      </c>
      <c r="K422" s="2">
        <v>1</v>
      </c>
      <c r="L422" s="2">
        <v>0</v>
      </c>
    </row>
    <row r="423" spans="1:12" x14ac:dyDescent="0.25">
      <c r="A423" s="2" t="s">
        <v>15</v>
      </c>
      <c r="B423" s="2" t="s">
        <v>7</v>
      </c>
      <c r="C423" s="2" t="s">
        <v>18</v>
      </c>
      <c r="D423" s="2">
        <v>18</v>
      </c>
      <c r="E423" s="3">
        <v>73.5</v>
      </c>
      <c r="F423" s="3">
        <v>308.5</v>
      </c>
      <c r="G423" s="3">
        <f t="shared" si="6"/>
        <v>4.1972789115646263</v>
      </c>
      <c r="H423" s="3">
        <v>230.1</v>
      </c>
      <c r="I423" s="2">
        <v>48</v>
      </c>
      <c r="J423" s="2">
        <v>52</v>
      </c>
      <c r="K423" s="2">
        <v>1</v>
      </c>
      <c r="L423" s="2">
        <v>0</v>
      </c>
    </row>
    <row r="424" spans="1:12" x14ac:dyDescent="0.25">
      <c r="A424" s="2" t="s">
        <v>15</v>
      </c>
      <c r="B424" s="2" t="s">
        <v>7</v>
      </c>
      <c r="C424" s="2" t="s">
        <v>19</v>
      </c>
      <c r="D424" s="2">
        <v>18</v>
      </c>
      <c r="E424" s="3">
        <v>80.3</v>
      </c>
      <c r="F424" s="3">
        <v>325.10000000000002</v>
      </c>
      <c r="G424" s="3">
        <f t="shared" si="6"/>
        <v>4.0485678704856793</v>
      </c>
      <c r="H424" s="3">
        <v>257.5</v>
      </c>
      <c r="I424" s="2">
        <v>46</v>
      </c>
      <c r="J424" s="2">
        <v>50</v>
      </c>
      <c r="K424" s="2">
        <v>10</v>
      </c>
      <c r="L424" s="2">
        <v>0</v>
      </c>
    </row>
    <row r="425" spans="1:12" x14ac:dyDescent="0.25">
      <c r="A425" s="2" t="s">
        <v>15</v>
      </c>
      <c r="B425" s="2" t="s">
        <v>7</v>
      </c>
      <c r="C425" s="2" t="s">
        <v>20</v>
      </c>
      <c r="D425" s="2">
        <v>18</v>
      </c>
      <c r="E425" s="3">
        <v>67.3</v>
      </c>
      <c r="F425" s="3">
        <v>287.3</v>
      </c>
      <c r="G425" s="3">
        <f t="shared" si="6"/>
        <v>4.2689450222882614</v>
      </c>
      <c r="H425" s="3">
        <v>185.3</v>
      </c>
      <c r="I425" s="2">
        <v>50</v>
      </c>
      <c r="J425" s="2">
        <v>54</v>
      </c>
      <c r="K425" s="2">
        <v>2</v>
      </c>
      <c r="L425" s="2">
        <v>0</v>
      </c>
    </row>
    <row r="426" spans="1:12" x14ac:dyDescent="0.25">
      <c r="A426" s="2" t="s">
        <v>15</v>
      </c>
      <c r="B426" s="2" t="s">
        <v>7</v>
      </c>
      <c r="C426" s="2" t="s">
        <v>21</v>
      </c>
      <c r="D426" s="2">
        <v>18</v>
      </c>
      <c r="E426" s="3">
        <v>73</v>
      </c>
      <c r="F426" s="3">
        <v>304.3</v>
      </c>
      <c r="G426" s="3">
        <f t="shared" si="6"/>
        <v>4.1684931506849319</v>
      </c>
      <c r="H426" s="3">
        <v>199.1</v>
      </c>
      <c r="I426" s="2">
        <v>50</v>
      </c>
      <c r="J426" s="2">
        <v>54</v>
      </c>
      <c r="K426" s="2">
        <v>0</v>
      </c>
      <c r="L426" s="2">
        <v>0</v>
      </c>
    </row>
    <row r="427" spans="1:12" x14ac:dyDescent="0.25">
      <c r="A427" s="2" t="s">
        <v>15</v>
      </c>
      <c r="B427" s="2" t="s">
        <v>7</v>
      </c>
      <c r="C427" s="2" t="s">
        <v>22</v>
      </c>
      <c r="D427" s="2">
        <v>18</v>
      </c>
      <c r="E427" s="3">
        <v>72.400000000000006</v>
      </c>
      <c r="F427" s="3">
        <v>289.39999999999998</v>
      </c>
      <c r="G427" s="3">
        <f t="shared" si="6"/>
        <v>3.9972375690607729</v>
      </c>
      <c r="H427" s="3">
        <v>195.1</v>
      </c>
      <c r="I427" s="2">
        <v>51</v>
      </c>
      <c r="J427" s="2">
        <v>56</v>
      </c>
      <c r="K427" s="2">
        <v>13</v>
      </c>
      <c r="L427" s="2">
        <v>0</v>
      </c>
    </row>
    <row r="428" spans="1:12" x14ac:dyDescent="0.25">
      <c r="A428" s="2" t="s">
        <v>15</v>
      </c>
      <c r="B428" s="2" t="s">
        <v>7</v>
      </c>
      <c r="C428" s="2" t="s">
        <v>23</v>
      </c>
      <c r="D428" s="2">
        <v>18</v>
      </c>
      <c r="E428" s="3">
        <v>76.900000000000006</v>
      </c>
      <c r="F428" s="3">
        <v>310.89999999999998</v>
      </c>
      <c r="G428" s="3">
        <f t="shared" si="6"/>
        <v>4.042912873862158</v>
      </c>
      <c r="H428" s="3">
        <v>192.4</v>
      </c>
      <c r="I428" s="2">
        <v>55</v>
      </c>
      <c r="J428" s="2">
        <v>60</v>
      </c>
      <c r="K428" s="2">
        <v>13</v>
      </c>
      <c r="L428" s="2">
        <v>1</v>
      </c>
    </row>
    <row r="429" spans="1:12" x14ac:dyDescent="0.25">
      <c r="A429" s="2" t="s">
        <v>15</v>
      </c>
      <c r="B429" s="2" t="s">
        <v>7</v>
      </c>
      <c r="C429" s="2" t="s">
        <v>24</v>
      </c>
      <c r="D429" s="2">
        <v>18</v>
      </c>
      <c r="E429" s="3">
        <v>81.900000000000006</v>
      </c>
      <c r="F429" s="3">
        <v>336.5</v>
      </c>
      <c r="G429" s="3">
        <f t="shared" si="6"/>
        <v>4.1086691086691083</v>
      </c>
      <c r="H429" s="3">
        <v>207.4</v>
      </c>
      <c r="I429" s="2">
        <v>54</v>
      </c>
      <c r="J429" s="2">
        <v>59</v>
      </c>
      <c r="K429" s="2">
        <v>2</v>
      </c>
      <c r="L429" s="2">
        <v>0</v>
      </c>
    </row>
    <row r="430" spans="1:12" x14ac:dyDescent="0.25">
      <c r="A430" s="2" t="s">
        <v>15</v>
      </c>
      <c r="B430" s="2" t="s">
        <v>7</v>
      </c>
      <c r="C430" s="2" t="s">
        <v>25</v>
      </c>
      <c r="D430" s="2">
        <v>18</v>
      </c>
      <c r="E430" s="3">
        <v>90.3</v>
      </c>
      <c r="F430" s="3">
        <v>364</v>
      </c>
      <c r="G430" s="3">
        <f t="shared" si="6"/>
        <v>4.0310077519379846</v>
      </c>
      <c r="H430" s="3">
        <v>231.1</v>
      </c>
      <c r="I430" s="2">
        <v>53</v>
      </c>
      <c r="J430" s="2">
        <v>60</v>
      </c>
      <c r="K430" s="2">
        <v>2</v>
      </c>
      <c r="L430" s="2">
        <v>0</v>
      </c>
    </row>
    <row r="431" spans="1:12" x14ac:dyDescent="0.25">
      <c r="A431" s="2" t="s">
        <v>15</v>
      </c>
      <c r="B431" s="2" t="s">
        <v>7</v>
      </c>
      <c r="C431" s="2" t="s">
        <v>26</v>
      </c>
      <c r="D431" s="2">
        <v>18</v>
      </c>
      <c r="E431" s="3">
        <v>93.3</v>
      </c>
      <c r="F431" s="3">
        <v>391.9</v>
      </c>
      <c r="G431" s="3">
        <f t="shared" si="6"/>
        <v>4.20042872454448</v>
      </c>
      <c r="H431" s="3">
        <v>249.6</v>
      </c>
      <c r="I431" s="2">
        <v>50</v>
      </c>
      <c r="J431" s="2">
        <v>59</v>
      </c>
      <c r="K431" s="2">
        <v>2</v>
      </c>
      <c r="L431" s="2">
        <v>0</v>
      </c>
    </row>
    <row r="432" spans="1:12" x14ac:dyDescent="0.25">
      <c r="A432" s="2" t="s">
        <v>15</v>
      </c>
      <c r="B432" s="2" t="s">
        <v>7</v>
      </c>
      <c r="C432" s="2" t="s">
        <v>27</v>
      </c>
      <c r="D432" s="2">
        <v>18</v>
      </c>
      <c r="E432" s="3">
        <v>103.5</v>
      </c>
      <c r="F432" s="3">
        <v>436.4</v>
      </c>
      <c r="G432" s="3">
        <f t="shared" si="6"/>
        <v>4.2164251207729464</v>
      </c>
      <c r="H432" s="3">
        <v>233.8</v>
      </c>
      <c r="I432" s="2">
        <v>59</v>
      </c>
      <c r="J432" s="2">
        <v>66</v>
      </c>
      <c r="K432" s="2">
        <v>1</v>
      </c>
      <c r="L432" s="2">
        <v>0</v>
      </c>
    </row>
    <row r="433" spans="1:12" x14ac:dyDescent="0.25">
      <c r="A433" s="2" t="s">
        <v>15</v>
      </c>
      <c r="B433" s="2" t="s">
        <v>7</v>
      </c>
      <c r="C433" s="2" t="s">
        <v>28</v>
      </c>
      <c r="D433" s="2">
        <v>18</v>
      </c>
      <c r="E433" s="3">
        <v>103.7</v>
      </c>
      <c r="F433" s="3">
        <v>421.2</v>
      </c>
      <c r="G433" s="3">
        <f t="shared" si="6"/>
        <v>4.0617164898746383</v>
      </c>
      <c r="H433" s="3">
        <v>239.9</v>
      </c>
      <c r="I433" s="2">
        <v>58</v>
      </c>
      <c r="J433" s="2">
        <v>61</v>
      </c>
      <c r="K433" s="2">
        <v>1</v>
      </c>
      <c r="L433" s="2">
        <v>0</v>
      </c>
    </row>
    <row r="434" spans="1:12" x14ac:dyDescent="0.25">
      <c r="A434" s="2" t="s">
        <v>15</v>
      </c>
      <c r="B434" s="2" t="s">
        <v>8</v>
      </c>
      <c r="C434" s="2" t="s">
        <v>17</v>
      </c>
      <c r="D434" s="2">
        <v>17</v>
      </c>
      <c r="E434" s="3">
        <v>5.7</v>
      </c>
      <c r="F434" s="3">
        <v>52.4</v>
      </c>
      <c r="G434" s="3">
        <f t="shared" si="6"/>
        <v>9.192982456140351</v>
      </c>
      <c r="H434" s="3">
        <v>32</v>
      </c>
      <c r="I434" s="2">
        <v>28</v>
      </c>
      <c r="J434" s="2">
        <v>25</v>
      </c>
      <c r="K434" s="2">
        <v>0</v>
      </c>
      <c r="L434" s="2">
        <v>0</v>
      </c>
    </row>
    <row r="435" spans="1:12" x14ac:dyDescent="0.25">
      <c r="A435" s="2" t="s">
        <v>15</v>
      </c>
      <c r="B435" s="2" t="s">
        <v>8</v>
      </c>
      <c r="C435" s="2" t="s">
        <v>18</v>
      </c>
      <c r="D435" s="2">
        <v>17</v>
      </c>
      <c r="E435" s="3">
        <v>5.4</v>
      </c>
      <c r="F435" s="3">
        <v>47.1</v>
      </c>
      <c r="G435" s="3">
        <f t="shared" si="6"/>
        <v>8.7222222222222214</v>
      </c>
      <c r="H435" s="3">
        <v>27.5</v>
      </c>
      <c r="I435" s="2">
        <v>30</v>
      </c>
      <c r="J435" s="2">
        <v>27</v>
      </c>
      <c r="K435" s="2">
        <v>0</v>
      </c>
      <c r="L435" s="2">
        <v>0</v>
      </c>
    </row>
    <row r="436" spans="1:12" x14ac:dyDescent="0.25">
      <c r="A436" s="2" t="s">
        <v>15</v>
      </c>
      <c r="B436" s="2" t="s">
        <v>8</v>
      </c>
      <c r="C436" s="2" t="s">
        <v>19</v>
      </c>
      <c r="D436" s="2">
        <v>17</v>
      </c>
      <c r="E436" s="3">
        <v>5.2</v>
      </c>
      <c r="F436" s="3">
        <v>42.3</v>
      </c>
      <c r="G436" s="3">
        <f t="shared" si="6"/>
        <v>8.1346153846153832</v>
      </c>
      <c r="H436" s="3">
        <v>27.8</v>
      </c>
      <c r="I436" s="2">
        <v>28</v>
      </c>
      <c r="J436" s="2">
        <v>28</v>
      </c>
      <c r="K436" s="2">
        <v>2</v>
      </c>
      <c r="L436" s="2">
        <v>1</v>
      </c>
    </row>
    <row r="437" spans="1:12" x14ac:dyDescent="0.25">
      <c r="A437" s="2" t="s">
        <v>15</v>
      </c>
      <c r="B437" s="2" t="s">
        <v>8</v>
      </c>
      <c r="C437" s="2" t="s">
        <v>20</v>
      </c>
      <c r="D437" s="2">
        <v>17</v>
      </c>
      <c r="E437" s="3">
        <v>4.2</v>
      </c>
      <c r="F437" s="3">
        <v>36.799999999999997</v>
      </c>
      <c r="G437" s="3">
        <f t="shared" si="6"/>
        <v>8.761904761904761</v>
      </c>
      <c r="H437" s="3">
        <v>23.4</v>
      </c>
      <c r="I437" s="2">
        <v>27</v>
      </c>
      <c r="J437" s="2">
        <v>28</v>
      </c>
      <c r="K437" s="2">
        <v>2</v>
      </c>
      <c r="L437" s="2">
        <v>0</v>
      </c>
    </row>
    <row r="438" spans="1:12" x14ac:dyDescent="0.25">
      <c r="A438" s="2" t="s">
        <v>15</v>
      </c>
      <c r="B438" s="2" t="s">
        <v>8</v>
      </c>
      <c r="C438" s="2" t="s">
        <v>21</v>
      </c>
      <c r="D438" s="2">
        <v>17</v>
      </c>
      <c r="E438" s="3">
        <v>5</v>
      </c>
      <c r="F438" s="3">
        <v>41.8</v>
      </c>
      <c r="G438" s="3">
        <f t="shared" si="6"/>
        <v>8.36</v>
      </c>
      <c r="H438" s="3">
        <v>29.8</v>
      </c>
      <c r="I438" s="2">
        <v>25</v>
      </c>
      <c r="J438" s="2">
        <v>27</v>
      </c>
      <c r="K438" s="2">
        <v>0</v>
      </c>
      <c r="L438" s="2">
        <v>0</v>
      </c>
    </row>
    <row r="439" spans="1:12" x14ac:dyDescent="0.25">
      <c r="A439" s="2" t="s">
        <v>15</v>
      </c>
      <c r="B439" s="2" t="s">
        <v>8</v>
      </c>
      <c r="C439" s="2" t="s">
        <v>22</v>
      </c>
      <c r="D439" s="2">
        <v>17</v>
      </c>
      <c r="E439" s="3">
        <v>3.1</v>
      </c>
      <c r="F439" s="3">
        <v>25.2</v>
      </c>
      <c r="G439" s="3">
        <f t="shared" si="6"/>
        <v>8.129032258064516</v>
      </c>
      <c r="H439" s="3">
        <v>25.1</v>
      </c>
      <c r="I439" s="2">
        <v>19</v>
      </c>
      <c r="J439" s="2">
        <v>26</v>
      </c>
      <c r="K439" s="2">
        <v>0</v>
      </c>
      <c r="L439" s="2">
        <v>0</v>
      </c>
    </row>
    <row r="440" spans="1:12" x14ac:dyDescent="0.25">
      <c r="A440" s="2" t="s">
        <v>15</v>
      </c>
      <c r="B440" s="2" t="s">
        <v>8</v>
      </c>
      <c r="C440" s="2" t="s">
        <v>23</v>
      </c>
      <c r="D440" s="2">
        <v>17</v>
      </c>
      <c r="E440" s="3">
        <v>5.4</v>
      </c>
      <c r="F440" s="3">
        <v>37</v>
      </c>
      <c r="G440" s="3">
        <f t="shared" si="6"/>
        <v>6.8518518518518512</v>
      </c>
      <c r="H440" s="3">
        <v>32.9</v>
      </c>
      <c r="I440" s="2">
        <v>25</v>
      </c>
      <c r="J440" s="2">
        <v>29</v>
      </c>
      <c r="K440" s="2">
        <v>0</v>
      </c>
      <c r="L440" s="2">
        <v>0</v>
      </c>
    </row>
    <row r="441" spans="1:12" x14ac:dyDescent="0.25">
      <c r="A441" s="2" t="s">
        <v>15</v>
      </c>
      <c r="B441" s="2" t="s">
        <v>8</v>
      </c>
      <c r="C441" s="2" t="s">
        <v>24</v>
      </c>
      <c r="D441" s="2">
        <v>17</v>
      </c>
      <c r="E441" s="3">
        <v>6.3</v>
      </c>
      <c r="F441" s="3">
        <v>42.3</v>
      </c>
      <c r="G441" s="3">
        <f t="shared" si="6"/>
        <v>6.7142857142857144</v>
      </c>
      <c r="H441" s="3">
        <v>36.9</v>
      </c>
      <c r="I441" s="2">
        <v>26</v>
      </c>
      <c r="J441" s="2">
        <v>26</v>
      </c>
      <c r="K441" s="2">
        <v>0</v>
      </c>
      <c r="L441" s="2">
        <v>0</v>
      </c>
    </row>
    <row r="442" spans="1:12" x14ac:dyDescent="0.25">
      <c r="A442" s="2" t="s">
        <v>15</v>
      </c>
      <c r="B442" s="2" t="s">
        <v>8</v>
      </c>
      <c r="C442" s="2" t="s">
        <v>25</v>
      </c>
      <c r="D442" s="2">
        <v>17</v>
      </c>
      <c r="E442" s="3">
        <v>5.3</v>
      </c>
      <c r="F442" s="3">
        <v>40</v>
      </c>
      <c r="G442" s="3">
        <f t="shared" si="6"/>
        <v>7.5471698113207548</v>
      </c>
      <c r="H442" s="3">
        <v>30.2</v>
      </c>
      <c r="I442" s="2">
        <v>26</v>
      </c>
      <c r="J442" s="2">
        <v>27</v>
      </c>
      <c r="K442" s="2">
        <v>0</v>
      </c>
      <c r="L442" s="2">
        <v>0</v>
      </c>
    </row>
    <row r="443" spans="1:12" x14ac:dyDescent="0.25">
      <c r="A443" s="2" t="s">
        <v>15</v>
      </c>
      <c r="B443" s="2" t="s">
        <v>8</v>
      </c>
      <c r="C443" s="2" t="s">
        <v>26</v>
      </c>
      <c r="D443" s="2">
        <v>17</v>
      </c>
      <c r="E443" s="3">
        <v>6.6</v>
      </c>
      <c r="F443" s="3">
        <v>44.5</v>
      </c>
      <c r="G443" s="3">
        <f t="shared" si="6"/>
        <v>6.7424242424242431</v>
      </c>
      <c r="H443" s="3">
        <v>40.6</v>
      </c>
      <c r="I443" s="2">
        <v>24</v>
      </c>
      <c r="J443" s="2">
        <v>24</v>
      </c>
      <c r="K443" s="2">
        <v>0</v>
      </c>
      <c r="L443" s="2">
        <v>0</v>
      </c>
    </row>
    <row r="444" spans="1:12" x14ac:dyDescent="0.25">
      <c r="A444" s="2" t="s">
        <v>15</v>
      </c>
      <c r="B444" s="2" t="s">
        <v>8</v>
      </c>
      <c r="C444" s="2" t="s">
        <v>27</v>
      </c>
      <c r="D444" s="2">
        <v>17</v>
      </c>
      <c r="E444" s="3">
        <v>8.6999999999999993</v>
      </c>
      <c r="F444" s="3">
        <v>52.4</v>
      </c>
      <c r="G444" s="3">
        <f t="shared" si="6"/>
        <v>6.0229885057471266</v>
      </c>
      <c r="H444" s="3">
        <v>49.2</v>
      </c>
      <c r="I444" s="2">
        <v>26</v>
      </c>
      <c r="J444" s="2">
        <v>26</v>
      </c>
      <c r="K444" s="2">
        <v>0</v>
      </c>
      <c r="L444" s="2">
        <v>0</v>
      </c>
    </row>
    <row r="445" spans="1:12" x14ac:dyDescent="0.25">
      <c r="A445" s="2" t="s">
        <v>15</v>
      </c>
      <c r="B445" s="2" t="s">
        <v>8</v>
      </c>
      <c r="C445" s="2" t="s">
        <v>28</v>
      </c>
      <c r="D445" s="2">
        <v>17</v>
      </c>
      <c r="E445" s="3">
        <v>7.9</v>
      </c>
      <c r="F445" s="3">
        <v>52.1</v>
      </c>
      <c r="G445" s="3">
        <f t="shared" si="6"/>
        <v>6.5949367088607591</v>
      </c>
      <c r="H445" s="3">
        <v>46.4</v>
      </c>
      <c r="I445" s="2">
        <v>25</v>
      </c>
      <c r="J445" s="2">
        <v>27</v>
      </c>
      <c r="K445" s="2">
        <v>0</v>
      </c>
      <c r="L445" s="2">
        <v>0</v>
      </c>
    </row>
    <row r="446" spans="1:12" x14ac:dyDescent="0.25">
      <c r="A446" s="2" t="s">
        <v>15</v>
      </c>
      <c r="B446" s="2" t="s">
        <v>8</v>
      </c>
      <c r="C446" s="2" t="s">
        <v>17</v>
      </c>
      <c r="D446" s="2">
        <v>18</v>
      </c>
      <c r="E446" s="3">
        <v>5.5</v>
      </c>
      <c r="F446" s="3">
        <v>46.9</v>
      </c>
      <c r="G446" s="3">
        <f t="shared" si="6"/>
        <v>8.5272727272727273</v>
      </c>
      <c r="H446" s="3">
        <v>34.5</v>
      </c>
      <c r="I446" s="2">
        <v>24</v>
      </c>
      <c r="J446" s="2">
        <v>25</v>
      </c>
      <c r="K446" s="2">
        <v>0</v>
      </c>
      <c r="L446" s="2">
        <v>0</v>
      </c>
    </row>
    <row r="447" spans="1:12" x14ac:dyDescent="0.25">
      <c r="A447" s="2" t="s">
        <v>15</v>
      </c>
      <c r="B447" s="2" t="s">
        <v>8</v>
      </c>
      <c r="C447" s="2" t="s">
        <v>18</v>
      </c>
      <c r="D447" s="2">
        <v>18</v>
      </c>
      <c r="E447" s="3">
        <v>3.5</v>
      </c>
      <c r="F447" s="3">
        <v>33.299999999999997</v>
      </c>
      <c r="G447" s="3">
        <f t="shared" si="6"/>
        <v>9.5142857142857142</v>
      </c>
      <c r="H447" s="3">
        <v>21.3</v>
      </c>
      <c r="I447" s="2">
        <v>24</v>
      </c>
      <c r="J447" s="2">
        <v>23</v>
      </c>
      <c r="K447" s="2">
        <v>0</v>
      </c>
      <c r="L447" s="2">
        <v>0</v>
      </c>
    </row>
    <row r="448" spans="1:12" x14ac:dyDescent="0.25">
      <c r="A448" s="2" t="s">
        <v>15</v>
      </c>
      <c r="B448" s="2" t="s">
        <v>8</v>
      </c>
      <c r="C448" s="2" t="s">
        <v>19</v>
      </c>
      <c r="D448" s="2">
        <v>18</v>
      </c>
      <c r="E448" s="3">
        <v>3.9</v>
      </c>
      <c r="F448" s="3">
        <v>37</v>
      </c>
      <c r="G448" s="3">
        <f t="shared" si="6"/>
        <v>9.4871794871794872</v>
      </c>
      <c r="H448" s="3">
        <v>23.9</v>
      </c>
      <c r="I448" s="2">
        <v>24</v>
      </c>
      <c r="J448" s="2">
        <v>23</v>
      </c>
      <c r="K448" s="2">
        <v>0</v>
      </c>
      <c r="L448" s="2">
        <v>0</v>
      </c>
    </row>
    <row r="449" spans="1:12" x14ac:dyDescent="0.25">
      <c r="A449" s="2" t="s">
        <v>15</v>
      </c>
      <c r="B449" s="2" t="s">
        <v>8</v>
      </c>
      <c r="C449" s="2" t="s">
        <v>20</v>
      </c>
      <c r="D449" s="2">
        <v>18</v>
      </c>
      <c r="E449" s="3">
        <v>4.9000000000000004</v>
      </c>
      <c r="F449" s="3">
        <v>39</v>
      </c>
      <c r="G449" s="3">
        <f t="shared" si="6"/>
        <v>7.9591836734693873</v>
      </c>
      <c r="H449" s="3">
        <v>24.6</v>
      </c>
      <c r="I449" s="2">
        <v>27</v>
      </c>
      <c r="J449" s="2">
        <v>27</v>
      </c>
      <c r="K449" s="2">
        <v>0</v>
      </c>
      <c r="L449" s="2">
        <v>0</v>
      </c>
    </row>
    <row r="450" spans="1:12" x14ac:dyDescent="0.25">
      <c r="A450" s="2" t="s">
        <v>15</v>
      </c>
      <c r="B450" s="2" t="s">
        <v>8</v>
      </c>
      <c r="C450" s="2" t="s">
        <v>21</v>
      </c>
      <c r="D450" s="2">
        <v>18</v>
      </c>
      <c r="E450" s="3">
        <v>3.4</v>
      </c>
      <c r="F450" s="3">
        <v>35.1</v>
      </c>
      <c r="G450" s="3">
        <f t="shared" si="6"/>
        <v>10.323529411764707</v>
      </c>
      <c r="H450" s="3">
        <v>15.1</v>
      </c>
      <c r="I450" s="2">
        <v>31</v>
      </c>
      <c r="J450" s="2">
        <v>30</v>
      </c>
      <c r="K450" s="2">
        <v>0</v>
      </c>
      <c r="L450" s="2">
        <v>0</v>
      </c>
    </row>
    <row r="451" spans="1:12" x14ac:dyDescent="0.25">
      <c r="A451" s="2" t="s">
        <v>15</v>
      </c>
      <c r="B451" s="2" t="s">
        <v>8</v>
      </c>
      <c r="C451" s="2" t="s">
        <v>22</v>
      </c>
      <c r="D451" s="2">
        <v>18</v>
      </c>
      <c r="E451" s="3">
        <v>3.8</v>
      </c>
      <c r="F451" s="3">
        <v>31.6</v>
      </c>
      <c r="G451" s="3">
        <f t="shared" ref="G451:G481" si="7">F451/E451</f>
        <v>8.3157894736842106</v>
      </c>
      <c r="H451" s="3">
        <v>18.3</v>
      </c>
      <c r="I451" s="2">
        <v>28</v>
      </c>
      <c r="J451" s="2">
        <v>29</v>
      </c>
      <c r="K451" s="2">
        <v>0</v>
      </c>
      <c r="L451" s="2">
        <v>0</v>
      </c>
    </row>
    <row r="452" spans="1:12" x14ac:dyDescent="0.25">
      <c r="A452" s="2" t="s">
        <v>15</v>
      </c>
      <c r="B452" s="2" t="s">
        <v>8</v>
      </c>
      <c r="C452" s="2" t="s">
        <v>23</v>
      </c>
      <c r="D452" s="2">
        <v>18</v>
      </c>
      <c r="E452" s="3">
        <v>4.3</v>
      </c>
      <c r="F452" s="3">
        <v>35.4</v>
      </c>
      <c r="G452" s="3">
        <f t="shared" si="7"/>
        <v>8.2325581395348841</v>
      </c>
      <c r="H452" s="3">
        <v>18.5</v>
      </c>
      <c r="I452" s="2">
        <v>32</v>
      </c>
      <c r="J452" s="2">
        <v>32</v>
      </c>
      <c r="K452" s="2">
        <v>0</v>
      </c>
      <c r="L452" s="2">
        <v>0</v>
      </c>
    </row>
    <row r="453" spans="1:12" x14ac:dyDescent="0.25">
      <c r="A453" s="2" t="s">
        <v>15</v>
      </c>
      <c r="B453" s="2" t="s">
        <v>8</v>
      </c>
      <c r="C453" s="2" t="s">
        <v>24</v>
      </c>
      <c r="D453" s="2">
        <v>18</v>
      </c>
      <c r="E453" s="3">
        <v>3.9</v>
      </c>
      <c r="F453" s="3">
        <v>30.5</v>
      </c>
      <c r="G453" s="3">
        <f t="shared" si="7"/>
        <v>7.8205128205128203</v>
      </c>
      <c r="H453" s="3">
        <v>16.399999999999999</v>
      </c>
      <c r="I453" s="2">
        <v>32</v>
      </c>
      <c r="J453" s="2">
        <v>30</v>
      </c>
      <c r="K453" s="2">
        <v>0</v>
      </c>
      <c r="L453" s="2">
        <v>0</v>
      </c>
    </row>
    <row r="454" spans="1:12" x14ac:dyDescent="0.25">
      <c r="A454" s="2" t="s">
        <v>15</v>
      </c>
      <c r="B454" s="2" t="s">
        <v>8</v>
      </c>
      <c r="C454" s="2" t="s">
        <v>25</v>
      </c>
      <c r="D454" s="2">
        <v>18</v>
      </c>
      <c r="E454" s="3">
        <v>4</v>
      </c>
      <c r="F454" s="3">
        <v>33.5</v>
      </c>
      <c r="G454" s="3">
        <f t="shared" si="7"/>
        <v>8.375</v>
      </c>
      <c r="H454" s="3">
        <v>16.399999999999999</v>
      </c>
      <c r="I454" s="2">
        <v>33</v>
      </c>
      <c r="J454" s="2">
        <v>30</v>
      </c>
      <c r="K454" s="2">
        <v>1</v>
      </c>
      <c r="L454" s="2">
        <v>0</v>
      </c>
    </row>
    <row r="455" spans="1:12" x14ac:dyDescent="0.25">
      <c r="A455" s="2" t="s">
        <v>15</v>
      </c>
      <c r="B455" s="2" t="s">
        <v>8</v>
      </c>
      <c r="C455" s="2" t="s">
        <v>26</v>
      </c>
      <c r="D455" s="2">
        <v>18</v>
      </c>
      <c r="E455" s="3">
        <v>4.3</v>
      </c>
      <c r="F455" s="3">
        <v>39.1</v>
      </c>
      <c r="G455" s="3">
        <f t="shared" si="7"/>
        <v>9.0930232558139537</v>
      </c>
      <c r="H455" s="3">
        <v>17.899999999999999</v>
      </c>
      <c r="I455" s="2">
        <v>32</v>
      </c>
      <c r="J455" s="2">
        <v>30</v>
      </c>
      <c r="K455" s="2">
        <v>0</v>
      </c>
      <c r="L455" s="2">
        <v>0</v>
      </c>
    </row>
    <row r="456" spans="1:12" x14ac:dyDescent="0.25">
      <c r="A456" s="2" t="s">
        <v>15</v>
      </c>
      <c r="B456" s="2" t="s">
        <v>8</v>
      </c>
      <c r="C456" s="2" t="s">
        <v>27</v>
      </c>
      <c r="D456" s="2">
        <v>18</v>
      </c>
      <c r="E456" s="3">
        <v>4.7</v>
      </c>
      <c r="F456" s="3">
        <v>39.1</v>
      </c>
      <c r="G456" s="3">
        <f t="shared" si="7"/>
        <v>8.3191489361702136</v>
      </c>
      <c r="H456" s="3">
        <v>19.8</v>
      </c>
      <c r="I456" s="2">
        <v>32</v>
      </c>
      <c r="J456" s="2">
        <v>31</v>
      </c>
      <c r="K456" s="2">
        <v>1</v>
      </c>
      <c r="L456" s="2">
        <v>0</v>
      </c>
    </row>
    <row r="457" spans="1:12" x14ac:dyDescent="0.25">
      <c r="A457" s="2" t="s">
        <v>15</v>
      </c>
      <c r="B457" s="2" t="s">
        <v>8</v>
      </c>
      <c r="C457" s="2" t="s">
        <v>28</v>
      </c>
      <c r="D457" s="2">
        <v>18</v>
      </c>
      <c r="E457" s="3">
        <v>6.2</v>
      </c>
      <c r="F457" s="3">
        <v>49.3</v>
      </c>
      <c r="G457" s="3">
        <f t="shared" si="7"/>
        <v>7.9516129032258061</v>
      </c>
      <c r="H457" s="3">
        <v>26.7</v>
      </c>
      <c r="I457" s="2">
        <v>31</v>
      </c>
      <c r="J457" s="2">
        <v>33</v>
      </c>
      <c r="K457" s="2">
        <v>0</v>
      </c>
      <c r="L457" s="2">
        <v>0</v>
      </c>
    </row>
    <row r="458" spans="1:12" x14ac:dyDescent="0.25">
      <c r="A458" s="2" t="s">
        <v>15</v>
      </c>
      <c r="B458" s="2" t="s">
        <v>9</v>
      </c>
      <c r="C458" s="2" t="s">
        <v>17</v>
      </c>
      <c r="D458" s="2">
        <v>17</v>
      </c>
      <c r="E458" s="3">
        <v>105.6</v>
      </c>
      <c r="F458" s="3">
        <v>602.6</v>
      </c>
      <c r="G458" s="3">
        <f t="shared" si="7"/>
        <v>5.7064393939393945</v>
      </c>
      <c r="H458" s="3">
        <v>524.20000000000005</v>
      </c>
      <c r="I458" s="2">
        <v>31</v>
      </c>
      <c r="J458" s="2">
        <v>43</v>
      </c>
      <c r="K458" s="2">
        <v>9</v>
      </c>
      <c r="L458" s="2">
        <v>0</v>
      </c>
    </row>
    <row r="459" spans="1:12" x14ac:dyDescent="0.25">
      <c r="A459" s="2" t="s">
        <v>15</v>
      </c>
      <c r="B459" s="2" t="s">
        <v>9</v>
      </c>
      <c r="C459" s="2" t="s">
        <v>18</v>
      </c>
      <c r="D459" s="2">
        <v>17</v>
      </c>
      <c r="E459" s="3">
        <v>84.3</v>
      </c>
      <c r="F459" s="3">
        <v>452.6</v>
      </c>
      <c r="G459" s="3">
        <f t="shared" si="7"/>
        <v>5.3689205219454337</v>
      </c>
      <c r="H459" s="3">
        <v>390.4</v>
      </c>
      <c r="I459" s="2">
        <v>33</v>
      </c>
      <c r="J459" s="2">
        <v>43</v>
      </c>
      <c r="K459" s="2">
        <v>8</v>
      </c>
      <c r="L459" s="2">
        <v>0</v>
      </c>
    </row>
    <row r="460" spans="1:12" x14ac:dyDescent="0.25">
      <c r="A460" s="2" t="s">
        <v>15</v>
      </c>
      <c r="B460" s="2" t="s">
        <v>9</v>
      </c>
      <c r="C460" s="2" t="s">
        <v>19</v>
      </c>
      <c r="D460" s="2">
        <v>17</v>
      </c>
      <c r="E460" s="3">
        <v>55.2</v>
      </c>
      <c r="F460" s="3">
        <v>302.2</v>
      </c>
      <c r="G460" s="3">
        <f t="shared" si="7"/>
        <v>5.47463768115942</v>
      </c>
      <c r="H460" s="3">
        <v>233</v>
      </c>
      <c r="I460" s="2">
        <v>36</v>
      </c>
      <c r="J460" s="2">
        <v>40</v>
      </c>
      <c r="K460" s="2">
        <v>1</v>
      </c>
      <c r="L460" s="2">
        <v>0</v>
      </c>
    </row>
    <row r="461" spans="1:12" x14ac:dyDescent="0.25">
      <c r="A461" s="2" t="s">
        <v>15</v>
      </c>
      <c r="B461" s="2" t="s">
        <v>9</v>
      </c>
      <c r="C461" s="2" t="s">
        <v>20</v>
      </c>
      <c r="D461" s="2">
        <v>17</v>
      </c>
      <c r="E461" s="3">
        <v>48.3</v>
      </c>
      <c r="F461" s="3">
        <v>260.89999999999998</v>
      </c>
      <c r="G461" s="3">
        <f t="shared" si="7"/>
        <v>5.4016563146997925</v>
      </c>
      <c r="H461" s="3">
        <v>216.8</v>
      </c>
      <c r="I461" s="2">
        <v>33</v>
      </c>
      <c r="J461" s="2">
        <v>39</v>
      </c>
      <c r="K461" s="2">
        <v>0</v>
      </c>
      <c r="L461" s="2">
        <v>0</v>
      </c>
    </row>
    <row r="462" spans="1:12" x14ac:dyDescent="0.25">
      <c r="A462" s="2" t="s">
        <v>15</v>
      </c>
      <c r="B462" s="2" t="s">
        <v>9</v>
      </c>
      <c r="C462" s="2" t="s">
        <v>21</v>
      </c>
      <c r="D462" s="2">
        <v>17</v>
      </c>
      <c r="E462" s="3">
        <v>48.9</v>
      </c>
      <c r="F462" s="3">
        <v>260.89999999999998</v>
      </c>
      <c r="G462" s="3">
        <f t="shared" si="7"/>
        <v>5.335378323108384</v>
      </c>
      <c r="H462" s="3">
        <v>207.8</v>
      </c>
      <c r="I462" s="2">
        <v>35</v>
      </c>
      <c r="J462" s="2">
        <v>38</v>
      </c>
      <c r="K462" s="2">
        <v>0</v>
      </c>
      <c r="L462" s="2">
        <v>0</v>
      </c>
    </row>
    <row r="463" spans="1:12" x14ac:dyDescent="0.25">
      <c r="A463" s="2" t="s">
        <v>15</v>
      </c>
      <c r="B463" s="2" t="s">
        <v>9</v>
      </c>
      <c r="C463" s="2" t="s">
        <v>22</v>
      </c>
      <c r="D463" s="2">
        <v>17</v>
      </c>
      <c r="E463" s="3">
        <v>40.1</v>
      </c>
      <c r="F463" s="3">
        <v>212.3</v>
      </c>
      <c r="G463" s="3">
        <f t="shared" si="7"/>
        <v>5.2942643391521198</v>
      </c>
      <c r="H463" s="3">
        <v>168.3</v>
      </c>
      <c r="I463" s="2">
        <v>36</v>
      </c>
      <c r="J463" s="2">
        <v>38</v>
      </c>
      <c r="K463" s="2">
        <v>0</v>
      </c>
      <c r="L463" s="2">
        <v>0</v>
      </c>
    </row>
    <row r="464" spans="1:12" x14ac:dyDescent="0.25">
      <c r="A464" s="2" t="s">
        <v>15</v>
      </c>
      <c r="B464" s="2" t="s">
        <v>9</v>
      </c>
      <c r="C464" s="2" t="s">
        <v>23</v>
      </c>
      <c r="D464" s="2">
        <v>17</v>
      </c>
      <c r="E464" s="3">
        <v>45.2</v>
      </c>
      <c r="F464" s="3">
        <v>232.2</v>
      </c>
      <c r="G464" s="3">
        <f t="shared" si="7"/>
        <v>5.1371681415929196</v>
      </c>
      <c r="H464" s="3">
        <v>170.2</v>
      </c>
      <c r="I464" s="2">
        <v>40</v>
      </c>
      <c r="J464" s="2">
        <v>45</v>
      </c>
      <c r="K464" s="2">
        <v>0</v>
      </c>
      <c r="L464" s="2">
        <v>0</v>
      </c>
    </row>
    <row r="465" spans="1:12" x14ac:dyDescent="0.25">
      <c r="A465" s="2" t="s">
        <v>15</v>
      </c>
      <c r="B465" s="2" t="s">
        <v>9</v>
      </c>
      <c r="C465" s="2" t="s">
        <v>24</v>
      </c>
      <c r="D465" s="2">
        <v>17</v>
      </c>
      <c r="E465" s="3">
        <v>45.8</v>
      </c>
      <c r="F465" s="3">
        <v>234.6</v>
      </c>
      <c r="G465" s="3">
        <f t="shared" si="7"/>
        <v>5.1222707423580784</v>
      </c>
      <c r="H465" s="3">
        <v>162.6</v>
      </c>
      <c r="I465" s="2">
        <v>42</v>
      </c>
      <c r="J465" s="2">
        <v>47</v>
      </c>
      <c r="K465" s="2">
        <v>1</v>
      </c>
      <c r="L465" s="2">
        <v>0</v>
      </c>
    </row>
    <row r="466" spans="1:12" x14ac:dyDescent="0.25">
      <c r="A466" s="2" t="s">
        <v>15</v>
      </c>
      <c r="B466" s="2" t="s">
        <v>9</v>
      </c>
      <c r="C466" s="2" t="s">
        <v>25</v>
      </c>
      <c r="D466" s="2">
        <v>17</v>
      </c>
      <c r="E466" s="3">
        <v>50.6</v>
      </c>
      <c r="F466" s="3">
        <v>251.6</v>
      </c>
      <c r="G466" s="3">
        <f t="shared" si="7"/>
        <v>4.9723320158102764</v>
      </c>
      <c r="H466" s="3">
        <v>181.3</v>
      </c>
      <c r="I466" s="2">
        <v>42</v>
      </c>
      <c r="J466" s="2">
        <v>45</v>
      </c>
      <c r="K466" s="2">
        <v>6</v>
      </c>
      <c r="L466" s="2">
        <v>0</v>
      </c>
    </row>
    <row r="467" spans="1:12" x14ac:dyDescent="0.25">
      <c r="A467" s="2" t="s">
        <v>15</v>
      </c>
      <c r="B467" s="2" t="s">
        <v>9</v>
      </c>
      <c r="C467" s="2" t="s">
        <v>26</v>
      </c>
      <c r="D467" s="2">
        <v>17</v>
      </c>
      <c r="E467" s="3">
        <v>63.5</v>
      </c>
      <c r="F467" s="3">
        <v>304.60000000000002</v>
      </c>
      <c r="G467" s="3">
        <f t="shared" si="7"/>
        <v>4.7968503937007876</v>
      </c>
      <c r="H467" s="3">
        <v>224.7</v>
      </c>
      <c r="I467" s="2">
        <v>42</v>
      </c>
      <c r="J467" s="2">
        <v>48</v>
      </c>
      <c r="K467" s="2">
        <v>0</v>
      </c>
      <c r="L467" s="2">
        <v>0</v>
      </c>
    </row>
    <row r="468" spans="1:12" x14ac:dyDescent="0.25">
      <c r="A468" s="2" t="s">
        <v>15</v>
      </c>
      <c r="B468" s="2" t="s">
        <v>9</v>
      </c>
      <c r="C468" s="2" t="s">
        <v>27</v>
      </c>
      <c r="D468" s="2">
        <v>17</v>
      </c>
      <c r="E468" s="3">
        <v>79</v>
      </c>
      <c r="F468" s="3">
        <v>378.7</v>
      </c>
      <c r="G468" s="3">
        <f t="shared" si="7"/>
        <v>4.7936708860759492</v>
      </c>
      <c r="H468" s="3">
        <v>269.3</v>
      </c>
      <c r="I468" s="2">
        <v>44</v>
      </c>
      <c r="J468" s="2">
        <v>50</v>
      </c>
      <c r="K468" s="2">
        <v>1</v>
      </c>
      <c r="L468" s="2">
        <v>0</v>
      </c>
    </row>
    <row r="469" spans="1:12" x14ac:dyDescent="0.25">
      <c r="A469" s="2" t="s">
        <v>15</v>
      </c>
      <c r="B469" s="2" t="s">
        <v>9</v>
      </c>
      <c r="C469" s="2" t="s">
        <v>28</v>
      </c>
      <c r="D469" s="2">
        <v>17</v>
      </c>
      <c r="E469" s="3">
        <v>75.7</v>
      </c>
      <c r="F469" s="3">
        <v>364.8</v>
      </c>
      <c r="G469" s="3">
        <f t="shared" si="7"/>
        <v>4.819022457067371</v>
      </c>
      <c r="H469" s="3">
        <v>255.2</v>
      </c>
      <c r="I469" s="2">
        <v>44</v>
      </c>
      <c r="J469" s="2">
        <v>51</v>
      </c>
      <c r="K469" s="2">
        <v>1</v>
      </c>
      <c r="L469" s="2">
        <v>0</v>
      </c>
    </row>
    <row r="470" spans="1:12" x14ac:dyDescent="0.25">
      <c r="A470" s="2" t="s">
        <v>15</v>
      </c>
      <c r="B470" s="2" t="s">
        <v>9</v>
      </c>
      <c r="C470" s="2" t="s">
        <v>17</v>
      </c>
      <c r="D470" s="2">
        <v>18</v>
      </c>
      <c r="E470" s="3">
        <v>147.30000000000001</v>
      </c>
      <c r="F470" s="3">
        <v>707.1</v>
      </c>
      <c r="G470" s="3">
        <f t="shared" si="7"/>
        <v>4.8004073319755598</v>
      </c>
      <c r="H470" s="3">
        <v>494.8</v>
      </c>
      <c r="I470" s="2">
        <v>45</v>
      </c>
      <c r="J470" s="2">
        <v>53</v>
      </c>
      <c r="K470" s="2">
        <v>7</v>
      </c>
      <c r="L470" s="2">
        <v>0</v>
      </c>
    </row>
    <row r="471" spans="1:12" x14ac:dyDescent="0.25">
      <c r="A471" s="2" t="s">
        <v>15</v>
      </c>
      <c r="B471" s="2" t="s">
        <v>9</v>
      </c>
      <c r="C471" s="2" t="s">
        <v>18</v>
      </c>
      <c r="D471" s="2">
        <v>18</v>
      </c>
      <c r="E471" s="3">
        <v>82.4</v>
      </c>
      <c r="F471" s="3">
        <v>394</v>
      </c>
      <c r="G471" s="3">
        <f t="shared" si="7"/>
        <v>4.7815533980582519</v>
      </c>
      <c r="H471" s="3">
        <v>275.60000000000002</v>
      </c>
      <c r="I471" s="2">
        <v>45</v>
      </c>
      <c r="J471" s="2">
        <v>48</v>
      </c>
      <c r="K471" s="2">
        <v>6</v>
      </c>
      <c r="L471" s="2">
        <v>0</v>
      </c>
    </row>
    <row r="472" spans="1:12" x14ac:dyDescent="0.25">
      <c r="A472" s="2" t="s">
        <v>15</v>
      </c>
      <c r="B472" s="2" t="s">
        <v>9</v>
      </c>
      <c r="C472" s="2" t="s">
        <v>19</v>
      </c>
      <c r="D472" s="2">
        <v>18</v>
      </c>
      <c r="E472" s="3">
        <v>111.8</v>
      </c>
      <c r="F472" s="3">
        <v>501.7</v>
      </c>
      <c r="G472" s="3">
        <f t="shared" si="7"/>
        <v>4.4874776386404296</v>
      </c>
      <c r="H472" s="3">
        <v>357.1</v>
      </c>
      <c r="I472" s="2">
        <v>46</v>
      </c>
      <c r="J472" s="2">
        <v>50</v>
      </c>
      <c r="K472" s="2">
        <v>7</v>
      </c>
      <c r="L472" s="2">
        <v>0</v>
      </c>
    </row>
    <row r="473" spans="1:12" x14ac:dyDescent="0.25">
      <c r="A473" s="2" t="s">
        <v>15</v>
      </c>
      <c r="B473" s="2" t="s">
        <v>9</v>
      </c>
      <c r="C473" s="2" t="s">
        <v>20</v>
      </c>
      <c r="D473" s="2">
        <v>18</v>
      </c>
      <c r="E473" s="3">
        <v>80.599999999999994</v>
      </c>
      <c r="F473" s="3">
        <v>384.4</v>
      </c>
      <c r="G473" s="3">
        <f t="shared" si="7"/>
        <v>4.7692307692307692</v>
      </c>
      <c r="H473" s="3">
        <v>207.5</v>
      </c>
      <c r="I473" s="2">
        <v>53</v>
      </c>
      <c r="J473" s="2">
        <v>57</v>
      </c>
      <c r="K473" s="2">
        <v>1</v>
      </c>
      <c r="L473" s="2">
        <v>0</v>
      </c>
    </row>
    <row r="474" spans="1:12" x14ac:dyDescent="0.25">
      <c r="A474" s="2" t="s">
        <v>15</v>
      </c>
      <c r="B474" s="2" t="s">
        <v>9</v>
      </c>
      <c r="C474" s="2" t="s">
        <v>21</v>
      </c>
      <c r="D474" s="2">
        <v>18</v>
      </c>
      <c r="E474" s="3">
        <v>70.900000000000006</v>
      </c>
      <c r="F474" s="3">
        <v>337.2</v>
      </c>
      <c r="G474" s="3">
        <f t="shared" si="7"/>
        <v>4.7559943582510575</v>
      </c>
      <c r="H474" s="3">
        <v>181.2</v>
      </c>
      <c r="I474" s="2">
        <v>54</v>
      </c>
      <c r="J474" s="2">
        <v>55</v>
      </c>
      <c r="K474" s="2">
        <v>0</v>
      </c>
      <c r="L474" s="2">
        <v>0</v>
      </c>
    </row>
    <row r="475" spans="1:12" x14ac:dyDescent="0.25">
      <c r="A475" s="2" t="s">
        <v>15</v>
      </c>
      <c r="B475" s="2" t="s">
        <v>9</v>
      </c>
      <c r="C475" s="2" t="s">
        <v>22</v>
      </c>
      <c r="D475" s="2">
        <v>18</v>
      </c>
      <c r="E475" s="3">
        <v>59.2</v>
      </c>
      <c r="F475" s="3">
        <v>287.7</v>
      </c>
      <c r="G475" s="3">
        <f t="shared" si="7"/>
        <v>4.8597972972972965</v>
      </c>
      <c r="H475" s="3">
        <v>155.19999999999999</v>
      </c>
      <c r="I475" s="2">
        <v>52</v>
      </c>
      <c r="J475" s="2">
        <v>56</v>
      </c>
      <c r="K475" s="2">
        <v>1</v>
      </c>
      <c r="L475" s="2">
        <v>0</v>
      </c>
    </row>
    <row r="476" spans="1:12" x14ac:dyDescent="0.25">
      <c r="A476" s="2" t="s">
        <v>15</v>
      </c>
      <c r="B476" s="2" t="s">
        <v>9</v>
      </c>
      <c r="C476" s="2" t="s">
        <v>23</v>
      </c>
      <c r="D476" s="2">
        <v>18</v>
      </c>
      <c r="E476" s="3">
        <v>63.5</v>
      </c>
      <c r="F476" s="3">
        <v>305.60000000000002</v>
      </c>
      <c r="G476" s="3">
        <f t="shared" si="7"/>
        <v>4.8125984251968505</v>
      </c>
      <c r="H476" s="3">
        <v>165.6</v>
      </c>
      <c r="I476" s="2">
        <v>53</v>
      </c>
      <c r="J476" s="2">
        <v>55</v>
      </c>
      <c r="K476" s="2">
        <v>0</v>
      </c>
      <c r="L476" s="2">
        <v>0</v>
      </c>
    </row>
    <row r="477" spans="1:12" x14ac:dyDescent="0.25">
      <c r="A477" s="2" t="s">
        <v>15</v>
      </c>
      <c r="B477" s="2" t="s">
        <v>9</v>
      </c>
      <c r="C477" s="2" t="s">
        <v>24</v>
      </c>
      <c r="D477" s="2">
        <v>18</v>
      </c>
      <c r="E477" s="3">
        <v>67.8</v>
      </c>
      <c r="F477" s="3">
        <v>323.3</v>
      </c>
      <c r="G477" s="3">
        <f t="shared" si="7"/>
        <v>4.7684365781710918</v>
      </c>
      <c r="H477" s="3">
        <v>179.4</v>
      </c>
      <c r="I477" s="2">
        <v>51</v>
      </c>
      <c r="J477" s="2">
        <v>54</v>
      </c>
      <c r="K477" s="2">
        <v>1</v>
      </c>
      <c r="L477" s="2">
        <v>0</v>
      </c>
    </row>
    <row r="478" spans="1:12" x14ac:dyDescent="0.25">
      <c r="A478" s="2" t="s">
        <v>15</v>
      </c>
      <c r="B478" s="2" t="s">
        <v>9</v>
      </c>
      <c r="C478" s="2" t="s">
        <v>25</v>
      </c>
      <c r="D478" s="2">
        <v>18</v>
      </c>
      <c r="E478" s="3">
        <v>67.099999999999994</v>
      </c>
      <c r="F478" s="3">
        <v>329.7</v>
      </c>
      <c r="G478" s="3">
        <f t="shared" si="7"/>
        <v>4.9135618479880776</v>
      </c>
      <c r="H478" s="3">
        <v>180.5</v>
      </c>
      <c r="I478" s="2">
        <v>50</v>
      </c>
      <c r="J478" s="2">
        <v>53</v>
      </c>
      <c r="K478" s="2">
        <v>1</v>
      </c>
      <c r="L478" s="2">
        <v>0</v>
      </c>
    </row>
    <row r="479" spans="1:12" x14ac:dyDescent="0.25">
      <c r="A479" s="2" t="s">
        <v>15</v>
      </c>
      <c r="B479" s="2" t="s">
        <v>9</v>
      </c>
      <c r="C479" s="2" t="s">
        <v>26</v>
      </c>
      <c r="D479" s="2">
        <v>18</v>
      </c>
      <c r="E479" s="3">
        <v>86.7</v>
      </c>
      <c r="F479" s="3">
        <v>413.9</v>
      </c>
      <c r="G479" s="3">
        <f t="shared" si="7"/>
        <v>4.7739331026528253</v>
      </c>
      <c r="H479" s="3">
        <v>236.2</v>
      </c>
      <c r="I479" s="2">
        <v>50</v>
      </c>
      <c r="J479" s="2">
        <v>55</v>
      </c>
      <c r="K479" s="2">
        <v>0</v>
      </c>
      <c r="L479" s="2">
        <v>0</v>
      </c>
    </row>
    <row r="480" spans="1:12" x14ac:dyDescent="0.25">
      <c r="A480" s="2" t="s">
        <v>15</v>
      </c>
      <c r="B480" s="2" t="s">
        <v>9</v>
      </c>
      <c r="C480" s="2" t="s">
        <v>27</v>
      </c>
      <c r="D480" s="2">
        <v>18</v>
      </c>
      <c r="E480" s="3">
        <v>106.7</v>
      </c>
      <c r="F480" s="3">
        <v>492.4</v>
      </c>
      <c r="G480" s="3">
        <f t="shared" si="7"/>
        <v>4.6148078725398314</v>
      </c>
      <c r="H480" s="3">
        <v>283</v>
      </c>
      <c r="I480" s="2">
        <v>51</v>
      </c>
      <c r="J480" s="2">
        <v>55</v>
      </c>
      <c r="K480" s="2">
        <v>3</v>
      </c>
      <c r="L480" s="2">
        <v>0</v>
      </c>
    </row>
    <row r="481" spans="1:12" x14ac:dyDescent="0.25">
      <c r="A481" s="2" t="s">
        <v>15</v>
      </c>
      <c r="B481" s="2" t="s">
        <v>9</v>
      </c>
      <c r="C481" s="2" t="s">
        <v>28</v>
      </c>
      <c r="D481" s="2">
        <v>18</v>
      </c>
      <c r="E481" s="3">
        <v>173.3</v>
      </c>
      <c r="F481" s="3">
        <v>711.9</v>
      </c>
      <c r="G481" s="3">
        <f t="shared" si="7"/>
        <v>4.1079053664166185</v>
      </c>
      <c r="H481" s="3">
        <v>467.7</v>
      </c>
      <c r="I481" s="2">
        <v>50</v>
      </c>
      <c r="J481" s="2">
        <v>58</v>
      </c>
      <c r="K481" s="2">
        <v>3</v>
      </c>
      <c r="L481" s="2">
        <v>0</v>
      </c>
    </row>
  </sheetData>
  <autoFilter ref="A1:L481" xr:uid="{81A4FA9A-DAEC-4E74-AE92-ED09BC392B1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Energético_Retail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Cléber da Costa Figueiredo</dc:creator>
  <cp:lastModifiedBy>THIAGO HILARIO DA COSTA SIMOES ALONSO</cp:lastModifiedBy>
  <dcterms:created xsi:type="dcterms:W3CDTF">2020-03-26T18:23:00Z</dcterms:created>
  <dcterms:modified xsi:type="dcterms:W3CDTF">2024-03-07T15:49:44Z</dcterms:modified>
</cp:coreProperties>
</file>