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bby\SeventhGamePython\"/>
    </mc:Choice>
  </mc:AlternateContent>
  <bookViews>
    <workbookView xWindow="0" yWindow="0" windowWidth="28800" windowHeight="12915" activeTab="6"/>
  </bookViews>
  <sheets>
    <sheet name="MatchLinksAdelaida" sheetId="1" r:id="rId1"/>
    <sheet name="Sets (3)" sheetId="2" r:id="rId2"/>
    <sheet name="Sets (2)" sheetId="3" r:id="rId3"/>
    <sheet name="Tournaments" sheetId="4" r:id="rId4"/>
    <sheet name="MatchLinks" sheetId="5" r:id="rId5"/>
    <sheet name="Sets" sheetId="6" r:id="rId6"/>
    <sheet name="Summary" sheetId="7" r:id="rId7"/>
    <sheet name="MatchDetails" sheetId="8" r:id="rId8"/>
  </sheets>
  <calcPr calcId="162913"/>
</workbook>
</file>

<file path=xl/calcChain.xml><?xml version="1.0" encoding="utf-8"?>
<calcChain xmlns="http://schemas.openxmlformats.org/spreadsheetml/2006/main">
  <c r="C8" i="7" l="1"/>
  <c r="D8" i="7"/>
  <c r="E8" i="7"/>
  <c r="F8" i="7"/>
  <c r="G8" i="7"/>
  <c r="H8" i="7"/>
  <c r="I8" i="7"/>
  <c r="J8" i="7"/>
  <c r="K8" i="7"/>
  <c r="L8" i="7"/>
  <c r="M8" i="7"/>
  <c r="N8" i="7"/>
  <c r="B8" i="7"/>
  <c r="O6" i="7"/>
  <c r="O5" i="7"/>
  <c r="O4" i="7"/>
  <c r="O3" i="7"/>
  <c r="K243" i="6"/>
  <c r="J243" i="6"/>
  <c r="K242" i="6"/>
  <c r="J242" i="6"/>
  <c r="K241" i="6"/>
  <c r="J241" i="6"/>
  <c r="K240" i="6"/>
  <c r="J240" i="6"/>
  <c r="AM239" i="6"/>
  <c r="AC239" i="6"/>
  <c r="K239" i="6"/>
  <c r="J239" i="6"/>
  <c r="Z239" i="6" s="1"/>
  <c r="K238" i="6"/>
  <c r="J238" i="6"/>
  <c r="Z238" i="6" s="1"/>
  <c r="K237" i="6"/>
  <c r="J237" i="6"/>
  <c r="Z237" i="6" s="1"/>
  <c r="Z236" i="6"/>
  <c r="K236" i="6"/>
  <c r="J236" i="6"/>
  <c r="K235" i="6"/>
  <c r="J235" i="6"/>
  <c r="K234" i="6"/>
  <c r="J234" i="6"/>
  <c r="AK233" i="6"/>
  <c r="AG233" i="6"/>
  <c r="AA233" i="6"/>
  <c r="Z233" i="6"/>
  <c r="AH233" i="6" s="1"/>
  <c r="K233" i="6"/>
  <c r="J233" i="6"/>
  <c r="AJ232" i="6"/>
  <c r="Z232" i="6"/>
  <c r="K232" i="6"/>
  <c r="J232" i="6"/>
  <c r="K231" i="6"/>
  <c r="J231" i="6"/>
  <c r="K230" i="6"/>
  <c r="J230" i="6"/>
  <c r="AG229" i="6"/>
  <c r="AF229" i="6"/>
  <c r="K229" i="6"/>
  <c r="J229" i="6"/>
  <c r="Z229" i="6" s="1"/>
  <c r="AM229" i="6" s="1"/>
  <c r="AL228" i="6"/>
  <c r="AF228" i="6"/>
  <c r="AE228" i="6"/>
  <c r="AB228" i="6"/>
  <c r="K228" i="6"/>
  <c r="J228" i="6"/>
  <c r="Z228" i="6" s="1"/>
  <c r="K227" i="6"/>
  <c r="J227" i="6"/>
  <c r="Z227" i="6" s="1"/>
  <c r="AJ226" i="6"/>
  <c r="Z226" i="6"/>
  <c r="K226" i="6"/>
  <c r="J226" i="6"/>
  <c r="K225" i="6"/>
  <c r="J225" i="6"/>
  <c r="K224" i="6"/>
  <c r="J224" i="6"/>
  <c r="Z223" i="6"/>
  <c r="K223" i="6"/>
  <c r="J223" i="6"/>
  <c r="AJ222" i="6"/>
  <c r="AF222" i="6"/>
  <c r="Z222" i="6"/>
  <c r="K222" i="6"/>
  <c r="J222" i="6"/>
  <c r="K221" i="6"/>
  <c r="J221" i="6"/>
  <c r="K220" i="6"/>
  <c r="J220" i="6"/>
  <c r="AM219" i="6"/>
  <c r="AG219" i="6"/>
  <c r="AC219" i="6"/>
  <c r="K219" i="6"/>
  <c r="J219" i="6"/>
  <c r="Z219" i="6" s="1"/>
  <c r="AE218" i="6"/>
  <c r="AB218" i="6"/>
  <c r="K218" i="6"/>
  <c r="J218" i="6"/>
  <c r="Z218" i="6" s="1"/>
  <c r="AL218" i="6" s="1"/>
  <c r="K217" i="6"/>
  <c r="J217" i="6"/>
  <c r="Z217" i="6" s="1"/>
  <c r="AM216" i="6"/>
  <c r="AJ216" i="6"/>
  <c r="AG216" i="6"/>
  <c r="AC216" i="6"/>
  <c r="Z216" i="6"/>
  <c r="K216" i="6"/>
  <c r="J216" i="6"/>
  <c r="K215" i="6"/>
  <c r="J215" i="6"/>
  <c r="K214" i="6"/>
  <c r="J214" i="6"/>
  <c r="AK213" i="6"/>
  <c r="AJ213" i="6"/>
  <c r="AD213" i="6"/>
  <c r="AB213" i="6"/>
  <c r="AA213" i="6"/>
  <c r="Z213" i="6"/>
  <c r="K213" i="6"/>
  <c r="J213" i="6"/>
  <c r="K212" i="6"/>
  <c r="J212" i="6"/>
  <c r="AG211" i="6"/>
  <c r="Z211" i="6"/>
  <c r="K211" i="6"/>
  <c r="J211" i="6"/>
  <c r="K210" i="6"/>
  <c r="J210" i="6"/>
  <c r="Z209" i="6"/>
  <c r="K209" i="6"/>
  <c r="J209" i="6"/>
  <c r="K208" i="6"/>
  <c r="J208" i="6"/>
  <c r="AK207" i="6"/>
  <c r="AF207" i="6"/>
  <c r="AE207" i="6"/>
  <c r="K207" i="6"/>
  <c r="J207" i="6"/>
  <c r="Z207" i="6" s="1"/>
  <c r="AH207" i="6" s="1"/>
  <c r="AM206" i="6"/>
  <c r="AL206" i="6"/>
  <c r="AJ206" i="6"/>
  <c r="AG206" i="6"/>
  <c r="AF206" i="6"/>
  <c r="AE206" i="6"/>
  <c r="AD206" i="6"/>
  <c r="AC206" i="6"/>
  <c r="AB206" i="6"/>
  <c r="Z206" i="6"/>
  <c r="K206" i="6"/>
  <c r="J206" i="6"/>
  <c r="AK205" i="6"/>
  <c r="K205" i="6"/>
  <c r="J205" i="6"/>
  <c r="Z205" i="6" s="1"/>
  <c r="AM204" i="6"/>
  <c r="AE204" i="6"/>
  <c r="AB204" i="6"/>
  <c r="AA204" i="6"/>
  <c r="K204" i="6"/>
  <c r="J204" i="6"/>
  <c r="Z204" i="6" s="1"/>
  <c r="K203" i="6"/>
  <c r="J203" i="6"/>
  <c r="AJ202" i="6"/>
  <c r="AG202" i="6"/>
  <c r="AF202" i="6"/>
  <c r="K202" i="6"/>
  <c r="Z202" i="6" s="1"/>
  <c r="J202" i="6"/>
  <c r="K201" i="6"/>
  <c r="J201" i="6"/>
  <c r="Z201" i="6" s="1"/>
  <c r="K200" i="6"/>
  <c r="J200" i="6"/>
  <c r="AH199" i="6"/>
  <c r="AG199" i="6"/>
  <c r="Z199" i="6"/>
  <c r="K199" i="6"/>
  <c r="J199" i="6"/>
  <c r="K198" i="6"/>
  <c r="J198" i="6"/>
  <c r="K197" i="6"/>
  <c r="J197" i="6"/>
  <c r="Z197" i="6" s="1"/>
  <c r="AM196" i="6"/>
  <c r="AL196" i="6"/>
  <c r="AF196" i="6"/>
  <c r="K196" i="6"/>
  <c r="J196" i="6"/>
  <c r="Z196" i="6" s="1"/>
  <c r="AL195" i="6"/>
  <c r="AK195" i="6"/>
  <c r="AE195" i="6"/>
  <c r="AB195" i="6"/>
  <c r="AA195" i="6"/>
  <c r="K195" i="6"/>
  <c r="J195" i="6"/>
  <c r="Z195" i="6" s="1"/>
  <c r="Z194" i="6"/>
  <c r="K194" i="6"/>
  <c r="J194" i="6"/>
  <c r="Z193" i="6"/>
  <c r="K193" i="6"/>
  <c r="J193" i="6"/>
  <c r="K192" i="6"/>
  <c r="J192" i="6"/>
  <c r="K191" i="6"/>
  <c r="J191" i="6"/>
  <c r="AK190" i="6"/>
  <c r="AJ190" i="6"/>
  <c r="AG190" i="6"/>
  <c r="AF190" i="6"/>
  <c r="AA190" i="6"/>
  <c r="Z190" i="6"/>
  <c r="K190" i="6"/>
  <c r="J190" i="6"/>
  <c r="AI189" i="6"/>
  <c r="AF189" i="6"/>
  <c r="K189" i="6"/>
  <c r="Z189" i="6" s="1"/>
  <c r="J189" i="6"/>
  <c r="K188" i="6"/>
  <c r="J188" i="6"/>
  <c r="K187" i="6"/>
  <c r="J187" i="6"/>
  <c r="AL186" i="6"/>
  <c r="AG186" i="6"/>
  <c r="AF186" i="6"/>
  <c r="K186" i="6"/>
  <c r="J186" i="6"/>
  <c r="Z186" i="6" s="1"/>
  <c r="AM186" i="6" s="1"/>
  <c r="AK185" i="6"/>
  <c r="AH185" i="6"/>
  <c r="K185" i="6"/>
  <c r="J185" i="6"/>
  <c r="Z185" i="6" s="1"/>
  <c r="AG185" i="6" s="1"/>
  <c r="AJ184" i="6"/>
  <c r="AF184" i="6"/>
  <c r="AE184" i="6"/>
  <c r="AD184" i="6"/>
  <c r="AC184" i="6"/>
  <c r="AA184" i="6"/>
  <c r="Z184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AI178" i="6"/>
  <c r="AG178" i="6"/>
  <c r="AE178" i="6"/>
  <c r="Z178" i="6"/>
  <c r="AK178" i="6" s="1"/>
  <c r="K178" i="6"/>
  <c r="J178" i="6"/>
  <c r="Z177" i="6"/>
  <c r="K177" i="6"/>
  <c r="J177" i="6"/>
  <c r="K176" i="6"/>
  <c r="J176" i="6"/>
  <c r="K175" i="6"/>
  <c r="J175" i="6"/>
  <c r="K174" i="6"/>
  <c r="J174" i="6"/>
  <c r="AI173" i="6"/>
  <c r="AF173" i="6"/>
  <c r="AE173" i="6"/>
  <c r="AC173" i="6"/>
  <c r="AB173" i="6"/>
  <c r="Z173" i="6"/>
  <c r="K173" i="6"/>
  <c r="J173" i="6"/>
  <c r="K172" i="6"/>
  <c r="J172" i="6"/>
  <c r="K171" i="6"/>
  <c r="J171" i="6"/>
  <c r="AL170" i="6"/>
  <c r="AK170" i="6"/>
  <c r="AA170" i="6"/>
  <c r="Z170" i="6"/>
  <c r="K170" i="6"/>
  <c r="J170" i="6"/>
  <c r="K169" i="6"/>
  <c r="J169" i="6"/>
  <c r="K168" i="6"/>
  <c r="J168" i="6"/>
  <c r="AG167" i="6"/>
  <c r="AE167" i="6"/>
  <c r="AD167" i="6"/>
  <c r="K167" i="6"/>
  <c r="J167" i="6"/>
  <c r="Z167" i="6" s="1"/>
  <c r="AM166" i="6"/>
  <c r="AG166" i="6"/>
  <c r="AD166" i="6"/>
  <c r="AC166" i="6"/>
  <c r="K166" i="6"/>
  <c r="J166" i="6"/>
  <c r="Z166" i="6" s="1"/>
  <c r="AM165" i="6"/>
  <c r="AL165" i="6"/>
  <c r="AF165" i="6"/>
  <c r="AC165" i="6"/>
  <c r="AB165" i="6"/>
  <c r="K165" i="6"/>
  <c r="J165" i="6"/>
  <c r="Z165" i="6" s="1"/>
  <c r="AL164" i="6"/>
  <c r="AK164" i="6"/>
  <c r="AG164" i="6"/>
  <c r="AE164" i="6"/>
  <c r="AD164" i="6"/>
  <c r="AB164" i="6"/>
  <c r="AA164" i="6"/>
  <c r="Z164" i="6"/>
  <c r="AI164" i="6" s="1"/>
  <c r="K164" i="6"/>
  <c r="J164" i="6"/>
  <c r="AM163" i="6"/>
  <c r="AJ163" i="6"/>
  <c r="AF163" i="6"/>
  <c r="AD163" i="6"/>
  <c r="AC163" i="6"/>
  <c r="Z163" i="6"/>
  <c r="AK163" i="6" s="1"/>
  <c r="K163" i="6"/>
  <c r="J163" i="6"/>
  <c r="AJ162" i="6"/>
  <c r="K162" i="6"/>
  <c r="Z162" i="6" s="1"/>
  <c r="J162" i="6"/>
  <c r="K161" i="6"/>
  <c r="J161" i="6"/>
  <c r="K160" i="6"/>
  <c r="J160" i="6"/>
  <c r="K159" i="6"/>
  <c r="J159" i="6"/>
  <c r="AI158" i="6"/>
  <c r="AF158" i="6"/>
  <c r="AE158" i="6"/>
  <c r="K158" i="6"/>
  <c r="J158" i="6"/>
  <c r="Z158" i="6" s="1"/>
  <c r="AK158" i="6" s="1"/>
  <c r="AJ157" i="6"/>
  <c r="AH157" i="6"/>
  <c r="Z157" i="6"/>
  <c r="AM157" i="6" s="1"/>
  <c r="K157" i="6"/>
  <c r="J157" i="6"/>
  <c r="K156" i="6"/>
  <c r="J156" i="6"/>
  <c r="AM155" i="6"/>
  <c r="AK155" i="6"/>
  <c r="AH155" i="6"/>
  <c r="AF155" i="6"/>
  <c r="AE155" i="6"/>
  <c r="AB155" i="6"/>
  <c r="AA155" i="6"/>
  <c r="K155" i="6"/>
  <c r="J155" i="6"/>
  <c r="Z155" i="6" s="1"/>
  <c r="Z154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AE148" i="6"/>
  <c r="K148" i="6"/>
  <c r="J148" i="6"/>
  <c r="Z148" i="6" s="1"/>
  <c r="K147" i="6"/>
  <c r="J147" i="6"/>
  <c r="AF146" i="6"/>
  <c r="AE146" i="6"/>
  <c r="K146" i="6"/>
  <c r="J146" i="6"/>
  <c r="Z146" i="6" s="1"/>
  <c r="AM145" i="6"/>
  <c r="AL145" i="6"/>
  <c r="AF145" i="6"/>
  <c r="AE145" i="6"/>
  <c r="AD145" i="6"/>
  <c r="AB145" i="6"/>
  <c r="AA145" i="6"/>
  <c r="K145" i="6"/>
  <c r="J145" i="6"/>
  <c r="Z145" i="6" s="1"/>
  <c r="AM144" i="6"/>
  <c r="AL144" i="6"/>
  <c r="AJ144" i="6"/>
  <c r="AG144" i="6"/>
  <c r="AB144" i="6"/>
  <c r="AA144" i="6"/>
  <c r="Z144" i="6"/>
  <c r="K144" i="6"/>
  <c r="J144" i="6"/>
  <c r="K143" i="6"/>
  <c r="J143" i="6"/>
  <c r="AM142" i="6"/>
  <c r="K142" i="6"/>
  <c r="Z142" i="6" s="1"/>
  <c r="J142" i="6"/>
  <c r="K141" i="6"/>
  <c r="J141" i="6"/>
  <c r="AM140" i="6"/>
  <c r="AL140" i="6"/>
  <c r="AK140" i="6"/>
  <c r="AG140" i="6"/>
  <c r="AF140" i="6"/>
  <c r="AE140" i="6"/>
  <c r="AC140" i="6"/>
  <c r="AB140" i="6"/>
  <c r="AA140" i="6"/>
  <c r="Z140" i="6"/>
  <c r="AI140" i="6" s="1"/>
  <c r="K140" i="6"/>
  <c r="J140" i="6"/>
  <c r="AF139" i="6"/>
  <c r="AE139" i="6"/>
  <c r="AD139" i="6"/>
  <c r="AB139" i="6"/>
  <c r="AA139" i="6"/>
  <c r="Z139" i="6"/>
  <c r="AL139" i="6" s="1"/>
  <c r="K139" i="6"/>
  <c r="J139" i="6"/>
  <c r="AI138" i="6"/>
  <c r="AE138" i="6"/>
  <c r="K138" i="6"/>
  <c r="Z138" i="6" s="1"/>
  <c r="J138" i="6"/>
  <c r="K137" i="6"/>
  <c r="J137" i="6"/>
  <c r="K136" i="6"/>
  <c r="J136" i="6"/>
  <c r="AA135" i="6"/>
  <c r="Z135" i="6"/>
  <c r="K135" i="6"/>
  <c r="J135" i="6"/>
  <c r="K134" i="6"/>
  <c r="J134" i="6"/>
  <c r="K133" i="6"/>
  <c r="J133" i="6"/>
  <c r="K132" i="6"/>
  <c r="J132" i="6"/>
  <c r="K131" i="6"/>
  <c r="J131" i="6"/>
  <c r="AM130" i="6"/>
  <c r="Z130" i="6"/>
  <c r="K130" i="6"/>
  <c r="J130" i="6"/>
  <c r="AK129" i="6"/>
  <c r="AI129" i="6"/>
  <c r="AF129" i="6"/>
  <c r="Z129" i="6"/>
  <c r="AL129" i="6" s="1"/>
  <c r="K129" i="6"/>
  <c r="J129" i="6"/>
  <c r="K128" i="6"/>
  <c r="Z128" i="6" s="1"/>
  <c r="J128" i="6"/>
  <c r="K127" i="6"/>
  <c r="J127" i="6"/>
  <c r="K126" i="6"/>
  <c r="J126" i="6"/>
  <c r="Z125" i="6"/>
  <c r="K125" i="6"/>
  <c r="J125" i="6"/>
  <c r="K124" i="6"/>
  <c r="J124" i="6"/>
  <c r="K123" i="6"/>
  <c r="J123" i="6"/>
  <c r="K122" i="6"/>
  <c r="J122" i="6"/>
  <c r="K121" i="6"/>
  <c r="J121" i="6"/>
  <c r="Z120" i="6"/>
  <c r="K120" i="6"/>
  <c r="J120" i="6"/>
  <c r="AJ119" i="6"/>
  <c r="AI119" i="6"/>
  <c r="AG119" i="6"/>
  <c r="AF119" i="6"/>
  <c r="Z119" i="6"/>
  <c r="AK119" i="6" s="1"/>
  <c r="K119" i="6"/>
  <c r="J119" i="6"/>
  <c r="AC118" i="6"/>
  <c r="AA118" i="6"/>
  <c r="K118" i="6"/>
  <c r="J118" i="6"/>
  <c r="Z118" i="6" s="1"/>
  <c r="AE118" i="6" s="1"/>
  <c r="K117" i="6"/>
  <c r="J117" i="6"/>
  <c r="K116" i="6"/>
  <c r="J116" i="6"/>
  <c r="K115" i="6"/>
  <c r="J115" i="6"/>
  <c r="K114" i="6"/>
  <c r="J114" i="6"/>
  <c r="Z114" i="6" s="1"/>
  <c r="AM113" i="6"/>
  <c r="AE113" i="6"/>
  <c r="AA113" i="6"/>
  <c r="K113" i="6"/>
  <c r="J113" i="6"/>
  <c r="Z113" i="6" s="1"/>
  <c r="K112" i="6"/>
  <c r="J112" i="6"/>
  <c r="K111" i="6"/>
  <c r="J111" i="6"/>
  <c r="AD110" i="6"/>
  <c r="AC110" i="6"/>
  <c r="K110" i="6"/>
  <c r="J110" i="6"/>
  <c r="Z110" i="6" s="1"/>
  <c r="AF110" i="6" s="1"/>
  <c r="K109" i="6"/>
  <c r="Z109" i="6" s="1"/>
  <c r="J109" i="6"/>
  <c r="AL108" i="6"/>
  <c r="AK108" i="6"/>
  <c r="AB108" i="6"/>
  <c r="AA108" i="6"/>
  <c r="K108" i="6"/>
  <c r="J108" i="6"/>
  <c r="Z108" i="6" s="1"/>
  <c r="AM107" i="6"/>
  <c r="AK107" i="6"/>
  <c r="AC107" i="6"/>
  <c r="AA107" i="6"/>
  <c r="Z107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Z101" i="6" s="1"/>
  <c r="K100" i="6"/>
  <c r="J100" i="6"/>
  <c r="AM99" i="6"/>
  <c r="AG99" i="6"/>
  <c r="AE99" i="6"/>
  <c r="AD99" i="6"/>
  <c r="AC99" i="6"/>
  <c r="AB99" i="6"/>
  <c r="K99" i="6"/>
  <c r="J99" i="6"/>
  <c r="Z99" i="6" s="1"/>
  <c r="AL99" i="6" s="1"/>
  <c r="AL98" i="6"/>
  <c r="AK98" i="6"/>
  <c r="AF98" i="6"/>
  <c r="AD98" i="6"/>
  <c r="AC98" i="6"/>
  <c r="AB98" i="6"/>
  <c r="K98" i="6"/>
  <c r="J98" i="6"/>
  <c r="Z98" i="6" s="1"/>
  <c r="AM98" i="6" s="1"/>
  <c r="AM97" i="6"/>
  <c r="AL97" i="6"/>
  <c r="AK97" i="6"/>
  <c r="AJ97" i="6"/>
  <c r="AG97" i="6"/>
  <c r="AE97" i="6"/>
  <c r="AB97" i="6"/>
  <c r="AA97" i="6"/>
  <c r="Z97" i="6"/>
  <c r="K97" i="6"/>
  <c r="J97" i="6"/>
  <c r="AL96" i="6"/>
  <c r="AK96" i="6"/>
  <c r="Z96" i="6"/>
  <c r="K96" i="6"/>
  <c r="J96" i="6"/>
  <c r="Z95" i="6"/>
  <c r="K95" i="6"/>
  <c r="J95" i="6"/>
  <c r="AB94" i="6"/>
  <c r="Z94" i="6"/>
  <c r="K94" i="6"/>
  <c r="J94" i="6"/>
  <c r="K93" i="6"/>
  <c r="H93" i="6" s="1"/>
  <c r="J93" i="6"/>
  <c r="I93" i="6"/>
  <c r="AG92" i="6"/>
  <c r="AF92" i="6"/>
  <c r="K92" i="6"/>
  <c r="J92" i="6"/>
  <c r="Z92" i="6" s="1"/>
  <c r="K91" i="6"/>
  <c r="J91" i="6"/>
  <c r="I91" i="6"/>
  <c r="H91" i="6"/>
  <c r="H92" i="6" s="1"/>
  <c r="Z90" i="6"/>
  <c r="K90" i="6"/>
  <c r="J90" i="6"/>
  <c r="H90" i="6" s="1"/>
  <c r="AH89" i="6"/>
  <c r="AF89" i="6"/>
  <c r="K89" i="6"/>
  <c r="J89" i="6"/>
  <c r="Z89" i="6" s="1"/>
  <c r="AI89" i="6" s="1"/>
  <c r="H89" i="6"/>
  <c r="AD88" i="6"/>
  <c r="AC88" i="6"/>
  <c r="K88" i="6"/>
  <c r="J88" i="6"/>
  <c r="Z88" i="6" s="1"/>
  <c r="I88" i="6"/>
  <c r="H88" i="6"/>
  <c r="AM87" i="6"/>
  <c r="AL87" i="6"/>
  <c r="AG87" i="6"/>
  <c r="AE87" i="6"/>
  <c r="AC87" i="6"/>
  <c r="AB87" i="6"/>
  <c r="Z87" i="6"/>
  <c r="AK87" i="6" s="1"/>
  <c r="K87" i="6"/>
  <c r="J87" i="6"/>
  <c r="H87" i="6"/>
  <c r="G87" i="6"/>
  <c r="Z86" i="6"/>
  <c r="K86" i="6"/>
  <c r="J86" i="6"/>
  <c r="K85" i="6"/>
  <c r="J85" i="6"/>
  <c r="K84" i="6"/>
  <c r="J84" i="6"/>
  <c r="K83" i="6"/>
  <c r="J83" i="6"/>
  <c r="G83" i="6" s="1"/>
  <c r="I83" i="6"/>
  <c r="I84" i="6" s="1"/>
  <c r="AF82" i="6"/>
  <c r="AE82" i="6"/>
  <c r="K82" i="6"/>
  <c r="J82" i="6"/>
  <c r="Z82" i="6" s="1"/>
  <c r="G82" i="6"/>
  <c r="K81" i="6"/>
  <c r="J81" i="6"/>
  <c r="Z81" i="6" s="1"/>
  <c r="I81" i="6"/>
  <c r="H81" i="6"/>
  <c r="AM80" i="6"/>
  <c r="AL80" i="6"/>
  <c r="AG80" i="6"/>
  <c r="AE80" i="6"/>
  <c r="AC80" i="6"/>
  <c r="AB80" i="6"/>
  <c r="Z80" i="6"/>
  <c r="AK80" i="6" s="1"/>
  <c r="K80" i="6"/>
  <c r="J80" i="6"/>
  <c r="H80" i="6"/>
  <c r="G80" i="6"/>
  <c r="AK79" i="6"/>
  <c r="AJ79" i="6"/>
  <c r="AA79" i="6"/>
  <c r="Z79" i="6"/>
  <c r="K79" i="6"/>
  <c r="J79" i="6"/>
  <c r="Z78" i="6"/>
  <c r="K78" i="6"/>
  <c r="H78" i="6" s="1"/>
  <c r="J78" i="6"/>
  <c r="K77" i="6"/>
  <c r="J77" i="6"/>
  <c r="I77" i="6"/>
  <c r="K76" i="6"/>
  <c r="J76" i="6"/>
  <c r="Z76" i="6" s="1"/>
  <c r="H76" i="6"/>
  <c r="G76" i="6"/>
  <c r="K75" i="6"/>
  <c r="J75" i="6"/>
  <c r="Z75" i="6" s="1"/>
  <c r="I75" i="6"/>
  <c r="G75" i="6"/>
  <c r="AM74" i="6"/>
  <c r="AD74" i="6"/>
  <c r="AC74" i="6"/>
  <c r="K74" i="6"/>
  <c r="J74" i="6"/>
  <c r="Z74" i="6" s="1"/>
  <c r="G74" i="6"/>
  <c r="K73" i="6"/>
  <c r="J73" i="6"/>
  <c r="Z73" i="6" s="1"/>
  <c r="AK72" i="6"/>
  <c r="AJ72" i="6"/>
  <c r="AA72" i="6"/>
  <c r="Z72" i="6"/>
  <c r="K72" i="6"/>
  <c r="J72" i="6"/>
  <c r="K71" i="6"/>
  <c r="H71" i="6" s="1"/>
  <c r="J71" i="6"/>
  <c r="K70" i="6"/>
  <c r="J70" i="6"/>
  <c r="I70" i="6"/>
  <c r="K69" i="6"/>
  <c r="J69" i="6"/>
  <c r="Z69" i="6" s="1"/>
  <c r="H69" i="6"/>
  <c r="G69" i="6"/>
  <c r="K68" i="6"/>
  <c r="J68" i="6"/>
  <c r="Z68" i="6" s="1"/>
  <c r="I68" i="6"/>
  <c r="G68" i="6"/>
  <c r="AM67" i="6"/>
  <c r="AD67" i="6"/>
  <c r="AC67" i="6"/>
  <c r="K67" i="6"/>
  <c r="J67" i="6"/>
  <c r="Z67" i="6" s="1"/>
  <c r="G67" i="6"/>
  <c r="K66" i="6"/>
  <c r="Z66" i="6" s="1"/>
  <c r="J66" i="6"/>
  <c r="Z65" i="6"/>
  <c r="K65" i="6"/>
  <c r="J65" i="6"/>
  <c r="H65" i="6" s="1"/>
  <c r="H66" i="6" s="1"/>
  <c r="K64" i="6"/>
  <c r="J64" i="6"/>
  <c r="K63" i="6"/>
  <c r="J63" i="6"/>
  <c r="H63" i="6" s="1"/>
  <c r="K62" i="6"/>
  <c r="J62" i="6"/>
  <c r="Z62" i="6" s="1"/>
  <c r="AG61" i="6"/>
  <c r="AE61" i="6"/>
  <c r="AD61" i="6"/>
  <c r="K61" i="6"/>
  <c r="J61" i="6"/>
  <c r="Z61" i="6" s="1"/>
  <c r="I61" i="6"/>
  <c r="K60" i="6"/>
  <c r="J60" i="6"/>
  <c r="Z60" i="6" s="1"/>
  <c r="G60" i="6"/>
  <c r="G61" i="6" s="1"/>
  <c r="AK59" i="6"/>
  <c r="AD59" i="6"/>
  <c r="AA59" i="6"/>
  <c r="K59" i="6"/>
  <c r="Z59" i="6" s="1"/>
  <c r="J59" i="6"/>
  <c r="H59" i="6"/>
  <c r="AC58" i="6"/>
  <c r="Z58" i="6"/>
  <c r="K58" i="6"/>
  <c r="J58" i="6"/>
  <c r="H58" i="6" s="1"/>
  <c r="K57" i="6"/>
  <c r="J57" i="6"/>
  <c r="K56" i="6"/>
  <c r="J56" i="6"/>
  <c r="I56" i="6"/>
  <c r="AK55" i="6"/>
  <c r="AG55" i="6"/>
  <c r="AF55" i="6"/>
  <c r="K55" i="6"/>
  <c r="H55" i="6" s="1"/>
  <c r="J55" i="6"/>
  <c r="Z55" i="6" s="1"/>
  <c r="AI55" i="6" s="1"/>
  <c r="G55" i="6"/>
  <c r="K54" i="6"/>
  <c r="J54" i="6"/>
  <c r="K53" i="6"/>
  <c r="J53" i="6"/>
  <c r="AK52" i="6"/>
  <c r="AD52" i="6"/>
  <c r="AB52" i="6"/>
  <c r="AA52" i="6"/>
  <c r="K52" i="6"/>
  <c r="Z52" i="6" s="1"/>
  <c r="J52" i="6"/>
  <c r="H52" i="6"/>
  <c r="AC51" i="6"/>
  <c r="Z51" i="6"/>
  <c r="K51" i="6"/>
  <c r="J51" i="6"/>
  <c r="H51" i="6" s="1"/>
  <c r="K50" i="6"/>
  <c r="J50" i="6"/>
  <c r="K49" i="6"/>
  <c r="J49" i="6"/>
  <c r="H49" i="6" s="1"/>
  <c r="AF48" i="6"/>
  <c r="K48" i="6"/>
  <c r="J48" i="6"/>
  <c r="Z48" i="6" s="1"/>
  <c r="AI47" i="6"/>
  <c r="AG47" i="6"/>
  <c r="K47" i="6"/>
  <c r="J47" i="6"/>
  <c r="Z47" i="6" s="1"/>
  <c r="AL47" i="6" s="1"/>
  <c r="H47" i="6"/>
  <c r="AM46" i="6"/>
  <c r="AL46" i="6"/>
  <c r="AJ46" i="6"/>
  <c r="AG46" i="6"/>
  <c r="AE46" i="6"/>
  <c r="AC46" i="6"/>
  <c r="AB46" i="6"/>
  <c r="Z46" i="6"/>
  <c r="K46" i="6"/>
  <c r="J46" i="6"/>
  <c r="AL45" i="6"/>
  <c r="AK45" i="6"/>
  <c r="AA45" i="6"/>
  <c r="K45" i="6"/>
  <c r="J45" i="6"/>
  <c r="Z45" i="6" s="1"/>
  <c r="AM44" i="6"/>
  <c r="AK44" i="6"/>
  <c r="AA44" i="6"/>
  <c r="Z44" i="6"/>
  <c r="K44" i="6"/>
  <c r="J44" i="6"/>
  <c r="K43" i="6"/>
  <c r="J43" i="6"/>
  <c r="AL42" i="6"/>
  <c r="AJ42" i="6"/>
  <c r="Z42" i="6"/>
  <c r="K42" i="6"/>
  <c r="J42" i="6"/>
  <c r="H42" i="6" s="1"/>
  <c r="AM41" i="6"/>
  <c r="AJ41" i="6"/>
  <c r="AC41" i="6"/>
  <c r="Z41" i="6"/>
  <c r="K41" i="6"/>
  <c r="J41" i="6"/>
  <c r="K40" i="6"/>
  <c r="I41" i="6" s="1"/>
  <c r="J40" i="6"/>
  <c r="AL39" i="6"/>
  <c r="AJ39" i="6"/>
  <c r="AG39" i="6"/>
  <c r="AF39" i="6"/>
  <c r="AE39" i="6"/>
  <c r="AD39" i="6"/>
  <c r="AC39" i="6"/>
  <c r="Z39" i="6"/>
  <c r="AM39" i="6" s="1"/>
  <c r="K39" i="6"/>
  <c r="J39" i="6"/>
  <c r="K38" i="6"/>
  <c r="J38" i="6"/>
  <c r="K37" i="6"/>
  <c r="J37" i="6"/>
  <c r="K36" i="6"/>
  <c r="I37" i="6" s="1"/>
  <c r="J36" i="6"/>
  <c r="G36" i="6"/>
  <c r="K35" i="6"/>
  <c r="J35" i="6"/>
  <c r="K34" i="6"/>
  <c r="J34" i="6"/>
  <c r="K33" i="6"/>
  <c r="H33" i="6" s="1"/>
  <c r="H34" i="6" s="1"/>
  <c r="J33" i="6"/>
  <c r="G33" i="6" s="1"/>
  <c r="G34" i="6" s="1"/>
  <c r="AM32" i="6"/>
  <c r="AL32" i="6"/>
  <c r="AD32" i="6"/>
  <c r="AC32" i="6"/>
  <c r="AB32" i="6"/>
  <c r="Z32" i="6"/>
  <c r="K32" i="6"/>
  <c r="J32" i="6"/>
  <c r="AE31" i="6"/>
  <c r="AD31" i="6"/>
  <c r="K31" i="6"/>
  <c r="J31" i="6"/>
  <c r="Z31" i="6" s="1"/>
  <c r="AK31" i="6" s="1"/>
  <c r="AK30" i="6"/>
  <c r="Z30" i="6"/>
  <c r="K30" i="6"/>
  <c r="J30" i="6"/>
  <c r="H30" i="6" s="1"/>
  <c r="H31" i="6" s="1"/>
  <c r="H32" i="6" s="1"/>
  <c r="K29" i="6"/>
  <c r="H29" i="6" s="1"/>
  <c r="J29" i="6"/>
  <c r="Z29" i="6" s="1"/>
  <c r="Z28" i="6"/>
  <c r="K28" i="6"/>
  <c r="H28" i="6" s="1"/>
  <c r="J28" i="6"/>
  <c r="G28" i="6" s="1"/>
  <c r="AH27" i="6"/>
  <c r="AG27" i="6"/>
  <c r="K27" i="6"/>
  <c r="Z27" i="6" s="1"/>
  <c r="J27" i="6"/>
  <c r="I27" i="6"/>
  <c r="AE26" i="6"/>
  <c r="AD26" i="6"/>
  <c r="K26" i="6"/>
  <c r="J26" i="6"/>
  <c r="Z26" i="6" s="1"/>
  <c r="AJ26" i="6" s="1"/>
  <c r="Z25" i="6"/>
  <c r="K25" i="6"/>
  <c r="J25" i="6"/>
  <c r="AJ24" i="6"/>
  <c r="AI24" i="6"/>
  <c r="K24" i="6"/>
  <c r="Z24" i="6" s="1"/>
  <c r="J24" i="6"/>
  <c r="K23" i="6"/>
  <c r="J23" i="6"/>
  <c r="K22" i="6"/>
  <c r="J22" i="6"/>
  <c r="AF21" i="6"/>
  <c r="AE21" i="6"/>
  <c r="Z21" i="6"/>
  <c r="AD21" i="6" s="1"/>
  <c r="K21" i="6"/>
  <c r="J21" i="6"/>
  <c r="H21" i="6"/>
  <c r="H22" i="6" s="1"/>
  <c r="K20" i="6"/>
  <c r="H20" i="6" s="1"/>
  <c r="J20" i="6"/>
  <c r="Z20" i="6" s="1"/>
  <c r="AL19" i="6"/>
  <c r="K19" i="6"/>
  <c r="Z19" i="6" s="1"/>
  <c r="J19" i="6"/>
  <c r="I19" i="6"/>
  <c r="AL18" i="6"/>
  <c r="AK18" i="6"/>
  <c r="AF18" i="6"/>
  <c r="AE18" i="6"/>
  <c r="AD18" i="6"/>
  <c r="AB18" i="6"/>
  <c r="AA18" i="6"/>
  <c r="Z18" i="6"/>
  <c r="AJ18" i="6" s="1"/>
  <c r="K18" i="6"/>
  <c r="J18" i="6"/>
  <c r="H18" i="6" s="1"/>
  <c r="H19" i="6" s="1"/>
  <c r="G18" i="6"/>
  <c r="G19" i="6" s="1"/>
  <c r="K17" i="6"/>
  <c r="Z17" i="6" s="1"/>
  <c r="J17" i="6"/>
  <c r="K16" i="6"/>
  <c r="J16" i="6"/>
  <c r="K15" i="6"/>
  <c r="G15" i="6" s="1"/>
  <c r="J15" i="6"/>
  <c r="I15" i="6"/>
  <c r="H15" i="6"/>
  <c r="AJ14" i="6"/>
  <c r="Z14" i="6"/>
  <c r="K14" i="6"/>
  <c r="J14" i="6"/>
  <c r="H14" i="6" s="1"/>
  <c r="G14" i="6"/>
  <c r="K13" i="6"/>
  <c r="J13" i="6"/>
  <c r="K12" i="6"/>
  <c r="J12" i="6"/>
  <c r="Z12" i="6" s="1"/>
  <c r="I12" i="6"/>
  <c r="I13" i="6" s="1"/>
  <c r="AL11" i="6"/>
  <c r="AK11" i="6"/>
  <c r="AF11" i="6"/>
  <c r="AE11" i="6"/>
  <c r="AD11" i="6"/>
  <c r="AB11" i="6"/>
  <c r="AA11" i="6"/>
  <c r="Z11" i="6"/>
  <c r="AJ11" i="6" s="1"/>
  <c r="K11" i="6"/>
  <c r="J11" i="6"/>
  <c r="H11" i="6" s="1"/>
  <c r="H12" i="6" s="1"/>
  <c r="G11" i="6"/>
  <c r="G12" i="6" s="1"/>
  <c r="AB10" i="6"/>
  <c r="K10" i="6"/>
  <c r="Z10" i="6" s="1"/>
  <c r="J10" i="6"/>
  <c r="K9" i="6"/>
  <c r="J9" i="6"/>
  <c r="K8" i="6"/>
  <c r="J8" i="6"/>
  <c r="H8" i="6"/>
  <c r="K7" i="6"/>
  <c r="J7" i="6"/>
  <c r="H7" i="6" s="1"/>
  <c r="G7" i="6"/>
  <c r="K6" i="6"/>
  <c r="J6" i="6"/>
  <c r="I6" i="6"/>
  <c r="H6" i="6"/>
  <c r="AM5" i="6"/>
  <c r="AG5" i="6"/>
  <c r="AE5" i="6"/>
  <c r="AC5" i="6"/>
  <c r="AB5" i="6"/>
  <c r="K5" i="6"/>
  <c r="J5" i="6"/>
  <c r="Z5" i="6" s="1"/>
  <c r="AL5" i="6" s="1"/>
  <c r="H5" i="6"/>
  <c r="G5" i="6"/>
  <c r="AJ4" i="6"/>
  <c r="AC4" i="6"/>
  <c r="AA4" i="6"/>
  <c r="Z4" i="6"/>
  <c r="K4" i="6"/>
  <c r="J4" i="6"/>
  <c r="K3" i="6"/>
  <c r="Z3" i="6" s="1"/>
  <c r="AI3" i="6" s="1"/>
  <c r="J3" i="6"/>
  <c r="K2" i="6"/>
  <c r="J2" i="6"/>
  <c r="AQ1" i="6"/>
  <c r="K31" i="3"/>
  <c r="J31" i="3"/>
  <c r="K30" i="3"/>
  <c r="J30" i="3"/>
  <c r="AJ29" i="3"/>
  <c r="AH29" i="3"/>
  <c r="Z29" i="3"/>
  <c r="K29" i="3"/>
  <c r="J29" i="3"/>
  <c r="AI28" i="3"/>
  <c r="AG28" i="3"/>
  <c r="AE28" i="3"/>
  <c r="K28" i="3"/>
  <c r="J28" i="3"/>
  <c r="Z28" i="3" s="1"/>
  <c r="K27" i="3"/>
  <c r="J27" i="3"/>
  <c r="AM26" i="3"/>
  <c r="AG26" i="3"/>
  <c r="AE26" i="3"/>
  <c r="AC26" i="3"/>
  <c r="AB26" i="3"/>
  <c r="K26" i="3"/>
  <c r="J26" i="3"/>
  <c r="Z26" i="3" s="1"/>
  <c r="AL26" i="3" s="1"/>
  <c r="AL25" i="3"/>
  <c r="AK25" i="3"/>
  <c r="AF25" i="3"/>
  <c r="AE25" i="3"/>
  <c r="AD25" i="3"/>
  <c r="AB25" i="3"/>
  <c r="AA25" i="3"/>
  <c r="Z25" i="3"/>
  <c r="AJ25" i="3" s="1"/>
  <c r="K25" i="3"/>
  <c r="J25" i="3"/>
  <c r="AK24" i="3"/>
  <c r="AJ24" i="3"/>
  <c r="AE24" i="3"/>
  <c r="AC24" i="3"/>
  <c r="AA24" i="3"/>
  <c r="Z24" i="3"/>
  <c r="AM24" i="3" s="1"/>
  <c r="K24" i="3"/>
  <c r="J24" i="3"/>
  <c r="AJ23" i="3"/>
  <c r="AD23" i="3"/>
  <c r="AB23" i="3"/>
  <c r="Z23" i="3"/>
  <c r="K23" i="3"/>
  <c r="J23" i="3"/>
  <c r="K22" i="3"/>
  <c r="J22" i="3"/>
  <c r="K21" i="3"/>
  <c r="J21" i="3"/>
  <c r="K20" i="3"/>
  <c r="J20" i="3"/>
  <c r="AJ19" i="3"/>
  <c r="AH19" i="3"/>
  <c r="AF19" i="3"/>
  <c r="Z19" i="3"/>
  <c r="K19" i="3"/>
  <c r="J19" i="3"/>
  <c r="K18" i="3"/>
  <c r="J18" i="3"/>
  <c r="K17" i="3"/>
  <c r="J17" i="3"/>
  <c r="AG16" i="3"/>
  <c r="AF16" i="3"/>
  <c r="AE16" i="3"/>
  <c r="AC16" i="3"/>
  <c r="AB16" i="3"/>
  <c r="K16" i="3"/>
  <c r="J16" i="3"/>
  <c r="Z16" i="3" s="1"/>
  <c r="AM16" i="3" s="1"/>
  <c r="AL15" i="3"/>
  <c r="AK15" i="3"/>
  <c r="AF15" i="3"/>
  <c r="AE15" i="3"/>
  <c r="AD15" i="3"/>
  <c r="AB15" i="3"/>
  <c r="AA15" i="3"/>
  <c r="Z15" i="3"/>
  <c r="AJ15" i="3" s="1"/>
  <c r="K15" i="3"/>
  <c r="J15" i="3"/>
  <c r="AM14" i="3"/>
  <c r="AK14" i="3"/>
  <c r="AJ14" i="3"/>
  <c r="AE14" i="3"/>
  <c r="AD14" i="3"/>
  <c r="AC14" i="3"/>
  <c r="AA14" i="3"/>
  <c r="Z14" i="3"/>
  <c r="K14" i="3"/>
  <c r="J14" i="3"/>
  <c r="AL13" i="3"/>
  <c r="Z13" i="3"/>
  <c r="K13" i="3"/>
  <c r="J13" i="3"/>
  <c r="K12" i="3"/>
  <c r="J12" i="3"/>
  <c r="I12" i="3"/>
  <c r="K11" i="3"/>
  <c r="J11" i="3"/>
  <c r="K10" i="3"/>
  <c r="J10" i="3"/>
  <c r="K9" i="3"/>
  <c r="J9" i="3"/>
  <c r="K8" i="3"/>
  <c r="J8" i="3"/>
  <c r="K7" i="3"/>
  <c r="J7" i="3"/>
  <c r="AL6" i="3"/>
  <c r="AK6" i="3"/>
  <c r="AF6" i="3"/>
  <c r="AE6" i="3"/>
  <c r="AD6" i="3"/>
  <c r="AB6" i="3"/>
  <c r="AA6" i="3"/>
  <c r="Z6" i="3"/>
  <c r="AJ6" i="3" s="1"/>
  <c r="K6" i="3"/>
  <c r="J6" i="3"/>
  <c r="AE5" i="3"/>
  <c r="AD5" i="3"/>
  <c r="AC5" i="3"/>
  <c r="AA5" i="3"/>
  <c r="Z5" i="3"/>
  <c r="K5" i="3"/>
  <c r="J5" i="3"/>
  <c r="K4" i="3"/>
  <c r="J4" i="3"/>
  <c r="K3" i="3"/>
  <c r="J3" i="3"/>
  <c r="K2" i="3"/>
  <c r="J2" i="3"/>
  <c r="K196" i="2"/>
  <c r="J196" i="2"/>
  <c r="K195" i="2"/>
  <c r="J195" i="2"/>
  <c r="K194" i="2"/>
  <c r="J194" i="2"/>
  <c r="AK193" i="2"/>
  <c r="AG193" i="2"/>
  <c r="AF193" i="2"/>
  <c r="AE193" i="2"/>
  <c r="AC193" i="2"/>
  <c r="K193" i="2"/>
  <c r="J193" i="2"/>
  <c r="Z193" i="2" s="1"/>
  <c r="AL193" i="2" s="1"/>
  <c r="AK192" i="2"/>
  <c r="AJ192" i="2"/>
  <c r="Z192" i="2"/>
  <c r="K192" i="2"/>
  <c r="J192" i="2"/>
  <c r="Z191" i="2"/>
  <c r="AC191" i="2" s="1"/>
  <c r="K191" i="2"/>
  <c r="J191" i="2"/>
  <c r="K190" i="2"/>
  <c r="J190" i="2"/>
  <c r="K189" i="2"/>
  <c r="J189" i="2"/>
  <c r="AD188" i="2"/>
  <c r="Z188" i="2"/>
  <c r="K188" i="2"/>
  <c r="J188" i="2"/>
  <c r="K187" i="2"/>
  <c r="J187" i="2"/>
  <c r="Z186" i="2"/>
  <c r="K186" i="2"/>
  <c r="J186" i="2"/>
  <c r="K185" i="2"/>
  <c r="J185" i="2"/>
  <c r="AM184" i="2"/>
  <c r="AG184" i="2"/>
  <c r="AE184" i="2"/>
  <c r="AD184" i="2"/>
  <c r="AB184" i="2"/>
  <c r="Z184" i="2"/>
  <c r="AC184" i="2" s="1"/>
  <c r="K184" i="2"/>
  <c r="J184" i="2"/>
  <c r="K183" i="2"/>
  <c r="J183" i="2"/>
  <c r="AK182" i="2"/>
  <c r="AH182" i="2"/>
  <c r="AF182" i="2"/>
  <c r="AE182" i="2"/>
  <c r="AD182" i="2"/>
  <c r="AC182" i="2"/>
  <c r="AB182" i="2"/>
  <c r="Z182" i="2"/>
  <c r="AJ182" i="2" s="1"/>
  <c r="K182" i="2"/>
  <c r="J182" i="2"/>
  <c r="AM181" i="2"/>
  <c r="AK181" i="2"/>
  <c r="AC181" i="2"/>
  <c r="Z181" i="2"/>
  <c r="AL181" i="2" s="1"/>
  <c r="K181" i="2"/>
  <c r="J181" i="2"/>
  <c r="K180" i="2"/>
  <c r="J180" i="2"/>
  <c r="K179" i="2"/>
  <c r="J179" i="2"/>
  <c r="K178" i="2"/>
  <c r="J178" i="2"/>
  <c r="AM177" i="2"/>
  <c r="AC177" i="2"/>
  <c r="AA177" i="2"/>
  <c r="K177" i="2"/>
  <c r="Z177" i="2" s="1"/>
  <c r="J177" i="2"/>
  <c r="K176" i="2"/>
  <c r="J176" i="2"/>
  <c r="K175" i="2"/>
  <c r="J175" i="2"/>
  <c r="K174" i="2"/>
  <c r="J174" i="2"/>
  <c r="Z173" i="2"/>
  <c r="K173" i="2"/>
  <c r="J173" i="2"/>
  <c r="K172" i="2"/>
  <c r="J172" i="2"/>
  <c r="AJ171" i="2"/>
  <c r="AD171" i="2"/>
  <c r="AC171" i="2"/>
  <c r="K171" i="2"/>
  <c r="J171" i="2"/>
  <c r="Z171" i="2" s="1"/>
  <c r="AI170" i="2"/>
  <c r="AG170" i="2"/>
  <c r="AE170" i="2"/>
  <c r="AC170" i="2"/>
  <c r="K170" i="2"/>
  <c r="J170" i="2"/>
  <c r="Z170" i="2" s="1"/>
  <c r="AL170" i="2" s="1"/>
  <c r="K169" i="2"/>
  <c r="J169" i="2"/>
  <c r="AK168" i="2"/>
  <c r="AH168" i="2"/>
  <c r="AG168" i="2"/>
  <c r="AD168" i="2"/>
  <c r="AB168" i="2"/>
  <c r="Z168" i="2"/>
  <c r="AJ168" i="2" s="1"/>
  <c r="K168" i="2"/>
  <c r="J168" i="2"/>
  <c r="K167" i="2"/>
  <c r="J167" i="2"/>
  <c r="K166" i="2"/>
  <c r="J166" i="2"/>
  <c r="AL165" i="2"/>
  <c r="K165" i="2"/>
  <c r="J165" i="2"/>
  <c r="Z165" i="2" s="1"/>
  <c r="AM164" i="2"/>
  <c r="AJ164" i="2"/>
  <c r="AA164" i="2"/>
  <c r="Z164" i="2"/>
  <c r="AK164" i="2" s="1"/>
  <c r="K164" i="2"/>
  <c r="J164" i="2"/>
  <c r="K163" i="2"/>
  <c r="J163" i="2"/>
  <c r="K162" i="2"/>
  <c r="J162" i="2"/>
  <c r="AJ161" i="2"/>
  <c r="AC161" i="2"/>
  <c r="Z161" i="2"/>
  <c r="AM161" i="2" s="1"/>
  <c r="K161" i="2"/>
  <c r="J161" i="2"/>
  <c r="K160" i="2"/>
  <c r="J160" i="2"/>
  <c r="K159" i="2"/>
  <c r="J159" i="2"/>
  <c r="Z158" i="2"/>
  <c r="K158" i="2"/>
  <c r="J158" i="2"/>
  <c r="AK157" i="2"/>
  <c r="AI157" i="2"/>
  <c r="AG157" i="2"/>
  <c r="AF157" i="2"/>
  <c r="AD157" i="2"/>
  <c r="AA157" i="2"/>
  <c r="K157" i="2"/>
  <c r="J157" i="2"/>
  <c r="Z157" i="2" s="1"/>
  <c r="AM157" i="2" s="1"/>
  <c r="K156" i="2"/>
  <c r="J156" i="2"/>
  <c r="K155" i="2"/>
  <c r="J155" i="2"/>
  <c r="AH154" i="2"/>
  <c r="AE154" i="2"/>
  <c r="AC154" i="2"/>
  <c r="Z154" i="2"/>
  <c r="AM154" i="2" s="1"/>
  <c r="K154" i="2"/>
  <c r="J154" i="2"/>
  <c r="AL153" i="2"/>
  <c r="AI153" i="2"/>
  <c r="Z153" i="2"/>
  <c r="AM153" i="2" s="1"/>
  <c r="K153" i="2"/>
  <c r="J153" i="2"/>
  <c r="K152" i="2"/>
  <c r="J152" i="2"/>
  <c r="K151" i="2"/>
  <c r="J151" i="2"/>
  <c r="AK150" i="2"/>
  <c r="Z150" i="2"/>
  <c r="K150" i="2"/>
  <c r="J150" i="2"/>
  <c r="K149" i="2"/>
  <c r="J149" i="2"/>
  <c r="Z149" i="2" s="1"/>
  <c r="Z148" i="2"/>
  <c r="K148" i="2"/>
  <c r="J148" i="2"/>
  <c r="K147" i="2"/>
  <c r="J147" i="2"/>
  <c r="AL146" i="2"/>
  <c r="AH146" i="2"/>
  <c r="AF146" i="2"/>
  <c r="AD146" i="2"/>
  <c r="AC146" i="2"/>
  <c r="AB146" i="2"/>
  <c r="Z146" i="2"/>
  <c r="AJ146" i="2" s="1"/>
  <c r="K146" i="2"/>
  <c r="J146" i="2"/>
  <c r="K145" i="2"/>
  <c r="J145" i="2"/>
  <c r="AF144" i="2"/>
  <c r="AD144" i="2"/>
  <c r="AB144" i="2"/>
  <c r="Z144" i="2"/>
  <c r="AK144" i="2" s="1"/>
  <c r="K144" i="2"/>
  <c r="J144" i="2"/>
  <c r="AL143" i="2"/>
  <c r="AJ143" i="2"/>
  <c r="AB143" i="2"/>
  <c r="Z143" i="2"/>
  <c r="K143" i="2"/>
  <c r="J143" i="2"/>
  <c r="K142" i="2"/>
  <c r="J142" i="2"/>
  <c r="K141" i="2"/>
  <c r="J141" i="2"/>
  <c r="AL140" i="2"/>
  <c r="AJ140" i="2"/>
  <c r="AD140" i="2"/>
  <c r="AB140" i="2"/>
  <c r="Z140" i="2"/>
  <c r="K140" i="2"/>
  <c r="J140" i="2"/>
  <c r="K139" i="2"/>
  <c r="J139" i="2"/>
  <c r="K138" i="2"/>
  <c r="J138" i="2"/>
  <c r="K137" i="2"/>
  <c r="J137" i="2"/>
  <c r="Z136" i="2"/>
  <c r="K136" i="2"/>
  <c r="J136" i="2"/>
  <c r="K135" i="2"/>
  <c r="J135" i="2"/>
  <c r="K134" i="2"/>
  <c r="J134" i="2"/>
  <c r="K133" i="2"/>
  <c r="J133" i="2"/>
  <c r="Z133" i="2" s="1"/>
  <c r="AM133" i="2" s="1"/>
  <c r="AL132" i="2"/>
  <c r="AJ132" i="2"/>
  <c r="AB132" i="2"/>
  <c r="Z132" i="2"/>
  <c r="K132" i="2"/>
  <c r="J132" i="2"/>
  <c r="K131" i="2"/>
  <c r="J131" i="2"/>
  <c r="K130" i="2"/>
  <c r="J130" i="2"/>
  <c r="K129" i="2"/>
  <c r="Z129" i="2" s="1"/>
  <c r="AM129" i="2" s="1"/>
  <c r="J129" i="2"/>
  <c r="K128" i="2"/>
  <c r="J128" i="2"/>
  <c r="K127" i="2"/>
  <c r="J127" i="2"/>
  <c r="Z127" i="2" s="1"/>
  <c r="Z126" i="2"/>
  <c r="AB126" i="2" s="1"/>
  <c r="K126" i="2"/>
  <c r="J126" i="2"/>
  <c r="AI125" i="2"/>
  <c r="AH125" i="2"/>
  <c r="AG125" i="2"/>
  <c r="AF125" i="2"/>
  <c r="AE125" i="2"/>
  <c r="K125" i="2"/>
  <c r="J125" i="2"/>
  <c r="Z125" i="2" s="1"/>
  <c r="AK125" i="2" s="1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AI116" i="2"/>
  <c r="AG116" i="2"/>
  <c r="AF116" i="2"/>
  <c r="AE116" i="2"/>
  <c r="AD116" i="2"/>
  <c r="AB116" i="2"/>
  <c r="Z116" i="2"/>
  <c r="AL116" i="2" s="1"/>
  <c r="K116" i="2"/>
  <c r="J116" i="2"/>
  <c r="K115" i="2"/>
  <c r="J115" i="2"/>
  <c r="K114" i="2"/>
  <c r="J114" i="2"/>
  <c r="Z114" i="2" s="1"/>
  <c r="K113" i="2"/>
  <c r="J113" i="2"/>
  <c r="K112" i="2"/>
  <c r="J112" i="2"/>
  <c r="AM111" i="2"/>
  <c r="AI111" i="2"/>
  <c r="AE111" i="2"/>
  <c r="AD111" i="2"/>
  <c r="AC111" i="2"/>
  <c r="AB111" i="2"/>
  <c r="AA111" i="2"/>
  <c r="Z111" i="2"/>
  <c r="AK111" i="2" s="1"/>
  <c r="K111" i="2"/>
  <c r="J111" i="2"/>
  <c r="Z110" i="2"/>
  <c r="AJ110" i="2" s="1"/>
  <c r="K110" i="2"/>
  <c r="J110" i="2"/>
  <c r="K109" i="2"/>
  <c r="J109" i="2"/>
  <c r="AG108" i="2"/>
  <c r="AF108" i="2"/>
  <c r="K108" i="2"/>
  <c r="J108" i="2"/>
  <c r="Z108" i="2" s="1"/>
  <c r="K107" i="2"/>
  <c r="J107" i="2"/>
  <c r="Z107" i="2" s="1"/>
  <c r="AE106" i="2"/>
  <c r="AD106" i="2"/>
  <c r="K106" i="2"/>
  <c r="Z106" i="2" s="1"/>
  <c r="J106" i="2"/>
  <c r="K105" i="2"/>
  <c r="J105" i="2"/>
  <c r="Z105" i="2" s="1"/>
  <c r="AD105" i="2" s="1"/>
  <c r="AM104" i="2"/>
  <c r="AL104" i="2"/>
  <c r="AC104" i="2"/>
  <c r="K104" i="2"/>
  <c r="J104" i="2"/>
  <c r="Z104" i="2" s="1"/>
  <c r="AM103" i="2"/>
  <c r="AL103" i="2"/>
  <c r="AK103" i="2"/>
  <c r="AD103" i="2"/>
  <c r="AC103" i="2"/>
  <c r="AB103" i="2"/>
  <c r="AA103" i="2"/>
  <c r="Z103" i="2"/>
  <c r="AI103" i="2" s="1"/>
  <c r="K103" i="2"/>
  <c r="J103" i="2"/>
  <c r="Z102" i="2"/>
  <c r="AK102" i="2" s="1"/>
  <c r="K102" i="2"/>
  <c r="J102" i="2"/>
  <c r="K101" i="2"/>
  <c r="Z101" i="2" s="1"/>
  <c r="J101" i="2"/>
  <c r="K100" i="2"/>
  <c r="J100" i="2"/>
  <c r="K99" i="2"/>
  <c r="J99" i="2"/>
  <c r="K98" i="2"/>
  <c r="J98" i="2"/>
  <c r="Z98" i="2" s="1"/>
  <c r="AF97" i="2"/>
  <c r="K97" i="2"/>
  <c r="J97" i="2"/>
  <c r="Z97" i="2" s="1"/>
  <c r="K96" i="2"/>
  <c r="Z96" i="2" s="1"/>
  <c r="AD96" i="2" s="1"/>
  <c r="J96" i="2"/>
  <c r="K95" i="2"/>
  <c r="J95" i="2"/>
  <c r="Z95" i="2" s="1"/>
  <c r="AM94" i="2"/>
  <c r="AL94" i="2"/>
  <c r="K94" i="2"/>
  <c r="J94" i="2"/>
  <c r="Z94" i="2" s="1"/>
  <c r="AM93" i="2"/>
  <c r="AL93" i="2"/>
  <c r="AK93" i="2"/>
  <c r="AD93" i="2"/>
  <c r="AC93" i="2"/>
  <c r="AB93" i="2"/>
  <c r="AA93" i="2"/>
  <c r="Z93" i="2"/>
  <c r="AI93" i="2" s="1"/>
  <c r="K93" i="2"/>
  <c r="J93" i="2"/>
  <c r="AL92" i="2"/>
  <c r="AK92" i="2"/>
  <c r="AJ92" i="2"/>
  <c r="AB92" i="2"/>
  <c r="AA92" i="2"/>
  <c r="Z92" i="2"/>
  <c r="K92" i="2"/>
  <c r="J92" i="2"/>
  <c r="K91" i="2"/>
  <c r="Z91" i="2" s="1"/>
  <c r="J91" i="2"/>
  <c r="K90" i="2"/>
  <c r="J90" i="2"/>
  <c r="K89" i="2"/>
  <c r="J89" i="2"/>
  <c r="K88" i="2"/>
  <c r="J88" i="2"/>
  <c r="AG87" i="2"/>
  <c r="AF87" i="2"/>
  <c r="K87" i="2"/>
  <c r="J87" i="2"/>
  <c r="Z87" i="2" s="1"/>
  <c r="AF86" i="2"/>
  <c r="AE86" i="2"/>
  <c r="AD86" i="2"/>
  <c r="K86" i="2"/>
  <c r="Z86" i="2" s="1"/>
  <c r="J86" i="2"/>
  <c r="AE85" i="2"/>
  <c r="AD85" i="2"/>
  <c r="AC85" i="2"/>
  <c r="K85" i="2"/>
  <c r="J85" i="2"/>
  <c r="Z85" i="2" s="1"/>
  <c r="K84" i="2"/>
  <c r="J84" i="2"/>
  <c r="Z84" i="2" s="1"/>
  <c r="AC84" i="2" s="1"/>
  <c r="AM83" i="2"/>
  <c r="AL83" i="2"/>
  <c r="AK83" i="2"/>
  <c r="AF83" i="2"/>
  <c r="AD83" i="2"/>
  <c r="AC83" i="2"/>
  <c r="AB83" i="2"/>
  <c r="AA83" i="2"/>
  <c r="Z83" i="2"/>
  <c r="AI83" i="2" s="1"/>
  <c r="K83" i="2"/>
  <c r="J83" i="2"/>
  <c r="AL82" i="2"/>
  <c r="AK82" i="2"/>
  <c r="Z82" i="2"/>
  <c r="K82" i="2"/>
  <c r="J82" i="2"/>
  <c r="K81" i="2"/>
  <c r="Z81" i="2" s="1"/>
  <c r="J81" i="2"/>
  <c r="K80" i="2"/>
  <c r="Z80" i="2" s="1"/>
  <c r="J80" i="2"/>
  <c r="K79" i="2"/>
  <c r="J79" i="2"/>
  <c r="K78" i="2"/>
  <c r="J78" i="2"/>
  <c r="K77" i="2"/>
  <c r="J77" i="2"/>
  <c r="Z77" i="2" s="1"/>
  <c r="AE77" i="2" s="1"/>
  <c r="K76" i="2"/>
  <c r="Z76" i="2" s="1"/>
  <c r="J76" i="2"/>
  <c r="AM75" i="2"/>
  <c r="AE75" i="2"/>
  <c r="AD75" i="2"/>
  <c r="K75" i="2"/>
  <c r="J75" i="2"/>
  <c r="Z75" i="2" s="1"/>
  <c r="AM74" i="2"/>
  <c r="AL74" i="2"/>
  <c r="AE74" i="2"/>
  <c r="AD74" i="2"/>
  <c r="AC74" i="2"/>
  <c r="AB74" i="2"/>
  <c r="K74" i="2"/>
  <c r="J74" i="2"/>
  <c r="Z74" i="2" s="1"/>
  <c r="AM73" i="2"/>
  <c r="AL73" i="2"/>
  <c r="AK73" i="2"/>
  <c r="AF73" i="2"/>
  <c r="AD73" i="2"/>
  <c r="AC73" i="2"/>
  <c r="AB73" i="2"/>
  <c r="AA73" i="2"/>
  <c r="Z73" i="2"/>
  <c r="AI73" i="2" s="1"/>
  <c r="K73" i="2"/>
  <c r="J73" i="2"/>
  <c r="AM72" i="2"/>
  <c r="AL72" i="2"/>
  <c r="AK72" i="2"/>
  <c r="AJ72" i="2"/>
  <c r="AC72" i="2"/>
  <c r="AB72" i="2"/>
  <c r="Z72" i="2"/>
  <c r="K72" i="2"/>
  <c r="J72" i="2"/>
  <c r="K71" i="2"/>
  <c r="Z71" i="2" s="1"/>
  <c r="J71" i="2"/>
  <c r="AJ70" i="2"/>
  <c r="AI70" i="2"/>
  <c r="AH70" i="2"/>
  <c r="AA70" i="2"/>
  <c r="Z70" i="2"/>
  <c r="K70" i="2"/>
  <c r="J70" i="2"/>
  <c r="K69" i="2"/>
  <c r="J69" i="2"/>
  <c r="Z69" i="2" s="1"/>
  <c r="K68" i="2"/>
  <c r="J68" i="2"/>
  <c r="AH67" i="2"/>
  <c r="AG67" i="2"/>
  <c r="AF67" i="2"/>
  <c r="K67" i="2"/>
  <c r="J67" i="2"/>
  <c r="Z67" i="2" s="1"/>
  <c r="AG66" i="2"/>
  <c r="AF66" i="2"/>
  <c r="AE66" i="2"/>
  <c r="AD66" i="2"/>
  <c r="K66" i="2"/>
  <c r="Z66" i="2" s="1"/>
  <c r="J66" i="2"/>
  <c r="AM65" i="2"/>
  <c r="AF65" i="2"/>
  <c r="AE65" i="2"/>
  <c r="AD65" i="2"/>
  <c r="AC65" i="2"/>
  <c r="K65" i="2"/>
  <c r="J65" i="2"/>
  <c r="Z65" i="2" s="1"/>
  <c r="AM64" i="2"/>
  <c r="AL64" i="2"/>
  <c r="AE64" i="2"/>
  <c r="AD64" i="2"/>
  <c r="AC64" i="2"/>
  <c r="AB64" i="2"/>
  <c r="K64" i="2"/>
  <c r="J64" i="2"/>
  <c r="Z64" i="2" s="1"/>
  <c r="AM63" i="2"/>
  <c r="AL63" i="2"/>
  <c r="AK63" i="2"/>
  <c r="AF63" i="2"/>
  <c r="AD63" i="2"/>
  <c r="AC63" i="2"/>
  <c r="AB63" i="2"/>
  <c r="AA63" i="2"/>
  <c r="Z63" i="2"/>
  <c r="AI63" i="2" s="1"/>
  <c r="K63" i="2"/>
  <c r="J63" i="2"/>
  <c r="AM62" i="2"/>
  <c r="AL62" i="2"/>
  <c r="AK62" i="2"/>
  <c r="AJ62" i="2"/>
  <c r="AC62" i="2"/>
  <c r="AB62" i="2"/>
  <c r="Z62" i="2"/>
  <c r="K62" i="2"/>
  <c r="J62" i="2"/>
  <c r="K61" i="2"/>
  <c r="Z61" i="2" s="1"/>
  <c r="J61" i="2"/>
  <c r="AJ60" i="2"/>
  <c r="AI60" i="2"/>
  <c r="AH60" i="2"/>
  <c r="AA60" i="2"/>
  <c r="Z60" i="2"/>
  <c r="K60" i="2"/>
  <c r="J60" i="2"/>
  <c r="K59" i="2"/>
  <c r="J59" i="2"/>
  <c r="Z59" i="2" s="1"/>
  <c r="K58" i="2"/>
  <c r="J58" i="2"/>
  <c r="AH57" i="2"/>
  <c r="AG57" i="2"/>
  <c r="AF57" i="2"/>
  <c r="K57" i="2"/>
  <c r="J57" i="2"/>
  <c r="Z57" i="2" s="1"/>
  <c r="AG56" i="2"/>
  <c r="AF56" i="2"/>
  <c r="AE56" i="2"/>
  <c r="AD56" i="2"/>
  <c r="K56" i="2"/>
  <c r="Z56" i="2" s="1"/>
  <c r="J56" i="2"/>
  <c r="AM55" i="2"/>
  <c r="AF55" i="2"/>
  <c r="AE55" i="2"/>
  <c r="AD55" i="2"/>
  <c r="AC55" i="2"/>
  <c r="K55" i="2"/>
  <c r="J55" i="2"/>
  <c r="Z55" i="2" s="1"/>
  <c r="AM54" i="2"/>
  <c r="AL54" i="2"/>
  <c r="AG54" i="2"/>
  <c r="AE54" i="2"/>
  <c r="AD54" i="2"/>
  <c r="AC54" i="2"/>
  <c r="K54" i="2"/>
  <c r="J54" i="2"/>
  <c r="Z54" i="2" s="1"/>
  <c r="AM53" i="2"/>
  <c r="AL53" i="2"/>
  <c r="AK53" i="2"/>
  <c r="AF53" i="2"/>
  <c r="AD53" i="2"/>
  <c r="AC53" i="2"/>
  <c r="AB53" i="2"/>
  <c r="AA53" i="2"/>
  <c r="Z53" i="2"/>
  <c r="AI53" i="2" s="1"/>
  <c r="K53" i="2"/>
  <c r="J53" i="2"/>
  <c r="AM52" i="2"/>
  <c r="AA52" i="2"/>
  <c r="Z52" i="2"/>
  <c r="AL52" i="2" s="1"/>
  <c r="K52" i="2"/>
  <c r="J52" i="2"/>
  <c r="Z51" i="2"/>
  <c r="K51" i="2"/>
  <c r="J51" i="2"/>
  <c r="AH50" i="2"/>
  <c r="AG50" i="2"/>
  <c r="AC50" i="2"/>
  <c r="AA50" i="2"/>
  <c r="Z50" i="2"/>
  <c r="K50" i="2"/>
  <c r="J50" i="2"/>
  <c r="AI49" i="2"/>
  <c r="AH49" i="2"/>
  <c r="AG49" i="2"/>
  <c r="AF49" i="2"/>
  <c r="AB49" i="2"/>
  <c r="Z49" i="2"/>
  <c r="AL49" i="2" s="1"/>
  <c r="K49" i="2"/>
  <c r="J49" i="2"/>
  <c r="K48" i="2"/>
  <c r="J48" i="2"/>
  <c r="K47" i="2"/>
  <c r="J47" i="2"/>
  <c r="Z47" i="2" s="1"/>
  <c r="AC46" i="2"/>
  <c r="K46" i="2"/>
  <c r="Z46" i="2" s="1"/>
  <c r="AM46" i="2" s="1"/>
  <c r="J46" i="2"/>
  <c r="AE45" i="2"/>
  <c r="AD45" i="2"/>
  <c r="AC45" i="2"/>
  <c r="AB45" i="2"/>
  <c r="K45" i="2"/>
  <c r="J45" i="2"/>
  <c r="Z45" i="2" s="1"/>
  <c r="AM45" i="2" s="1"/>
  <c r="AL44" i="2"/>
  <c r="AK44" i="2"/>
  <c r="AG44" i="2"/>
  <c r="AE44" i="2"/>
  <c r="AD44" i="2"/>
  <c r="AC44" i="2"/>
  <c r="AB44" i="2"/>
  <c r="K44" i="2"/>
  <c r="J44" i="2"/>
  <c r="Z44" i="2" s="1"/>
  <c r="AL43" i="2"/>
  <c r="AK43" i="2"/>
  <c r="Z43" i="2"/>
  <c r="AM43" i="2" s="1"/>
  <c r="K43" i="2"/>
  <c r="J43" i="2"/>
  <c r="Z42" i="2"/>
  <c r="K42" i="2"/>
  <c r="J42" i="2"/>
  <c r="AI41" i="2"/>
  <c r="AH41" i="2"/>
  <c r="AD41" i="2"/>
  <c r="AB41" i="2"/>
  <c r="AA41" i="2"/>
  <c r="Z41" i="2"/>
  <c r="AL41" i="2" s="1"/>
  <c r="K41" i="2"/>
  <c r="J41" i="2"/>
  <c r="K40" i="2"/>
  <c r="J40" i="2"/>
  <c r="AL39" i="2"/>
  <c r="AJ39" i="2"/>
  <c r="AI39" i="2"/>
  <c r="AH39" i="2"/>
  <c r="AG39" i="2"/>
  <c r="AF39" i="2"/>
  <c r="Z39" i="2"/>
  <c r="K39" i="2"/>
  <c r="J39" i="2"/>
  <c r="AK38" i="2"/>
  <c r="AI38" i="2"/>
  <c r="K38" i="2"/>
  <c r="J38" i="2"/>
  <c r="Z38" i="2" s="1"/>
  <c r="AH38" i="2" s="1"/>
  <c r="Z37" i="2"/>
  <c r="AF37" i="2" s="1"/>
  <c r="K37" i="2"/>
  <c r="J37" i="2"/>
  <c r="K36" i="2"/>
  <c r="Z36" i="2" s="1"/>
  <c r="J36" i="2"/>
  <c r="K35" i="2"/>
  <c r="Z35" i="2" s="1"/>
  <c r="J35" i="2"/>
  <c r="K34" i="2"/>
  <c r="J34" i="2"/>
  <c r="K33" i="2"/>
  <c r="J33" i="2"/>
  <c r="Z33" i="2" s="1"/>
  <c r="AM32" i="2"/>
  <c r="AL32" i="2"/>
  <c r="AK32" i="2"/>
  <c r="AE32" i="2"/>
  <c r="AD32" i="2"/>
  <c r="AC32" i="2"/>
  <c r="AB32" i="2"/>
  <c r="AA32" i="2"/>
  <c r="Z32" i="2"/>
  <c r="AJ32" i="2" s="1"/>
  <c r="K32" i="2"/>
  <c r="J32" i="2"/>
  <c r="AM31" i="2"/>
  <c r="AL31" i="2"/>
  <c r="AK31" i="2"/>
  <c r="AD31" i="2"/>
  <c r="AC31" i="2"/>
  <c r="AB31" i="2"/>
  <c r="AA31" i="2"/>
  <c r="Z31" i="2"/>
  <c r="AI31" i="2" s="1"/>
  <c r="K31" i="2"/>
  <c r="J31" i="2"/>
  <c r="Z30" i="2"/>
  <c r="AH30" i="2" s="1"/>
  <c r="K30" i="2"/>
  <c r="J30" i="2"/>
  <c r="K29" i="2"/>
  <c r="Z29" i="2" s="1"/>
  <c r="J29" i="2"/>
  <c r="K28" i="2"/>
  <c r="J28" i="2"/>
  <c r="K27" i="2"/>
  <c r="J27" i="2"/>
  <c r="K26" i="2"/>
  <c r="J26" i="2"/>
  <c r="Z26" i="2" s="1"/>
  <c r="K25" i="2"/>
  <c r="J25" i="2"/>
  <c r="Z25" i="2" s="1"/>
  <c r="K24" i="2"/>
  <c r="J24" i="2"/>
  <c r="Z24" i="2" s="1"/>
  <c r="K23" i="2"/>
  <c r="J23" i="2"/>
  <c r="Z23" i="2" s="1"/>
  <c r="AM22" i="2"/>
  <c r="AL22" i="2"/>
  <c r="AK22" i="2"/>
  <c r="AE22" i="2"/>
  <c r="AD22" i="2"/>
  <c r="AC22" i="2"/>
  <c r="AB22" i="2"/>
  <c r="AA22" i="2"/>
  <c r="Z22" i="2"/>
  <c r="AJ22" i="2" s="1"/>
  <c r="K22" i="2"/>
  <c r="J22" i="2"/>
  <c r="AM21" i="2"/>
  <c r="AL21" i="2"/>
  <c r="AK21" i="2"/>
  <c r="AD21" i="2"/>
  <c r="AC21" i="2"/>
  <c r="AB21" i="2"/>
  <c r="AA21" i="2"/>
  <c r="Z21" i="2"/>
  <c r="AI21" i="2" s="1"/>
  <c r="K21" i="2"/>
  <c r="J21" i="2"/>
  <c r="Z20" i="2"/>
  <c r="K20" i="2"/>
  <c r="J20" i="2"/>
  <c r="K19" i="2"/>
  <c r="Z19" i="2" s="1"/>
  <c r="J19" i="2"/>
  <c r="K18" i="2"/>
  <c r="J18" i="2"/>
  <c r="K17" i="2"/>
  <c r="J17" i="2"/>
  <c r="I17" i="2"/>
  <c r="AF16" i="2"/>
  <c r="K16" i="2"/>
  <c r="J16" i="2"/>
  <c r="Z16" i="2" s="1"/>
  <c r="I16" i="2"/>
  <c r="H16" i="2"/>
  <c r="AE15" i="2"/>
  <c r="K15" i="2"/>
  <c r="J15" i="2"/>
  <c r="Z15" i="2" s="1"/>
  <c r="I15" i="2"/>
  <c r="H15" i="2"/>
  <c r="G15" i="2"/>
  <c r="K14" i="2"/>
  <c r="J14" i="2"/>
  <c r="Z14" i="2" s="1"/>
  <c r="I14" i="2"/>
  <c r="H14" i="2"/>
  <c r="G14" i="2"/>
  <c r="K13" i="2"/>
  <c r="J13" i="2"/>
  <c r="Z13" i="2" s="1"/>
  <c r="AC13" i="2" s="1"/>
  <c r="I13" i="2"/>
  <c r="G13" i="2"/>
  <c r="AM12" i="2"/>
  <c r="AL12" i="2"/>
  <c r="AK12" i="2"/>
  <c r="AE12" i="2"/>
  <c r="AD12" i="2"/>
  <c r="AC12" i="2"/>
  <c r="AB12" i="2"/>
  <c r="AA12" i="2"/>
  <c r="Z12" i="2"/>
  <c r="AJ12" i="2" s="1"/>
  <c r="K12" i="2"/>
  <c r="J12" i="2"/>
  <c r="H12" i="2" s="1"/>
  <c r="H13" i="2" s="1"/>
  <c r="G12" i="2"/>
  <c r="AJ11" i="2"/>
  <c r="Z11" i="2"/>
  <c r="K11" i="2"/>
  <c r="J11" i="2"/>
  <c r="K10" i="2"/>
  <c r="Z10" i="2" s="1"/>
  <c r="AI10" i="2" s="1"/>
  <c r="J10" i="2"/>
  <c r="K9" i="2"/>
  <c r="J9" i="2"/>
  <c r="K8" i="2"/>
  <c r="J8" i="2"/>
  <c r="I8" i="2"/>
  <c r="K7" i="2"/>
  <c r="J7" i="2"/>
  <c r="Z7" i="2" s="1"/>
  <c r="H7" i="2"/>
  <c r="G7" i="2"/>
  <c r="AD6" i="2"/>
  <c r="K6" i="2"/>
  <c r="J6" i="2"/>
  <c r="Z6" i="2" s="1"/>
  <c r="K5" i="2"/>
  <c r="J5" i="2"/>
  <c r="Z5" i="2" s="1"/>
  <c r="AM4" i="2"/>
  <c r="AL4" i="2"/>
  <c r="AK4" i="2"/>
  <c r="AE4" i="2"/>
  <c r="AD4" i="2"/>
  <c r="AC4" i="2"/>
  <c r="AB4" i="2"/>
  <c r="AA4" i="2"/>
  <c r="Z4" i="2"/>
  <c r="AJ4" i="2" s="1"/>
  <c r="K4" i="2"/>
  <c r="J4" i="2"/>
  <c r="AL3" i="2"/>
  <c r="AK3" i="2"/>
  <c r="AB3" i="2"/>
  <c r="AA3" i="2"/>
  <c r="Z3" i="2"/>
  <c r="AI3" i="2" s="1"/>
  <c r="K3" i="2"/>
  <c r="J3" i="2"/>
  <c r="Z2" i="2"/>
  <c r="K2" i="2"/>
  <c r="J2" i="2"/>
  <c r="H2" i="2" s="1"/>
  <c r="AQ1" i="2"/>
  <c r="Z9" i="2" l="1"/>
  <c r="AK23" i="2"/>
  <c r="AA23" i="2"/>
  <c r="AJ23" i="2"/>
  <c r="AI23" i="2"/>
  <c r="AD23" i="2"/>
  <c r="AH23" i="2"/>
  <c r="AG23" i="2"/>
  <c r="AF23" i="2"/>
  <c r="AE23" i="2"/>
  <c r="AL23" i="2"/>
  <c r="AB23" i="2"/>
  <c r="AM23" i="2"/>
  <c r="AL14" i="2"/>
  <c r="AB14" i="2"/>
  <c r="AK14" i="2"/>
  <c r="AA14" i="2"/>
  <c r="AJ14" i="2"/>
  <c r="AE14" i="2"/>
  <c r="AI14" i="2"/>
  <c r="AG14" i="2"/>
  <c r="AF14" i="2"/>
  <c r="AH14" i="2"/>
  <c r="AM14" i="2"/>
  <c r="AC14" i="2"/>
  <c r="AD16" i="2"/>
  <c r="AM16" i="2"/>
  <c r="AC16" i="2"/>
  <c r="AL16" i="2"/>
  <c r="AB16" i="2"/>
  <c r="AG16" i="2"/>
  <c r="AK16" i="2"/>
  <c r="AA16" i="2"/>
  <c r="AI16" i="2"/>
  <c r="AJ16" i="2"/>
  <c r="AH16" i="2"/>
  <c r="AE16" i="2"/>
  <c r="AC23" i="2"/>
  <c r="AE69" i="2"/>
  <c r="AD69" i="2"/>
  <c r="AM69" i="2"/>
  <c r="AC69" i="2"/>
  <c r="AL69" i="2"/>
  <c r="AB69" i="2"/>
  <c r="AK69" i="2"/>
  <c r="AA69" i="2"/>
  <c r="AF69" i="2"/>
  <c r="AJ69" i="2"/>
  <c r="AI69" i="2"/>
  <c r="AH69" i="2"/>
  <c r="AG69" i="2"/>
  <c r="AD7" i="2"/>
  <c r="AH7" i="2"/>
  <c r="AM7" i="2"/>
  <c r="AC7" i="2"/>
  <c r="AL7" i="2"/>
  <c r="AB7" i="2"/>
  <c r="AI7" i="2"/>
  <c r="AK7" i="2"/>
  <c r="AA7" i="2"/>
  <c r="AJ7" i="2"/>
  <c r="AG7" i="2"/>
  <c r="AE7" i="2"/>
  <c r="AD14" i="2"/>
  <c r="AK5" i="2"/>
  <c r="AA5" i="2"/>
  <c r="AE5" i="2"/>
  <c r="AJ5" i="2"/>
  <c r="AI5" i="2"/>
  <c r="AF5" i="2"/>
  <c r="AH5" i="2"/>
  <c r="AG5" i="2"/>
  <c r="AD5" i="2"/>
  <c r="AL5" i="2"/>
  <c r="AB5" i="2"/>
  <c r="AG71" i="2"/>
  <c r="AF71" i="2"/>
  <c r="AE71" i="2"/>
  <c r="AD71" i="2"/>
  <c r="AM71" i="2"/>
  <c r="AC71" i="2"/>
  <c r="AH71" i="2"/>
  <c r="AA71" i="2"/>
  <c r="AJ71" i="2"/>
  <c r="AL71" i="2"/>
  <c r="AK71" i="2"/>
  <c r="AI71" i="2"/>
  <c r="AB71" i="2"/>
  <c r="AM25" i="2"/>
  <c r="AC25" i="2"/>
  <c r="AL25" i="2"/>
  <c r="AB25" i="2"/>
  <c r="AK25" i="2"/>
  <c r="AA25" i="2"/>
  <c r="AJ25" i="2"/>
  <c r="AE25" i="2"/>
  <c r="AI25" i="2"/>
  <c r="AH25" i="2"/>
  <c r="AG25" i="2"/>
  <c r="AF25" i="2"/>
  <c r="AD25" i="2"/>
  <c r="AE59" i="2"/>
  <c r="AD59" i="2"/>
  <c r="AM59" i="2"/>
  <c r="AC59" i="2"/>
  <c r="AL59" i="2"/>
  <c r="AB59" i="2"/>
  <c r="AK59" i="2"/>
  <c r="AA59" i="2"/>
  <c r="AF59" i="2"/>
  <c r="AJ59" i="2"/>
  <c r="AI59" i="2"/>
  <c r="AH59" i="2"/>
  <c r="AG59" i="2"/>
  <c r="AG61" i="2"/>
  <c r="AF61" i="2"/>
  <c r="AE61" i="2"/>
  <c r="AD61" i="2"/>
  <c r="AM61" i="2"/>
  <c r="AC61" i="2"/>
  <c r="AH61" i="2"/>
  <c r="AA61" i="2"/>
  <c r="AI61" i="2"/>
  <c r="AJ61" i="2"/>
  <c r="AL61" i="2"/>
  <c r="AK61" i="2"/>
  <c r="AB61" i="2"/>
  <c r="AH2" i="2"/>
  <c r="AL2" i="2"/>
  <c r="AG2" i="2"/>
  <c r="AD2" i="2"/>
  <c r="AM2" i="2"/>
  <c r="AF2" i="2"/>
  <c r="AC2" i="2"/>
  <c r="AE2" i="2"/>
  <c r="AA2" i="2"/>
  <c r="AB2" i="2"/>
  <c r="AI2" i="2"/>
  <c r="AK2" i="2"/>
  <c r="AK35" i="2"/>
  <c r="AA35" i="2"/>
  <c r="AG35" i="2"/>
  <c r="AI35" i="2"/>
  <c r="AH35" i="2"/>
  <c r="AF35" i="2"/>
  <c r="AL35" i="2"/>
  <c r="AE35" i="2"/>
  <c r="AD35" i="2"/>
  <c r="AC35" i="2"/>
  <c r="AB35" i="2"/>
  <c r="AM35" i="2"/>
  <c r="AJ35" i="2"/>
  <c r="AJ2" i="2"/>
  <c r="AF7" i="2"/>
  <c r="AC5" i="2"/>
  <c r="AL36" i="2"/>
  <c r="AB36" i="2"/>
  <c r="AK36" i="2"/>
  <c r="AA36" i="2"/>
  <c r="AH36" i="2"/>
  <c r="AC36" i="2"/>
  <c r="AE36" i="2"/>
  <c r="AF36" i="2"/>
  <c r="AM36" i="2"/>
  <c r="AJ36" i="2"/>
  <c r="AI36" i="2"/>
  <c r="AG36" i="2"/>
  <c r="AD36" i="2"/>
  <c r="AG101" i="2"/>
  <c r="AF101" i="2"/>
  <c r="AE101" i="2"/>
  <c r="AD101" i="2"/>
  <c r="AM101" i="2"/>
  <c r="AC101" i="2"/>
  <c r="AL101" i="2"/>
  <c r="AB101" i="2"/>
  <c r="AK101" i="2"/>
  <c r="AA101" i="2"/>
  <c r="AH101" i="2"/>
  <c r="AJ101" i="2"/>
  <c r="AI101" i="2"/>
  <c r="AG19" i="2"/>
  <c r="AF19" i="2"/>
  <c r="AE19" i="2"/>
  <c r="AD19" i="2"/>
  <c r="AM19" i="2"/>
  <c r="AC19" i="2"/>
  <c r="AL19" i="2"/>
  <c r="AB19" i="2"/>
  <c r="AK19" i="2"/>
  <c r="AA19" i="2"/>
  <c r="AH19" i="2"/>
  <c r="AJ19" i="2"/>
  <c r="AK13" i="2"/>
  <c r="AA13" i="2"/>
  <c r="AJ13" i="2"/>
  <c r="AE13" i="2"/>
  <c r="AI13" i="2"/>
  <c r="AD13" i="2"/>
  <c r="AH13" i="2"/>
  <c r="AF13" i="2"/>
  <c r="AG13" i="2"/>
  <c r="AL13" i="2"/>
  <c r="AB13" i="2"/>
  <c r="AI19" i="2"/>
  <c r="G8" i="2"/>
  <c r="G9" i="2" s="1"/>
  <c r="G10" i="2" s="1"/>
  <c r="G11" i="2" s="1"/>
  <c r="AM15" i="2"/>
  <c r="AC15" i="2"/>
  <c r="AG15" i="2"/>
  <c r="AL15" i="2"/>
  <c r="AB15" i="2"/>
  <c r="AH15" i="2"/>
  <c r="AK15" i="2"/>
  <c r="AA15" i="2"/>
  <c r="AF15" i="2"/>
  <c r="AJ15" i="2"/>
  <c r="AI15" i="2"/>
  <c r="AD15" i="2"/>
  <c r="AF80" i="2"/>
  <c r="AE80" i="2"/>
  <c r="AD80" i="2"/>
  <c r="AM80" i="2"/>
  <c r="AC80" i="2"/>
  <c r="AL80" i="2"/>
  <c r="AB80" i="2"/>
  <c r="AK80" i="2"/>
  <c r="AA80" i="2"/>
  <c r="AG80" i="2"/>
  <c r="AJ80" i="2"/>
  <c r="AI80" i="2"/>
  <c r="AH80" i="2"/>
  <c r="AG10" i="2"/>
  <c r="AJ10" i="2"/>
  <c r="AF10" i="2"/>
  <c r="AL10" i="2"/>
  <c r="AB10" i="2"/>
  <c r="AA10" i="2"/>
  <c r="AE10" i="2"/>
  <c r="AD10" i="2"/>
  <c r="AM10" i="2"/>
  <c r="AC10" i="2"/>
  <c r="AK10" i="2"/>
  <c r="AH10" i="2"/>
  <c r="AG29" i="2"/>
  <c r="AI29" i="2"/>
  <c r="AF29" i="2"/>
  <c r="AE29" i="2"/>
  <c r="AD29" i="2"/>
  <c r="AM29" i="2"/>
  <c r="AC29" i="2"/>
  <c r="AL29" i="2"/>
  <c r="AB29" i="2"/>
  <c r="AK29" i="2"/>
  <c r="AA29" i="2"/>
  <c r="AH29" i="2"/>
  <c r="AJ29" i="2"/>
  <c r="AM5" i="2"/>
  <c r="AM13" i="2"/>
  <c r="AH20" i="2"/>
  <c r="AG20" i="2"/>
  <c r="AF20" i="2"/>
  <c r="AL20" i="2"/>
  <c r="AE20" i="2"/>
  <c r="AC20" i="2"/>
  <c r="AK20" i="2"/>
  <c r="AD20" i="2"/>
  <c r="AM20" i="2"/>
  <c r="AA20" i="2"/>
  <c r="AB20" i="2"/>
  <c r="AI20" i="2"/>
  <c r="AD26" i="2"/>
  <c r="AG26" i="2"/>
  <c r="AM26" i="2"/>
  <c r="AC26" i="2"/>
  <c r="AF26" i="2"/>
  <c r="AL26" i="2"/>
  <c r="AB26" i="2"/>
  <c r="AK26" i="2"/>
  <c r="AA26" i="2"/>
  <c r="AJ26" i="2"/>
  <c r="AI26" i="2"/>
  <c r="AH26" i="2"/>
  <c r="AE26" i="2"/>
  <c r="AL6" i="2"/>
  <c r="AB6" i="2"/>
  <c r="AF6" i="2"/>
  <c r="AK6" i="2"/>
  <c r="AA6" i="2"/>
  <c r="AJ6" i="2"/>
  <c r="AG6" i="2"/>
  <c r="AI6" i="2"/>
  <c r="AH6" i="2"/>
  <c r="AE6" i="2"/>
  <c r="AM6" i="2"/>
  <c r="AC6" i="2"/>
  <c r="AH11" i="2"/>
  <c r="AK11" i="2"/>
  <c r="AA11" i="2"/>
  <c r="AG11" i="2"/>
  <c r="AM11" i="2"/>
  <c r="AC11" i="2"/>
  <c r="AL11" i="2"/>
  <c r="AB11" i="2"/>
  <c r="AF11" i="2"/>
  <c r="AE11" i="2"/>
  <c r="AD11" i="2"/>
  <c r="AI11" i="2"/>
  <c r="AJ20" i="2"/>
  <c r="AL24" i="2"/>
  <c r="AB24" i="2"/>
  <c r="AK24" i="2"/>
  <c r="AA24" i="2"/>
  <c r="AJ24" i="2"/>
  <c r="AE24" i="2"/>
  <c r="AI24" i="2"/>
  <c r="AD24" i="2"/>
  <c r="AH24" i="2"/>
  <c r="AG24" i="2"/>
  <c r="AF24" i="2"/>
  <c r="AM24" i="2"/>
  <c r="AC24" i="2"/>
  <c r="Z18" i="2"/>
  <c r="AI33" i="2"/>
  <c r="AL33" i="2"/>
  <c r="AA33" i="2"/>
  <c r="AK33" i="2"/>
  <c r="AD33" i="2"/>
  <c r="AJ33" i="2"/>
  <c r="AH33" i="2"/>
  <c r="AG33" i="2"/>
  <c r="AF33" i="2"/>
  <c r="AE33" i="2"/>
  <c r="AM33" i="2"/>
  <c r="AB33" i="2"/>
  <c r="AC33" i="2"/>
  <c r="AM47" i="2"/>
  <c r="AC47" i="2"/>
  <c r="AL47" i="2"/>
  <c r="AB47" i="2"/>
  <c r="AK47" i="2"/>
  <c r="AA47" i="2"/>
  <c r="AI47" i="2"/>
  <c r="AF47" i="2"/>
  <c r="AE47" i="2"/>
  <c r="AD47" i="2"/>
  <c r="AJ47" i="2"/>
  <c r="AH47" i="2"/>
  <c r="AG47" i="2"/>
  <c r="AG81" i="2"/>
  <c r="AF81" i="2"/>
  <c r="AE81" i="2"/>
  <c r="AD81" i="2"/>
  <c r="AM81" i="2"/>
  <c r="AC81" i="2"/>
  <c r="AL81" i="2"/>
  <c r="AB81" i="2"/>
  <c r="AH81" i="2"/>
  <c r="AA81" i="2"/>
  <c r="AK81" i="2"/>
  <c r="AJ81" i="2"/>
  <c r="AI81" i="2"/>
  <c r="AG91" i="2"/>
  <c r="AF91" i="2"/>
  <c r="AE91" i="2"/>
  <c r="AD91" i="2"/>
  <c r="AM91" i="2"/>
  <c r="AC91" i="2"/>
  <c r="AL91" i="2"/>
  <c r="AB91" i="2"/>
  <c r="AH91" i="2"/>
  <c r="AK91" i="2"/>
  <c r="AJ91" i="2"/>
  <c r="AI91" i="2"/>
  <c r="AA91" i="2"/>
  <c r="AH42" i="2"/>
  <c r="AG42" i="2"/>
  <c r="AF42" i="2"/>
  <c r="AD42" i="2"/>
  <c r="AG51" i="2"/>
  <c r="AF51" i="2"/>
  <c r="AE51" i="2"/>
  <c r="AM51" i="2"/>
  <c r="AC51" i="2"/>
  <c r="AA51" i="2"/>
  <c r="AD98" i="2"/>
  <c r="AM98" i="2"/>
  <c r="AC98" i="2"/>
  <c r="AL98" i="2"/>
  <c r="AB98" i="2"/>
  <c r="AK98" i="2"/>
  <c r="AA98" i="2"/>
  <c r="AJ98" i="2"/>
  <c r="AI98" i="2"/>
  <c r="AH98" i="2"/>
  <c r="AE98" i="2"/>
  <c r="AJ3" i="2"/>
  <c r="H8" i="2"/>
  <c r="H9" i="2" s="1"/>
  <c r="H10" i="2" s="1"/>
  <c r="H11" i="2" s="1"/>
  <c r="I9" i="2"/>
  <c r="I10" i="2" s="1"/>
  <c r="I11" i="2" s="1"/>
  <c r="G16" i="2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" i="2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I18" i="2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AJ21" i="2"/>
  <c r="AI30" i="2"/>
  <c r="AJ31" i="2"/>
  <c r="AK37" i="2"/>
  <c r="AM42" i="2"/>
  <c r="AJ43" i="2"/>
  <c r="AF50" i="2"/>
  <c r="AE50" i="2"/>
  <c r="AD50" i="2"/>
  <c r="AL50" i="2"/>
  <c r="AB50" i="2"/>
  <c r="AF60" i="2"/>
  <c r="AE60" i="2"/>
  <c r="AD60" i="2"/>
  <c r="AM60" i="2"/>
  <c r="AC60" i="2"/>
  <c r="AL60" i="2"/>
  <c r="AB60" i="2"/>
  <c r="AG60" i="2"/>
  <c r="AF70" i="2"/>
  <c r="AE70" i="2"/>
  <c r="AD70" i="2"/>
  <c r="AM70" i="2"/>
  <c r="AC70" i="2"/>
  <c r="AL70" i="2"/>
  <c r="AB70" i="2"/>
  <c r="AG70" i="2"/>
  <c r="AK85" i="2"/>
  <c r="AA85" i="2"/>
  <c r="AJ85" i="2"/>
  <c r="AI85" i="2"/>
  <c r="AH85" i="2"/>
  <c r="AG85" i="2"/>
  <c r="AF85" i="2"/>
  <c r="AL85" i="2"/>
  <c r="AB85" i="2"/>
  <c r="AD108" i="2"/>
  <c r="AM108" i="2"/>
  <c r="AC108" i="2"/>
  <c r="AL108" i="2"/>
  <c r="AB108" i="2"/>
  <c r="AK108" i="2"/>
  <c r="AA108" i="2"/>
  <c r="AJ108" i="2"/>
  <c r="AI108" i="2"/>
  <c r="AH108" i="2"/>
  <c r="AE108" i="2"/>
  <c r="Z115" i="2"/>
  <c r="Z135" i="2"/>
  <c r="AM150" i="2"/>
  <c r="AC150" i="2"/>
  <c r="AH150" i="2"/>
  <c r="AE150" i="2"/>
  <c r="AI150" i="2"/>
  <c r="AG150" i="2"/>
  <c r="AF150" i="2"/>
  <c r="AD150" i="2"/>
  <c r="AB150" i="2"/>
  <c r="AA150" i="2"/>
  <c r="AL150" i="2"/>
  <c r="AJ150" i="2"/>
  <c r="AJ30" i="2"/>
  <c r="Z28" i="2"/>
  <c r="AB30" i="2"/>
  <c r="AL30" i="2"/>
  <c r="AA37" i="2"/>
  <c r="AB42" i="2"/>
  <c r="AL46" i="2"/>
  <c r="AB46" i="2"/>
  <c r="AK46" i="2"/>
  <c r="AA46" i="2"/>
  <c r="AJ46" i="2"/>
  <c r="AH46" i="2"/>
  <c r="AB51" i="2"/>
  <c r="AH52" i="2"/>
  <c r="AG52" i="2"/>
  <c r="AF52" i="2"/>
  <c r="AD52" i="2"/>
  <c r="AI52" i="2"/>
  <c r="Z88" i="2"/>
  <c r="AK95" i="2"/>
  <c r="AA95" i="2"/>
  <c r="AJ95" i="2"/>
  <c r="AI95" i="2"/>
  <c r="AH95" i="2"/>
  <c r="AG95" i="2"/>
  <c r="AF95" i="2"/>
  <c r="AL95" i="2"/>
  <c r="AB95" i="2"/>
  <c r="AE96" i="2"/>
  <c r="AA102" i="2"/>
  <c r="AK110" i="2"/>
  <c r="Z128" i="2"/>
  <c r="Z139" i="2"/>
  <c r="Z27" i="2"/>
  <c r="AD38" i="2"/>
  <c r="AM38" i="2"/>
  <c r="AC38" i="2"/>
  <c r="AL38" i="2"/>
  <c r="AB38" i="2"/>
  <c r="AJ38" i="2"/>
  <c r="AC42" i="2"/>
  <c r="AI43" i="2"/>
  <c r="AH43" i="2"/>
  <c r="AG43" i="2"/>
  <c r="AE43" i="2"/>
  <c r="AD51" i="2"/>
  <c r="Z58" i="2"/>
  <c r="Z68" i="2"/>
  <c r="AB84" i="2"/>
  <c r="AF98" i="2"/>
  <c r="AJ102" i="2"/>
  <c r="AC105" i="2"/>
  <c r="AM107" i="2"/>
  <c r="AC107" i="2"/>
  <c r="AL107" i="2"/>
  <c r="AB107" i="2"/>
  <c r="AK107" i="2"/>
  <c r="AA107" i="2"/>
  <c r="AJ107" i="2"/>
  <c r="AI107" i="2"/>
  <c r="AH107" i="2"/>
  <c r="AG107" i="2"/>
  <c r="AD107" i="2"/>
  <c r="Z117" i="2"/>
  <c r="Z119" i="2"/>
  <c r="AM136" i="2"/>
  <c r="AC136" i="2"/>
  <c r="AL136" i="2"/>
  <c r="AB136" i="2"/>
  <c r="AK136" i="2"/>
  <c r="AA136" i="2"/>
  <c r="AI136" i="2"/>
  <c r="AG136" i="2"/>
  <c r="AE136" i="2"/>
  <c r="AJ136" i="2"/>
  <c r="AH136" i="2"/>
  <c r="AF136" i="2"/>
  <c r="AM77" i="2"/>
  <c r="AC77" i="2"/>
  <c r="AL77" i="2"/>
  <c r="AB77" i="2"/>
  <c r="AK77" i="2"/>
  <c r="AA77" i="2"/>
  <c r="AJ77" i="2"/>
  <c r="AI77" i="2"/>
  <c r="AH77" i="2"/>
  <c r="AD77" i="2"/>
  <c r="Z17" i="2"/>
  <c r="AC30" i="2"/>
  <c r="AM30" i="2"/>
  <c r="AF12" i="2"/>
  <c r="AE21" i="2"/>
  <c r="AF22" i="2"/>
  <c r="AD30" i="2"/>
  <c r="AE31" i="2"/>
  <c r="AF32" i="2"/>
  <c r="AE37" i="2"/>
  <c r="AJ41" i="2"/>
  <c r="AE42" i="2"/>
  <c r="AA43" i="2"/>
  <c r="AF45" i="2"/>
  <c r="AD46" i="2"/>
  <c r="AJ49" i="2"/>
  <c r="AI50" i="2"/>
  <c r="AH51" i="2"/>
  <c r="AB52" i="2"/>
  <c r="AK60" i="2"/>
  <c r="AK70" i="2"/>
  <c r="AL76" i="2"/>
  <c r="AB76" i="2"/>
  <c r="AK76" i="2"/>
  <c r="AA76" i="2"/>
  <c r="AJ76" i="2"/>
  <c r="AI76" i="2"/>
  <c r="AH76" i="2"/>
  <c r="AG76" i="2"/>
  <c r="AM76" i="2"/>
  <c r="AC76" i="2"/>
  <c r="AF77" i="2"/>
  <c r="Z79" i="2"/>
  <c r="AH82" i="2"/>
  <c r="AG82" i="2"/>
  <c r="AF82" i="2"/>
  <c r="AE82" i="2"/>
  <c r="AD82" i="2"/>
  <c r="AM82" i="2"/>
  <c r="AC82" i="2"/>
  <c r="AI82" i="2"/>
  <c r="AM85" i="2"/>
  <c r="AJ94" i="2"/>
  <c r="AI94" i="2"/>
  <c r="AH94" i="2"/>
  <c r="AG94" i="2"/>
  <c r="AF94" i="2"/>
  <c r="AE94" i="2"/>
  <c r="AK94" i="2"/>
  <c r="AA94" i="2"/>
  <c r="AC95" i="2"/>
  <c r="AG98" i="2"/>
  <c r="Z109" i="2"/>
  <c r="AK114" i="2"/>
  <c r="AA114" i="2"/>
  <c r="AI114" i="2"/>
  <c r="AB114" i="2"/>
  <c r="AM114" i="2"/>
  <c r="AL114" i="2"/>
  <c r="AJ114" i="2"/>
  <c r="AH114" i="2"/>
  <c r="AG114" i="2"/>
  <c r="AF114" i="2"/>
  <c r="AC114" i="2"/>
  <c r="AD136" i="2"/>
  <c r="Z142" i="2"/>
  <c r="AK148" i="2"/>
  <c r="AA148" i="2"/>
  <c r="AM148" i="2"/>
  <c r="AC148" i="2"/>
  <c r="AH148" i="2"/>
  <c r="AG148" i="2"/>
  <c r="AF148" i="2"/>
  <c r="AE148" i="2"/>
  <c r="AD148" i="2"/>
  <c r="AB148" i="2"/>
  <c r="AL148" i="2"/>
  <c r="AI148" i="2"/>
  <c r="AJ148" i="2"/>
  <c r="AD127" i="2"/>
  <c r="AL127" i="2"/>
  <c r="AB127" i="2"/>
  <c r="AJ127" i="2"/>
  <c r="AH127" i="2"/>
  <c r="AF127" i="2"/>
  <c r="AM127" i="2"/>
  <c r="AK127" i="2"/>
  <c r="AI127" i="2"/>
  <c r="AG127" i="2"/>
  <c r="AE127" i="2"/>
  <c r="AC127" i="2"/>
  <c r="AA127" i="2"/>
  <c r="AA30" i="2"/>
  <c r="AJ84" i="2"/>
  <c r="AI84" i="2"/>
  <c r="AH84" i="2"/>
  <c r="AG84" i="2"/>
  <c r="AF84" i="2"/>
  <c r="AE84" i="2"/>
  <c r="AK84" i="2"/>
  <c r="AA84" i="2"/>
  <c r="AK105" i="2"/>
  <c r="AA105" i="2"/>
  <c r="AJ105" i="2"/>
  <c r="AI105" i="2"/>
  <c r="AH105" i="2"/>
  <c r="AG105" i="2"/>
  <c r="AF105" i="2"/>
  <c r="AE105" i="2"/>
  <c r="AL105" i="2"/>
  <c r="AB105" i="2"/>
  <c r="Z34" i="2"/>
  <c r="H3" i="2"/>
  <c r="H4" i="2" s="1"/>
  <c r="H5" i="2" s="1"/>
  <c r="H6" i="2" s="1"/>
  <c r="AF3" i="2"/>
  <c r="AG4" i="2"/>
  <c r="AG12" i="2"/>
  <c r="AF21" i="2"/>
  <c r="AG22" i="2"/>
  <c r="AE30" i="2"/>
  <c r="AF31" i="2"/>
  <c r="AG32" i="2"/>
  <c r="AA38" i="2"/>
  <c r="AK41" i="2"/>
  <c r="AI42" i="2"/>
  <c r="AB43" i="2"/>
  <c r="AJ44" i="2"/>
  <c r="AI44" i="2"/>
  <c r="AH44" i="2"/>
  <c r="AF44" i="2"/>
  <c r="AM44" i="2"/>
  <c r="AH45" i="2"/>
  <c r="AE46" i="2"/>
  <c r="Z48" i="2"/>
  <c r="AJ50" i="2"/>
  <c r="AI51" i="2"/>
  <c r="AC52" i="2"/>
  <c r="AJ54" i="2"/>
  <c r="AI54" i="2"/>
  <c r="AH54" i="2"/>
  <c r="AF54" i="2"/>
  <c r="AK54" i="2"/>
  <c r="AA54" i="2"/>
  <c r="AM57" i="2"/>
  <c r="AC57" i="2"/>
  <c r="AL57" i="2"/>
  <c r="AB57" i="2"/>
  <c r="AK57" i="2"/>
  <c r="AA57" i="2"/>
  <c r="AJ57" i="2"/>
  <c r="AI57" i="2"/>
  <c r="AD57" i="2"/>
  <c r="AM67" i="2"/>
  <c r="AC67" i="2"/>
  <c r="AL67" i="2"/>
  <c r="AB67" i="2"/>
  <c r="AK67" i="2"/>
  <c r="AA67" i="2"/>
  <c r="AJ67" i="2"/>
  <c r="AI67" i="2"/>
  <c r="AD67" i="2"/>
  <c r="AK75" i="2"/>
  <c r="AA75" i="2"/>
  <c r="AJ75" i="2"/>
  <c r="AI75" i="2"/>
  <c r="AH75" i="2"/>
  <c r="AG75" i="2"/>
  <c r="AF75" i="2"/>
  <c r="AL75" i="2"/>
  <c r="AB75" i="2"/>
  <c r="AD76" i="2"/>
  <c r="AG77" i="2"/>
  <c r="AA82" i="2"/>
  <c r="AD84" i="2"/>
  <c r="AM87" i="2"/>
  <c r="AC87" i="2"/>
  <c r="AL87" i="2"/>
  <c r="AB87" i="2"/>
  <c r="AK87" i="2"/>
  <c r="AA87" i="2"/>
  <c r="AJ87" i="2"/>
  <c r="AI87" i="2"/>
  <c r="AH87" i="2"/>
  <c r="AD87" i="2"/>
  <c r="Z90" i="2"/>
  <c r="AD95" i="2"/>
  <c r="AM97" i="2"/>
  <c r="AC97" i="2"/>
  <c r="AL97" i="2"/>
  <c r="AB97" i="2"/>
  <c r="AK97" i="2"/>
  <c r="AA97" i="2"/>
  <c r="AJ97" i="2"/>
  <c r="AI97" i="2"/>
  <c r="AH97" i="2"/>
  <c r="AG97" i="2"/>
  <c r="AD97" i="2"/>
  <c r="AJ104" i="2"/>
  <c r="AI104" i="2"/>
  <c r="AH104" i="2"/>
  <c r="AG104" i="2"/>
  <c r="AF104" i="2"/>
  <c r="AE104" i="2"/>
  <c r="AD104" i="2"/>
  <c r="AK104" i="2"/>
  <c r="AA104" i="2"/>
  <c r="AM105" i="2"/>
  <c r="AE107" i="2"/>
  <c r="Z124" i="2"/>
  <c r="AM37" i="2"/>
  <c r="AC37" i="2"/>
  <c r="AL37" i="2"/>
  <c r="AB37" i="2"/>
  <c r="AI37" i="2"/>
  <c r="AF4" i="2"/>
  <c r="AG21" i="2"/>
  <c r="AH22" i="2"/>
  <c r="AF30" i="2"/>
  <c r="AG31" i="2"/>
  <c r="AH32" i="2"/>
  <c r="AG37" i="2"/>
  <c r="AE38" i="2"/>
  <c r="AE39" i="2"/>
  <c r="AD39" i="2"/>
  <c r="AM39" i="2"/>
  <c r="AC39" i="2"/>
  <c r="AK39" i="2"/>
  <c r="AA39" i="2"/>
  <c r="AJ42" i="2"/>
  <c r="AC43" i="2"/>
  <c r="AL45" i="2"/>
  <c r="AF46" i="2"/>
  <c r="AK50" i="2"/>
  <c r="AJ51" i="2"/>
  <c r="AE52" i="2"/>
  <c r="AK55" i="2"/>
  <c r="AA55" i="2"/>
  <c r="AJ55" i="2"/>
  <c r="AI55" i="2"/>
  <c r="AH55" i="2"/>
  <c r="AG55" i="2"/>
  <c r="AL55" i="2"/>
  <c r="AB55" i="2"/>
  <c r="AH62" i="2"/>
  <c r="AG62" i="2"/>
  <c r="AF62" i="2"/>
  <c r="AE62" i="2"/>
  <c r="AD62" i="2"/>
  <c r="AI62" i="2"/>
  <c r="AJ64" i="2"/>
  <c r="AI64" i="2"/>
  <c r="AH64" i="2"/>
  <c r="AG64" i="2"/>
  <c r="AF64" i="2"/>
  <c r="AK64" i="2"/>
  <c r="AA64" i="2"/>
  <c r="AK65" i="2"/>
  <c r="AA65" i="2"/>
  <c r="AJ65" i="2"/>
  <c r="AI65" i="2"/>
  <c r="AH65" i="2"/>
  <c r="AG65" i="2"/>
  <c r="AL65" i="2"/>
  <c r="AB65" i="2"/>
  <c r="AH72" i="2"/>
  <c r="AG72" i="2"/>
  <c r="AF72" i="2"/>
  <c r="AE72" i="2"/>
  <c r="AD72" i="2"/>
  <c r="AI72" i="2"/>
  <c r="AJ74" i="2"/>
  <c r="AI74" i="2"/>
  <c r="AH74" i="2"/>
  <c r="AG74" i="2"/>
  <c r="AF74" i="2"/>
  <c r="AK74" i="2"/>
  <c r="AA74" i="2"/>
  <c r="AE76" i="2"/>
  <c r="AB82" i="2"/>
  <c r="AL84" i="2"/>
  <c r="AB94" i="2"/>
  <c r="AE95" i="2"/>
  <c r="Z99" i="2"/>
  <c r="AF107" i="2"/>
  <c r="AD114" i="2"/>
  <c r="AL96" i="2"/>
  <c r="AB96" i="2"/>
  <c r="AK96" i="2"/>
  <c r="AA96" i="2"/>
  <c r="AJ96" i="2"/>
  <c r="AI96" i="2"/>
  <c r="AH96" i="2"/>
  <c r="AG96" i="2"/>
  <c r="AF96" i="2"/>
  <c r="AM96" i="2"/>
  <c r="AC96" i="2"/>
  <c r="AG110" i="2"/>
  <c r="AH110" i="2"/>
  <c r="AF110" i="2"/>
  <c r="AE110" i="2"/>
  <c r="AD110" i="2"/>
  <c r="AC110" i="2"/>
  <c r="AM110" i="2"/>
  <c r="AB110" i="2"/>
  <c r="AL110" i="2"/>
  <c r="AA110" i="2"/>
  <c r="AI110" i="2"/>
  <c r="AH102" i="2"/>
  <c r="AG102" i="2"/>
  <c r="AF102" i="2"/>
  <c r="AE102" i="2"/>
  <c r="AD102" i="2"/>
  <c r="AM102" i="2"/>
  <c r="AC102" i="2"/>
  <c r="AL102" i="2"/>
  <c r="AB102" i="2"/>
  <c r="AI102" i="2"/>
  <c r="AD3" i="2"/>
  <c r="Z8" i="2"/>
  <c r="AD37" i="2"/>
  <c r="AE3" i="2"/>
  <c r="G2" i="2"/>
  <c r="G3" i="2" s="1"/>
  <c r="G4" i="2" s="1"/>
  <c r="G5" i="2" s="1"/>
  <c r="G6" i="2" s="1"/>
  <c r="I3" i="2"/>
  <c r="I4" i="2" s="1"/>
  <c r="I5" i="2" s="1"/>
  <c r="I6" i="2" s="1"/>
  <c r="AG3" i="2"/>
  <c r="AH4" i="2"/>
  <c r="AH12" i="2"/>
  <c r="AH3" i="2"/>
  <c r="AI4" i="2"/>
  <c r="AI12" i="2"/>
  <c r="AH21" i="2"/>
  <c r="AI22" i="2"/>
  <c r="AG30" i="2"/>
  <c r="AH31" i="2"/>
  <c r="AI32" i="2"/>
  <c r="AH37" i="2"/>
  <c r="AF38" i="2"/>
  <c r="AB39" i="2"/>
  <c r="Z40" i="2"/>
  <c r="AK42" i="2"/>
  <c r="AD43" i="2"/>
  <c r="AA44" i="2"/>
  <c r="AG46" i="2"/>
  <c r="AM50" i="2"/>
  <c r="AK51" i="2"/>
  <c r="AJ52" i="2"/>
  <c r="AB54" i="2"/>
  <c r="AL56" i="2"/>
  <c r="AB56" i="2"/>
  <c r="AK56" i="2"/>
  <c r="AA56" i="2"/>
  <c r="AJ56" i="2"/>
  <c r="AI56" i="2"/>
  <c r="AH56" i="2"/>
  <c r="AM56" i="2"/>
  <c r="AC56" i="2"/>
  <c r="AE57" i="2"/>
  <c r="AA62" i="2"/>
  <c r="AL66" i="2"/>
  <c r="AB66" i="2"/>
  <c r="AK66" i="2"/>
  <c r="AA66" i="2"/>
  <c r="AJ66" i="2"/>
  <c r="AI66" i="2"/>
  <c r="AH66" i="2"/>
  <c r="AM66" i="2"/>
  <c r="AC66" i="2"/>
  <c r="AE67" i="2"/>
  <c r="AA72" i="2"/>
  <c r="AC75" i="2"/>
  <c r="AF76" i="2"/>
  <c r="AJ82" i="2"/>
  <c r="AM84" i="2"/>
  <c r="AE87" i="2"/>
  <c r="AC94" i="2"/>
  <c r="AM95" i="2"/>
  <c r="AE97" i="2"/>
  <c r="AB104" i="2"/>
  <c r="AE114" i="2"/>
  <c r="Z134" i="2"/>
  <c r="Z100" i="2"/>
  <c r="AK30" i="2"/>
  <c r="AA42" i="2"/>
  <c r="AC3" i="2"/>
  <c r="AM3" i="2"/>
  <c r="AJ37" i="2"/>
  <c r="AG38" i="2"/>
  <c r="AG41" i="2"/>
  <c r="AF41" i="2"/>
  <c r="AE41" i="2"/>
  <c r="AM41" i="2"/>
  <c r="AC41" i="2"/>
  <c r="AL42" i="2"/>
  <c r="AF43" i="2"/>
  <c r="AK45" i="2"/>
  <c r="AA45" i="2"/>
  <c r="AJ45" i="2"/>
  <c r="AI45" i="2"/>
  <c r="AG45" i="2"/>
  <c r="AI46" i="2"/>
  <c r="AE49" i="2"/>
  <c r="AD49" i="2"/>
  <c r="AM49" i="2"/>
  <c r="AC49" i="2"/>
  <c r="AK49" i="2"/>
  <c r="AA49" i="2"/>
  <c r="AL51" i="2"/>
  <c r="AK52" i="2"/>
  <c r="Z78" i="2"/>
  <c r="AL86" i="2"/>
  <c r="AB86" i="2"/>
  <c r="AK86" i="2"/>
  <c r="AA86" i="2"/>
  <c r="AJ86" i="2"/>
  <c r="AI86" i="2"/>
  <c r="AH86" i="2"/>
  <c r="AG86" i="2"/>
  <c r="AM86" i="2"/>
  <c r="AC86" i="2"/>
  <c r="Z89" i="2"/>
  <c r="AH92" i="2"/>
  <c r="AG92" i="2"/>
  <c r="AF92" i="2"/>
  <c r="AE92" i="2"/>
  <c r="AD92" i="2"/>
  <c r="AM92" i="2"/>
  <c r="AC92" i="2"/>
  <c r="AI92" i="2"/>
  <c r="AD94" i="2"/>
  <c r="AL106" i="2"/>
  <c r="AB106" i="2"/>
  <c r="AK106" i="2"/>
  <c r="AA106" i="2"/>
  <c r="AJ106" i="2"/>
  <c r="AI106" i="2"/>
  <c r="AH106" i="2"/>
  <c r="AG106" i="2"/>
  <c r="AF106" i="2"/>
  <c r="AM106" i="2"/>
  <c r="AC106" i="2"/>
  <c r="AM126" i="2"/>
  <c r="AC126" i="2"/>
  <c r="AK126" i="2"/>
  <c r="AA126" i="2"/>
  <c r="AI126" i="2"/>
  <c r="AE126" i="2"/>
  <c r="AL126" i="2"/>
  <c r="AJ126" i="2"/>
  <c r="AH126" i="2"/>
  <c r="AG126" i="2"/>
  <c r="AF126" i="2"/>
  <c r="AD126" i="2"/>
  <c r="Z130" i="2"/>
  <c r="Z163" i="2"/>
  <c r="AJ53" i="2"/>
  <c r="AJ63" i="2"/>
  <c r="AJ73" i="2"/>
  <c r="AJ83" i="2"/>
  <c r="AJ93" i="2"/>
  <c r="AJ103" i="2"/>
  <c r="Z113" i="2"/>
  <c r="Z121" i="2"/>
  <c r="Z160" i="2"/>
  <c r="AH165" i="2"/>
  <c r="AF165" i="2"/>
  <c r="AE165" i="2"/>
  <c r="AM165" i="2"/>
  <c r="AC165" i="2"/>
  <c r="AJ165" i="2"/>
  <c r="AI165" i="2"/>
  <c r="AG165" i="2"/>
  <c r="AD165" i="2"/>
  <c r="AB165" i="2"/>
  <c r="AA165" i="2"/>
  <c r="AK165" i="2"/>
  <c r="AF129" i="2"/>
  <c r="AD129" i="2"/>
  <c r="AL129" i="2"/>
  <c r="AB129" i="2"/>
  <c r="AJ129" i="2"/>
  <c r="AH129" i="2"/>
  <c r="AJ133" i="2"/>
  <c r="AI133" i="2"/>
  <c r="AH133" i="2"/>
  <c r="AF133" i="2"/>
  <c r="AD133" i="2"/>
  <c r="AL133" i="2"/>
  <c r="AB133" i="2"/>
  <c r="AK158" i="2"/>
  <c r="AA158" i="2"/>
  <c r="AI158" i="2"/>
  <c r="AF158" i="2"/>
  <c r="AM158" i="2"/>
  <c r="AC158" i="2"/>
  <c r="AL158" i="2"/>
  <c r="AJ158" i="2"/>
  <c r="AH158" i="2"/>
  <c r="AG158" i="2"/>
  <c r="AE158" i="2"/>
  <c r="AB158" i="2"/>
  <c r="Z166" i="2"/>
  <c r="AA129" i="2"/>
  <c r="Z131" i="2"/>
  <c r="AD158" i="2"/>
  <c r="AE53" i="2"/>
  <c r="AE63" i="2"/>
  <c r="AE73" i="2"/>
  <c r="AE83" i="2"/>
  <c r="AE93" i="2"/>
  <c r="AE103" i="2"/>
  <c r="AG111" i="2"/>
  <c r="Z112" i="2"/>
  <c r="AH116" i="2"/>
  <c r="Z122" i="2"/>
  <c r="AC129" i="2"/>
  <c r="AI132" i="2"/>
  <c r="AH132" i="2"/>
  <c r="AG132" i="2"/>
  <c r="AE132" i="2"/>
  <c r="AM132" i="2"/>
  <c r="AC132" i="2"/>
  <c r="AK132" i="2"/>
  <c r="AA132" i="2"/>
  <c r="AA133" i="2"/>
  <c r="Z138" i="2"/>
  <c r="AL149" i="2"/>
  <c r="AB149" i="2"/>
  <c r="AD149" i="2"/>
  <c r="AA149" i="2"/>
  <c r="AM149" i="2"/>
  <c r="AK149" i="2"/>
  <c r="AJ149" i="2"/>
  <c r="AI149" i="2"/>
  <c r="AH149" i="2"/>
  <c r="AF149" i="2"/>
  <c r="AC149" i="2"/>
  <c r="Z159" i="2"/>
  <c r="AF93" i="2"/>
  <c r="AF103" i="2"/>
  <c r="Z120" i="2"/>
  <c r="AL125" i="2"/>
  <c r="AB125" i="2"/>
  <c r="AJ125" i="2"/>
  <c r="AD125" i="2"/>
  <c r="AM125" i="2"/>
  <c r="AE129" i="2"/>
  <c r="AC133" i="2"/>
  <c r="AG53" i="2"/>
  <c r="AG63" i="2"/>
  <c r="AG73" i="2"/>
  <c r="AG83" i="2"/>
  <c r="AG93" i="2"/>
  <c r="AG103" i="2"/>
  <c r="AJ111" i="2"/>
  <c r="AJ116" i="2"/>
  <c r="AG129" i="2"/>
  <c r="AD132" i="2"/>
  <c r="AE133" i="2"/>
  <c r="Z137" i="2"/>
  <c r="AE149" i="2"/>
  <c r="AD173" i="2"/>
  <c r="AM173" i="2"/>
  <c r="AC173" i="2"/>
  <c r="AK173" i="2"/>
  <c r="AA173" i="2"/>
  <c r="AB173" i="2"/>
  <c r="AL173" i="2"/>
  <c r="AJ173" i="2"/>
  <c r="AI173" i="2"/>
  <c r="AF173" i="2"/>
  <c r="AH173" i="2"/>
  <c r="AG173" i="2"/>
  <c r="AE173" i="2"/>
  <c r="AH53" i="2"/>
  <c r="AH63" i="2"/>
  <c r="AH73" i="2"/>
  <c r="AH83" i="2"/>
  <c r="AH93" i="2"/>
  <c r="AH103" i="2"/>
  <c r="Z118" i="2"/>
  <c r="Z123" i="2"/>
  <c r="AA125" i="2"/>
  <c r="AI129" i="2"/>
  <c r="AF132" i="2"/>
  <c r="AG133" i="2"/>
  <c r="AG149" i="2"/>
  <c r="AH111" i="2"/>
  <c r="AF111" i="2"/>
  <c r="AL111" i="2"/>
  <c r="AM116" i="2"/>
  <c r="AC116" i="2"/>
  <c r="AK116" i="2"/>
  <c r="AA116" i="2"/>
  <c r="AC125" i="2"/>
  <c r="AK129" i="2"/>
  <c r="AK133" i="2"/>
  <c r="AH140" i="2"/>
  <c r="AG140" i="2"/>
  <c r="AF140" i="2"/>
  <c r="AE140" i="2"/>
  <c r="AM140" i="2"/>
  <c r="AC140" i="2"/>
  <c r="AK140" i="2"/>
  <c r="AA140" i="2"/>
  <c r="AI140" i="2"/>
  <c r="AF143" i="2"/>
  <c r="AH143" i="2"/>
  <c r="AG143" i="2"/>
  <c r="AE143" i="2"/>
  <c r="AD143" i="2"/>
  <c r="AC143" i="2"/>
  <c r="AM143" i="2"/>
  <c r="AA143" i="2"/>
  <c r="AK143" i="2"/>
  <c r="AI143" i="2"/>
  <c r="Z169" i="2"/>
  <c r="Z141" i="2"/>
  <c r="AA144" i="2"/>
  <c r="AM144" i="2"/>
  <c r="AG153" i="2"/>
  <c r="AA154" i="2"/>
  <c r="AC157" i="2"/>
  <c r="Z179" i="2"/>
  <c r="Z189" i="2"/>
  <c r="I13" i="3"/>
  <c r="H12" i="3"/>
  <c r="G12" i="3"/>
  <c r="Z12" i="3"/>
  <c r="H10" i="6"/>
  <c r="AM28" i="6"/>
  <c r="AC28" i="6"/>
  <c r="AJ28" i="6"/>
  <c r="AI28" i="6"/>
  <c r="AH28" i="6"/>
  <c r="AG28" i="6"/>
  <c r="AF28" i="6"/>
  <c r="AE28" i="6"/>
  <c r="AD28" i="6"/>
  <c r="AB28" i="6"/>
  <c r="AL28" i="6"/>
  <c r="AK28" i="6"/>
  <c r="AA28" i="6"/>
  <c r="AC144" i="2"/>
  <c r="AI146" i="2"/>
  <c r="AK146" i="2"/>
  <c r="AA146" i="2"/>
  <c r="AM146" i="2"/>
  <c r="AJ153" i="2"/>
  <c r="AD154" i="2"/>
  <c r="Z155" i="2"/>
  <c r="Z162" i="2"/>
  <c r="Z21" i="3"/>
  <c r="AE144" i="2"/>
  <c r="Z145" i="2"/>
  <c r="AF154" i="2"/>
  <c r="AD161" i="2"/>
  <c r="AL161" i="2"/>
  <c r="AB161" i="2"/>
  <c r="AK161" i="2"/>
  <c r="AA161" i="2"/>
  <c r="AI161" i="2"/>
  <c r="AF161" i="2"/>
  <c r="AG164" i="2"/>
  <c r="AE164" i="2"/>
  <c r="AD164" i="2"/>
  <c r="AL164" i="2"/>
  <c r="AB164" i="2"/>
  <c r="AI164" i="2"/>
  <c r="Z167" i="2"/>
  <c r="Z175" i="2"/>
  <c r="Z180" i="2"/>
  <c r="Z196" i="2"/>
  <c r="AF153" i="2"/>
  <c r="AK153" i="2"/>
  <c r="AA153" i="2"/>
  <c r="AH153" i="2"/>
  <c r="Z172" i="2"/>
  <c r="Z7" i="3"/>
  <c r="H7" i="3"/>
  <c r="H8" i="3" s="1"/>
  <c r="H9" i="3" s="1"/>
  <c r="H10" i="3" s="1"/>
  <c r="H11" i="3" s="1"/>
  <c r="G7" i="3"/>
  <c r="Z10" i="3"/>
  <c r="AH144" i="2"/>
  <c r="AE146" i="2"/>
  <c r="Z147" i="2"/>
  <c r="AB153" i="2"/>
  <c r="AJ154" i="2"/>
  <c r="Z156" i="2"/>
  <c r="AE161" i="2"/>
  <c r="AC164" i="2"/>
  <c r="AM186" i="2"/>
  <c r="AC186" i="2"/>
  <c r="AK186" i="2"/>
  <c r="AA186" i="2"/>
  <c r="AJ186" i="2"/>
  <c r="AI186" i="2"/>
  <c r="AH186" i="2"/>
  <c r="AG186" i="2"/>
  <c r="AF186" i="2"/>
  <c r="AB186" i="2"/>
  <c r="AE186" i="2"/>
  <c r="Z2" i="3"/>
  <c r="H2" i="3"/>
  <c r="H3" i="3" s="1"/>
  <c r="H4" i="3" s="1"/>
  <c r="H5" i="3" s="1"/>
  <c r="H6" i="3" s="1"/>
  <c r="G2" i="3"/>
  <c r="G3" i="3" s="1"/>
  <c r="G4" i="3" s="1"/>
  <c r="G5" i="3" s="1"/>
  <c r="G6" i="3" s="1"/>
  <c r="I3" i="3"/>
  <c r="AJ144" i="2"/>
  <c r="Z151" i="2"/>
  <c r="AC153" i="2"/>
  <c r="AK154" i="2"/>
  <c r="AJ157" i="2"/>
  <c r="AH157" i="2"/>
  <c r="AE157" i="2"/>
  <c r="AL157" i="2"/>
  <c r="AB157" i="2"/>
  <c r="AG161" i="2"/>
  <c r="AF164" i="2"/>
  <c r="AD186" i="2"/>
  <c r="AG146" i="2"/>
  <c r="AD153" i="2"/>
  <c r="AH161" i="2"/>
  <c r="AH164" i="2"/>
  <c r="AL171" i="2"/>
  <c r="AB171" i="2"/>
  <c r="AK171" i="2"/>
  <c r="AA171" i="2"/>
  <c r="AI171" i="2"/>
  <c r="AM171" i="2"/>
  <c r="AH171" i="2"/>
  <c r="AG171" i="2"/>
  <c r="AF171" i="2"/>
  <c r="AE171" i="2"/>
  <c r="AD177" i="2"/>
  <c r="AL177" i="2"/>
  <c r="AB177" i="2"/>
  <c r="AJ177" i="2"/>
  <c r="AI177" i="2"/>
  <c r="AG177" i="2"/>
  <c r="AK177" i="2"/>
  <c r="AH177" i="2"/>
  <c r="AF177" i="2"/>
  <c r="AE177" i="2"/>
  <c r="AL186" i="2"/>
  <c r="I8" i="3"/>
  <c r="AG144" i="2"/>
  <c r="AI144" i="2"/>
  <c r="AL144" i="2"/>
  <c r="Z152" i="2"/>
  <c r="AE153" i="2"/>
  <c r="AG154" i="2"/>
  <c r="AL154" i="2"/>
  <c r="AB154" i="2"/>
  <c r="AI154" i="2"/>
  <c r="Z174" i="2"/>
  <c r="AH191" i="2"/>
  <c r="AG191" i="2"/>
  <c r="AF191" i="2"/>
  <c r="AL191" i="2"/>
  <c r="AB191" i="2"/>
  <c r="AM191" i="2"/>
  <c r="AK191" i="2"/>
  <c r="AJ191" i="2"/>
  <c r="AI191" i="2"/>
  <c r="AE191" i="2"/>
  <c r="AA191" i="2"/>
  <c r="AD191" i="2"/>
  <c r="Z8" i="3"/>
  <c r="I9" i="3"/>
  <c r="I10" i="3" s="1"/>
  <c r="I11" i="3" s="1"/>
  <c r="G8" i="3"/>
  <c r="AH3" i="6"/>
  <c r="AG3" i="6"/>
  <c r="AF3" i="6"/>
  <c r="AE3" i="6"/>
  <c r="AM3" i="6"/>
  <c r="AC3" i="6"/>
  <c r="AK3" i="6"/>
  <c r="AA3" i="6"/>
  <c r="AL3" i="6"/>
  <c r="AJ3" i="6"/>
  <c r="AD3" i="6"/>
  <c r="AB3" i="6"/>
  <c r="AE168" i="2"/>
  <c r="AF170" i="2"/>
  <c r="Z178" i="2"/>
  <c r="AI5" i="3"/>
  <c r="AH5" i="3"/>
  <c r="AG5" i="3"/>
  <c r="AF5" i="3"/>
  <c r="AL5" i="3"/>
  <c r="AB5" i="3"/>
  <c r="AM5" i="3"/>
  <c r="AK5" i="3"/>
  <c r="AJ5" i="3"/>
  <c r="AH23" i="3"/>
  <c r="AG23" i="3"/>
  <c r="AF23" i="3"/>
  <c r="AE23" i="3"/>
  <c r="AM23" i="3"/>
  <c r="AC23" i="3"/>
  <c r="AK23" i="3"/>
  <c r="AA23" i="3"/>
  <c r="AL23" i="3"/>
  <c r="AI23" i="3"/>
  <c r="AH10" i="6"/>
  <c r="AG10" i="6"/>
  <c r="AF10" i="6"/>
  <c r="AE10" i="6"/>
  <c r="AM10" i="6"/>
  <c r="AC10" i="6"/>
  <c r="AK10" i="6"/>
  <c r="AA10" i="6"/>
  <c r="AL10" i="6"/>
  <c r="AJ10" i="6"/>
  <c r="AI10" i="6"/>
  <c r="AD10" i="6"/>
  <c r="AH25" i="6"/>
  <c r="AJ25" i="6"/>
  <c r="AI25" i="6"/>
  <c r="AG25" i="6"/>
  <c r="AF25" i="6"/>
  <c r="AE25" i="6"/>
  <c r="AD25" i="6"/>
  <c r="AC25" i="6"/>
  <c r="AM25" i="6"/>
  <c r="AB25" i="6"/>
  <c r="AL25" i="6"/>
  <c r="AK25" i="6"/>
  <c r="AA25" i="6"/>
  <c r="Z31" i="3"/>
  <c r="AK170" i="2"/>
  <c r="AA170" i="2"/>
  <c r="AJ170" i="2"/>
  <c r="AH170" i="2"/>
  <c r="AM170" i="2"/>
  <c r="AH181" i="2"/>
  <c r="AF181" i="2"/>
  <c r="AJ181" i="2"/>
  <c r="AI181" i="2"/>
  <c r="AG181" i="2"/>
  <c r="AD181" i="2"/>
  <c r="AE188" i="2"/>
  <c r="AM188" i="2"/>
  <c r="AC188" i="2"/>
  <c r="AI188" i="2"/>
  <c r="AK188" i="2"/>
  <c r="AJ188" i="2"/>
  <c r="AH188" i="2"/>
  <c r="AG188" i="2"/>
  <c r="AF188" i="2"/>
  <c r="Z11" i="3"/>
  <c r="I14" i="3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Z22" i="3"/>
  <c r="AK12" i="6"/>
  <c r="AA12" i="6"/>
  <c r="AJ12" i="6"/>
  <c r="AI12" i="6"/>
  <c r="AH12" i="6"/>
  <c r="AF12" i="6"/>
  <c r="AE12" i="6"/>
  <c r="AD12" i="6"/>
  <c r="AM12" i="6"/>
  <c r="AL12" i="6"/>
  <c r="AG12" i="6"/>
  <c r="AB12" i="6"/>
  <c r="AH17" i="6"/>
  <c r="AG17" i="6"/>
  <c r="AF17" i="6"/>
  <c r="AE17" i="6"/>
  <c r="AD17" i="6"/>
  <c r="AM17" i="6"/>
  <c r="AC17" i="6"/>
  <c r="AL17" i="6"/>
  <c r="AB17" i="6"/>
  <c r="AK17" i="6"/>
  <c r="AA17" i="6"/>
  <c r="AJ17" i="6"/>
  <c r="AI17" i="6"/>
  <c r="AG29" i="6"/>
  <c r="AD29" i="6"/>
  <c r="AC29" i="6"/>
  <c r="AB29" i="6"/>
  <c r="AM29" i="6"/>
  <c r="AA29" i="6"/>
  <c r="AL29" i="6"/>
  <c r="AK29" i="6"/>
  <c r="AJ29" i="6"/>
  <c r="AI29" i="6"/>
  <c r="AH29" i="6"/>
  <c r="AF29" i="6"/>
  <c r="AE29" i="6"/>
  <c r="Z105" i="6"/>
  <c r="AI168" i="2"/>
  <c r="AF168" i="2"/>
  <c r="AL168" i="2"/>
  <c r="AA181" i="2"/>
  <c r="Z187" i="2"/>
  <c r="AA188" i="2"/>
  <c r="AI192" i="2"/>
  <c r="AH192" i="2"/>
  <c r="AG192" i="2"/>
  <c r="AM192" i="2"/>
  <c r="AC192" i="2"/>
  <c r="AF192" i="2"/>
  <c r="AE192" i="2"/>
  <c r="AD192" i="2"/>
  <c r="AB192" i="2"/>
  <c r="AA192" i="2"/>
  <c r="Z195" i="2"/>
  <c r="H2" i="6"/>
  <c r="I3" i="6"/>
  <c r="I4" i="6" s="1"/>
  <c r="G2" i="6"/>
  <c r="Z2" i="6"/>
  <c r="AI4" i="6"/>
  <c r="AH4" i="6"/>
  <c r="AG4" i="6"/>
  <c r="AF4" i="6"/>
  <c r="AD4" i="6"/>
  <c r="AL4" i="6"/>
  <c r="AB4" i="6"/>
  <c r="AM4" i="6"/>
  <c r="AK4" i="6"/>
  <c r="AE4" i="6"/>
  <c r="AH24" i="6"/>
  <c r="AG24" i="6"/>
  <c r="AF24" i="6"/>
  <c r="AE24" i="6"/>
  <c r="AD24" i="6"/>
  <c r="AM24" i="6"/>
  <c r="AC24" i="6"/>
  <c r="AL24" i="6"/>
  <c r="AB24" i="6"/>
  <c r="AK24" i="6"/>
  <c r="AA24" i="6"/>
  <c r="AA168" i="2"/>
  <c r="AM168" i="2"/>
  <c r="AB170" i="2"/>
  <c r="Z176" i="2"/>
  <c r="AB181" i="2"/>
  <c r="Z183" i="2"/>
  <c r="AB188" i="2"/>
  <c r="G9" i="3"/>
  <c r="G10" i="3" s="1"/>
  <c r="G11" i="3" s="1"/>
  <c r="Z9" i="3"/>
  <c r="AH13" i="3"/>
  <c r="AG13" i="3"/>
  <c r="AF13" i="3"/>
  <c r="AE13" i="3"/>
  <c r="AK13" i="3"/>
  <c r="AA13" i="3"/>
  <c r="AJ13" i="3"/>
  <c r="AI13" i="3"/>
  <c r="AD13" i="3"/>
  <c r="AC13" i="3"/>
  <c r="AB13" i="3"/>
  <c r="AC12" i="6"/>
  <c r="AC168" i="2"/>
  <c r="AD170" i="2"/>
  <c r="AE181" i="2"/>
  <c r="AK184" i="2"/>
  <c r="AA184" i="2"/>
  <c r="AI184" i="2"/>
  <c r="AL184" i="2"/>
  <c r="AJ184" i="2"/>
  <c r="AH184" i="2"/>
  <c r="AF184" i="2"/>
  <c r="Z185" i="2"/>
  <c r="AL188" i="2"/>
  <c r="AL192" i="2"/>
  <c r="AM13" i="3"/>
  <c r="AK19" i="6"/>
  <c r="AA19" i="6"/>
  <c r="AJ19" i="6"/>
  <c r="AI19" i="6"/>
  <c r="AH19" i="6"/>
  <c r="AG19" i="6"/>
  <c r="AF19" i="6"/>
  <c r="AE19" i="6"/>
  <c r="AD19" i="6"/>
  <c r="AM19" i="6"/>
  <c r="AC19" i="6"/>
  <c r="AB19" i="6"/>
  <c r="AI30" i="6"/>
  <c r="AF30" i="6"/>
  <c r="AJ30" i="6"/>
  <c r="AH30" i="6"/>
  <c r="AG30" i="6"/>
  <c r="AE30" i="6"/>
  <c r="AD30" i="6"/>
  <c r="AC30" i="6"/>
  <c r="AB30" i="6"/>
  <c r="AM30" i="6"/>
  <c r="AA30" i="6"/>
  <c r="AL30" i="6"/>
  <c r="AE69" i="6"/>
  <c r="AD69" i="6"/>
  <c r="AM69" i="6"/>
  <c r="AC69" i="6"/>
  <c r="AL69" i="6"/>
  <c r="AB69" i="6"/>
  <c r="AK69" i="6"/>
  <c r="AA69" i="6"/>
  <c r="AJ69" i="6"/>
  <c r="AI69" i="6"/>
  <c r="AH69" i="6"/>
  <c r="AG69" i="6"/>
  <c r="AF69" i="6"/>
  <c r="AM101" i="6"/>
  <c r="AC101" i="6"/>
  <c r="AL101" i="6"/>
  <c r="AB101" i="6"/>
  <c r="AK101" i="6"/>
  <c r="AA101" i="6"/>
  <c r="AJ101" i="6"/>
  <c r="AH101" i="6"/>
  <c r="AI101" i="6"/>
  <c r="AG101" i="6"/>
  <c r="AF101" i="6"/>
  <c r="AE101" i="6"/>
  <c r="AD101" i="6"/>
  <c r="AI86" i="6"/>
  <c r="AH86" i="6"/>
  <c r="AG86" i="6"/>
  <c r="AF86" i="6"/>
  <c r="AE86" i="6"/>
  <c r="AD86" i="6"/>
  <c r="AM86" i="6"/>
  <c r="AC86" i="6"/>
  <c r="AL86" i="6"/>
  <c r="AB86" i="6"/>
  <c r="AK86" i="6"/>
  <c r="AJ86" i="6"/>
  <c r="AA86" i="6"/>
  <c r="H9" i="6"/>
  <c r="I10" i="6"/>
  <c r="G9" i="6"/>
  <c r="Z9" i="6"/>
  <c r="H17" i="6"/>
  <c r="H23" i="6"/>
  <c r="I24" i="6"/>
  <c r="I25" i="6" s="1"/>
  <c r="G23" i="6"/>
  <c r="G24" i="6" s="1"/>
  <c r="G25" i="6" s="1"/>
  <c r="Z23" i="6"/>
  <c r="G35" i="6"/>
  <c r="H35" i="6"/>
  <c r="Z35" i="6"/>
  <c r="I4" i="3"/>
  <c r="Z3" i="3"/>
  <c r="AI14" i="3"/>
  <c r="AH14" i="3"/>
  <c r="AG14" i="3"/>
  <c r="AF14" i="3"/>
  <c r="AL14" i="3"/>
  <c r="AB14" i="3"/>
  <c r="AL16" i="3"/>
  <c r="Z20" i="3"/>
  <c r="Z30" i="3"/>
  <c r="I8" i="6"/>
  <c r="AK27" i="6"/>
  <c r="AA27" i="6"/>
  <c r="AF27" i="6"/>
  <c r="AE27" i="6"/>
  <c r="AD27" i="6"/>
  <c r="AC27" i="6"/>
  <c r="AM27" i="6"/>
  <c r="AB27" i="6"/>
  <c r="AL27" i="6"/>
  <c r="AJ27" i="6"/>
  <c r="AI27" i="6"/>
  <c r="Z38" i="6"/>
  <c r="H43" i="6"/>
  <c r="AD48" i="6"/>
  <c r="AL48" i="6"/>
  <c r="AB48" i="6"/>
  <c r="AK48" i="6"/>
  <c r="AA48" i="6"/>
  <c r="AI48" i="6"/>
  <c r="AG48" i="6"/>
  <c r="AE48" i="6"/>
  <c r="AC48" i="6"/>
  <c r="AM48" i="6"/>
  <c r="AJ48" i="6"/>
  <c r="AJ73" i="6"/>
  <c r="AI73" i="6"/>
  <c r="AH73" i="6"/>
  <c r="AG73" i="6"/>
  <c r="AF73" i="6"/>
  <c r="AE73" i="6"/>
  <c r="AD73" i="6"/>
  <c r="AM73" i="6"/>
  <c r="AC73" i="6"/>
  <c r="AL73" i="6"/>
  <c r="AK73" i="6"/>
  <c r="AB73" i="6"/>
  <c r="AA73" i="6"/>
  <c r="AJ193" i="2"/>
  <c r="AI193" i="2"/>
  <c r="AH193" i="2"/>
  <c r="AD193" i="2"/>
  <c r="AM193" i="2"/>
  <c r="I5" i="3"/>
  <c r="I6" i="3" s="1"/>
  <c r="AM20" i="6"/>
  <c r="AC20" i="6"/>
  <c r="AL20" i="6"/>
  <c r="AB20" i="6"/>
  <c r="AK20" i="6"/>
  <c r="AA20" i="6"/>
  <c r="AJ20" i="6"/>
  <c r="AI20" i="6"/>
  <c r="AH20" i="6"/>
  <c r="AG20" i="6"/>
  <c r="AF20" i="6"/>
  <c r="G38" i="6"/>
  <c r="G39" i="6" s="1"/>
  <c r="I39" i="6"/>
  <c r="AH78" i="6"/>
  <c r="AG78" i="6"/>
  <c r="AF78" i="6"/>
  <c r="AE78" i="6"/>
  <c r="AD78" i="6"/>
  <c r="AM78" i="6"/>
  <c r="AC78" i="6"/>
  <c r="AL78" i="6"/>
  <c r="AB78" i="6"/>
  <c r="AK78" i="6"/>
  <c r="AA78" i="6"/>
  <c r="AJ78" i="6"/>
  <c r="AI78" i="6"/>
  <c r="G84" i="6"/>
  <c r="Z84" i="6"/>
  <c r="AD125" i="6"/>
  <c r="AM125" i="6"/>
  <c r="AC125" i="6"/>
  <c r="AI125" i="6"/>
  <c r="AK125" i="6"/>
  <c r="AJ125" i="6"/>
  <c r="AH125" i="6"/>
  <c r="AG125" i="6"/>
  <c r="AF125" i="6"/>
  <c r="AE125" i="6"/>
  <c r="AB125" i="6"/>
  <c r="AA125" i="6"/>
  <c r="AL125" i="6"/>
  <c r="AI182" i="2"/>
  <c r="AG182" i="2"/>
  <c r="AL182" i="2"/>
  <c r="Z18" i="3"/>
  <c r="AD19" i="3"/>
  <c r="AM19" i="3"/>
  <c r="AC19" i="3"/>
  <c r="AL19" i="3"/>
  <c r="AB19" i="3"/>
  <c r="AK19" i="3"/>
  <c r="AA19" i="3"/>
  <c r="AI19" i="3"/>
  <c r="AG19" i="3"/>
  <c r="AM28" i="3"/>
  <c r="AC28" i="3"/>
  <c r="AL28" i="3"/>
  <c r="AB28" i="3"/>
  <c r="AK28" i="3"/>
  <c r="AA28" i="3"/>
  <c r="AJ28" i="3"/>
  <c r="AH28" i="3"/>
  <c r="AF28" i="3"/>
  <c r="AD29" i="3"/>
  <c r="AM29" i="3"/>
  <c r="AC29" i="3"/>
  <c r="AL29" i="3"/>
  <c r="AB29" i="3"/>
  <c r="AK29" i="3"/>
  <c r="AA29" i="3"/>
  <c r="AI29" i="3"/>
  <c r="AG29" i="3"/>
  <c r="G8" i="6"/>
  <c r="Z8" i="6"/>
  <c r="AD14" i="6"/>
  <c r="AM14" i="6"/>
  <c r="AC14" i="6"/>
  <c r="AL14" i="6"/>
  <c r="AB14" i="6"/>
  <c r="AK14" i="6"/>
  <c r="AA14" i="6"/>
  <c r="AI14" i="6"/>
  <c r="AH14" i="6"/>
  <c r="AG14" i="6"/>
  <c r="Z53" i="6"/>
  <c r="H53" i="6"/>
  <c r="H54" i="6" s="1"/>
  <c r="G53" i="6"/>
  <c r="G54" i="6" s="1"/>
  <c r="I54" i="6"/>
  <c r="AL60" i="6"/>
  <c r="AB60" i="6"/>
  <c r="AK60" i="6"/>
  <c r="AA60" i="6"/>
  <c r="AJ60" i="6"/>
  <c r="AI60" i="6"/>
  <c r="AH60" i="6"/>
  <c r="AG60" i="6"/>
  <c r="AE60" i="6"/>
  <c r="AM60" i="6"/>
  <c r="AF60" i="6"/>
  <c r="AD60" i="6"/>
  <c r="AC60" i="6"/>
  <c r="AL90" i="6"/>
  <c r="AB90" i="6"/>
  <c r="AK90" i="6"/>
  <c r="AA90" i="6"/>
  <c r="AI90" i="6"/>
  <c r="AM90" i="6"/>
  <c r="AJ90" i="6"/>
  <c r="AH90" i="6"/>
  <c r="AG90" i="6"/>
  <c r="AF90" i="6"/>
  <c r="AE90" i="6"/>
  <c r="AD90" i="6"/>
  <c r="AA182" i="2"/>
  <c r="AM182" i="2"/>
  <c r="Z190" i="2"/>
  <c r="AA193" i="2"/>
  <c r="Z4" i="3"/>
  <c r="AK16" i="3"/>
  <c r="AA16" i="3"/>
  <c r="AJ16" i="3"/>
  <c r="AI16" i="3"/>
  <c r="AH16" i="3"/>
  <c r="AD16" i="3"/>
  <c r="Z17" i="3"/>
  <c r="AE19" i="3"/>
  <c r="Z27" i="3"/>
  <c r="AE29" i="3"/>
  <c r="Z13" i="6"/>
  <c r="H13" i="6"/>
  <c r="G13" i="6"/>
  <c r="AE14" i="6"/>
  <c r="AD20" i="6"/>
  <c r="AH48" i="6"/>
  <c r="I64" i="6"/>
  <c r="G63" i="6"/>
  <c r="Z63" i="6"/>
  <c r="AJ66" i="6"/>
  <c r="AI66" i="6"/>
  <c r="AH66" i="6"/>
  <c r="AG66" i="6"/>
  <c r="AF66" i="6"/>
  <c r="AE66" i="6"/>
  <c r="AD66" i="6"/>
  <c r="AM66" i="6"/>
  <c r="AC66" i="6"/>
  <c r="AL66" i="6"/>
  <c r="AK66" i="6"/>
  <c r="AB66" i="6"/>
  <c r="AA66" i="6"/>
  <c r="Z71" i="6"/>
  <c r="AC90" i="6"/>
  <c r="AK109" i="6"/>
  <c r="AA109" i="6"/>
  <c r="AJ109" i="6"/>
  <c r="AI109" i="6"/>
  <c r="AH109" i="6"/>
  <c r="AG109" i="6"/>
  <c r="AF109" i="6"/>
  <c r="AD109" i="6"/>
  <c r="AM109" i="6"/>
  <c r="AL109" i="6"/>
  <c r="AE109" i="6"/>
  <c r="AC109" i="6"/>
  <c r="AB109" i="6"/>
  <c r="AB193" i="2"/>
  <c r="Z194" i="2"/>
  <c r="AI24" i="3"/>
  <c r="AH24" i="3"/>
  <c r="AG24" i="3"/>
  <c r="AF24" i="3"/>
  <c r="AD24" i="3"/>
  <c r="AL24" i="3"/>
  <c r="AB24" i="3"/>
  <c r="AK26" i="3"/>
  <c r="AA26" i="3"/>
  <c r="AJ26" i="3"/>
  <c r="AI26" i="3"/>
  <c r="AH26" i="3"/>
  <c r="AF26" i="3"/>
  <c r="AD26" i="3"/>
  <c r="AD28" i="3"/>
  <c r="AF29" i="3"/>
  <c r="H4" i="6"/>
  <c r="AK5" i="6"/>
  <c r="AA5" i="6"/>
  <c r="AJ5" i="6"/>
  <c r="AI5" i="6"/>
  <c r="AH5" i="6"/>
  <c r="AF5" i="6"/>
  <c r="AD5" i="6"/>
  <c r="Z6" i="6"/>
  <c r="G6" i="6"/>
  <c r="Z7" i="6"/>
  <c r="AF14" i="6"/>
  <c r="H16" i="6"/>
  <c r="I17" i="6"/>
  <c r="G16" i="6"/>
  <c r="Z16" i="6"/>
  <c r="AE20" i="6"/>
  <c r="I35" i="6"/>
  <c r="H40" i="6"/>
  <c r="H41" i="6" s="1"/>
  <c r="AE76" i="6"/>
  <c r="AD76" i="6"/>
  <c r="AM76" i="6"/>
  <c r="AC76" i="6"/>
  <c r="AL76" i="6"/>
  <c r="AB76" i="6"/>
  <c r="AK76" i="6"/>
  <c r="AA76" i="6"/>
  <c r="AJ76" i="6"/>
  <c r="AI76" i="6"/>
  <c r="AH76" i="6"/>
  <c r="AG76" i="6"/>
  <c r="AF76" i="6"/>
  <c r="AC6" i="3"/>
  <c r="AM6" i="3"/>
  <c r="AC15" i="3"/>
  <c r="AM15" i="3"/>
  <c r="AC25" i="3"/>
  <c r="AM25" i="3"/>
  <c r="AC11" i="6"/>
  <c r="AM11" i="6"/>
  <c r="AC18" i="6"/>
  <c r="AM18" i="6"/>
  <c r="G20" i="6"/>
  <c r="G21" i="6" s="1"/>
  <c r="G22" i="6" s="1"/>
  <c r="I21" i="6"/>
  <c r="I22" i="6" s="1"/>
  <c r="AG21" i="6"/>
  <c r="AF26" i="6"/>
  <c r="G29" i="6"/>
  <c r="AF31" i="6"/>
  <c r="AK32" i="6"/>
  <c r="AA32" i="6"/>
  <c r="AI32" i="6"/>
  <c r="AH32" i="6"/>
  <c r="H36" i="6"/>
  <c r="H44" i="6"/>
  <c r="H45" i="6" s="1"/>
  <c r="H46" i="6" s="1"/>
  <c r="I45" i="6"/>
  <c r="I46" i="6" s="1"/>
  <c r="G44" i="6"/>
  <c r="AJ52" i="6"/>
  <c r="AI52" i="6"/>
  <c r="AH52" i="6"/>
  <c r="AG52" i="6"/>
  <c r="AE52" i="6"/>
  <c r="AM52" i="6"/>
  <c r="AC52" i="6"/>
  <c r="AJ59" i="6"/>
  <c r="AI59" i="6"/>
  <c r="AH59" i="6"/>
  <c r="AG59" i="6"/>
  <c r="AE59" i="6"/>
  <c r="AM59" i="6"/>
  <c r="AC59" i="6"/>
  <c r="AH21" i="6"/>
  <c r="G26" i="6"/>
  <c r="G27" i="6" s="1"/>
  <c r="AG26" i="6"/>
  <c r="AI31" i="6"/>
  <c r="I43" i="6"/>
  <c r="G42" i="6"/>
  <c r="G43" i="6"/>
  <c r="Z43" i="6"/>
  <c r="AJ45" i="6"/>
  <c r="AH45" i="6"/>
  <c r="AG45" i="6"/>
  <c r="AE45" i="6"/>
  <c r="AM45" i="6"/>
  <c r="AC45" i="6"/>
  <c r="H50" i="6"/>
  <c r="G50" i="6"/>
  <c r="Z50" i="6"/>
  <c r="AI51" i="6"/>
  <c r="AH51" i="6"/>
  <c r="AG51" i="6"/>
  <c r="AF51" i="6"/>
  <c r="AD51" i="6"/>
  <c r="AL51" i="6"/>
  <c r="AB51" i="6"/>
  <c r="H57" i="6"/>
  <c r="G57" i="6"/>
  <c r="Z57" i="6"/>
  <c r="AI58" i="6"/>
  <c r="AH58" i="6"/>
  <c r="AG58" i="6"/>
  <c r="AF58" i="6"/>
  <c r="AD58" i="6"/>
  <c r="AL58" i="6"/>
  <c r="AB58" i="6"/>
  <c r="G62" i="6"/>
  <c r="AL81" i="6"/>
  <c r="AB81" i="6"/>
  <c r="AK81" i="6"/>
  <c r="AA81" i="6"/>
  <c r="AJ81" i="6"/>
  <c r="AI81" i="6"/>
  <c r="AH81" i="6"/>
  <c r="AG81" i="6"/>
  <c r="AF81" i="6"/>
  <c r="AE81" i="6"/>
  <c r="AG95" i="6"/>
  <c r="AF95" i="6"/>
  <c r="AD95" i="6"/>
  <c r="AL95" i="6"/>
  <c r="AB95" i="6"/>
  <c r="AM95" i="6"/>
  <c r="AK95" i="6"/>
  <c r="AJ95" i="6"/>
  <c r="AI95" i="6"/>
  <c r="AH95" i="6"/>
  <c r="AE95" i="6"/>
  <c r="AC95" i="6"/>
  <c r="AA95" i="6"/>
  <c r="Z102" i="6"/>
  <c r="Z136" i="6"/>
  <c r="Z15" i="6"/>
  <c r="AI21" i="6"/>
  <c r="Z22" i="6"/>
  <c r="H26" i="6"/>
  <c r="H27" i="6" s="1"/>
  <c r="AH26" i="6"/>
  <c r="Z33" i="6"/>
  <c r="Z36" i="6"/>
  <c r="AD41" i="6"/>
  <c r="AL41" i="6"/>
  <c r="AB41" i="6"/>
  <c r="AK41" i="6"/>
  <c r="AA41" i="6"/>
  <c r="AI41" i="6"/>
  <c r="AI44" i="6"/>
  <c r="AG44" i="6"/>
  <c r="AF44" i="6"/>
  <c r="AD44" i="6"/>
  <c r="AL44" i="6"/>
  <c r="AB44" i="6"/>
  <c r="G45" i="6"/>
  <c r="G46" i="6" s="1"/>
  <c r="H48" i="6"/>
  <c r="AA51" i="6"/>
  <c r="AA58" i="6"/>
  <c r="AB59" i="6"/>
  <c r="AM68" i="6"/>
  <c r="AC68" i="6"/>
  <c r="AL68" i="6"/>
  <c r="AB68" i="6"/>
  <c r="AK68" i="6"/>
  <c r="AA68" i="6"/>
  <c r="AJ68" i="6"/>
  <c r="AI68" i="6"/>
  <c r="AH68" i="6"/>
  <c r="AG68" i="6"/>
  <c r="AF68" i="6"/>
  <c r="I73" i="6"/>
  <c r="AM75" i="6"/>
  <c r="AC75" i="6"/>
  <c r="AL75" i="6"/>
  <c r="AB75" i="6"/>
  <c r="AK75" i="6"/>
  <c r="AA75" i="6"/>
  <c r="AJ75" i="6"/>
  <c r="AI75" i="6"/>
  <c r="AH75" i="6"/>
  <c r="AG75" i="6"/>
  <c r="AF75" i="6"/>
  <c r="H79" i="6"/>
  <c r="Z123" i="6"/>
  <c r="AJ21" i="6"/>
  <c r="AI26" i="6"/>
  <c r="AJ31" i="6"/>
  <c r="AH31" i="6"/>
  <c r="AG31" i="6"/>
  <c r="AL31" i="6"/>
  <c r="AF42" i="6"/>
  <c r="AD42" i="6"/>
  <c r="AM42" i="6"/>
  <c r="AC42" i="6"/>
  <c r="AK42" i="6"/>
  <c r="AA42" i="6"/>
  <c r="AI42" i="6"/>
  <c r="AM47" i="6"/>
  <c r="AC47" i="6"/>
  <c r="AK47" i="6"/>
  <c r="AA47" i="6"/>
  <c r="AJ47" i="6"/>
  <c r="AH47" i="6"/>
  <c r="AF47" i="6"/>
  <c r="I50" i="6"/>
  <c r="G49" i="6"/>
  <c r="I57" i="6"/>
  <c r="H56" i="6"/>
  <c r="G56" i="6"/>
  <c r="AD62" i="6"/>
  <c r="AM62" i="6"/>
  <c r="AC62" i="6"/>
  <c r="AL62" i="6"/>
  <c r="AB62" i="6"/>
  <c r="AK62" i="6"/>
  <c r="AA62" i="6"/>
  <c r="AJ62" i="6"/>
  <c r="AI62" i="6"/>
  <c r="AG62" i="6"/>
  <c r="AI65" i="6"/>
  <c r="AH65" i="6"/>
  <c r="AG65" i="6"/>
  <c r="AF65" i="6"/>
  <c r="AE65" i="6"/>
  <c r="AD65" i="6"/>
  <c r="AM65" i="6"/>
  <c r="AL65" i="6"/>
  <c r="AB65" i="6"/>
  <c r="H70" i="6"/>
  <c r="G70" i="6"/>
  <c r="Z70" i="6"/>
  <c r="H77" i="6"/>
  <c r="G77" i="6"/>
  <c r="Z77" i="6"/>
  <c r="AC81" i="6"/>
  <c r="H85" i="6"/>
  <c r="I86" i="6"/>
  <c r="G85" i="6"/>
  <c r="G86" i="6" s="1"/>
  <c r="AG6" i="3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AG15" i="3"/>
  <c r="AG25" i="3"/>
  <c r="G3" i="6"/>
  <c r="G4" i="6" s="1"/>
  <c r="G10" i="6"/>
  <c r="AG11" i="6"/>
  <c r="G17" i="6"/>
  <c r="AG18" i="6"/>
  <c r="AA21" i="6"/>
  <c r="AK21" i="6"/>
  <c r="AK26" i="6"/>
  <c r="AM31" i="6"/>
  <c r="AE32" i="6"/>
  <c r="I34" i="6"/>
  <c r="G37" i="6"/>
  <c r="AE41" i="6"/>
  <c r="AB42" i="6"/>
  <c r="AC44" i="6"/>
  <c r="AB45" i="6"/>
  <c r="AK46" i="6"/>
  <c r="AA46" i="6"/>
  <c r="AI46" i="6"/>
  <c r="AH46" i="6"/>
  <c r="AF46" i="6"/>
  <c r="AD46" i="6"/>
  <c r="I48" i="6"/>
  <c r="G47" i="6"/>
  <c r="G48" i="6" s="1"/>
  <c r="AE51" i="6"/>
  <c r="AF52" i="6"/>
  <c r="AE58" i="6"/>
  <c r="AF59" i="6"/>
  <c r="AA65" i="6"/>
  <c r="AD68" i="6"/>
  <c r="AI72" i="6"/>
  <c r="AH72" i="6"/>
  <c r="AG72" i="6"/>
  <c r="AF72" i="6"/>
  <c r="AE72" i="6"/>
  <c r="AD72" i="6"/>
  <c r="AM72" i="6"/>
  <c r="AC72" i="6"/>
  <c r="AL72" i="6"/>
  <c r="AB72" i="6"/>
  <c r="AD75" i="6"/>
  <c r="AI79" i="6"/>
  <c r="AH79" i="6"/>
  <c r="AG79" i="6"/>
  <c r="AF79" i="6"/>
  <c r="AE79" i="6"/>
  <c r="AD79" i="6"/>
  <c r="AM79" i="6"/>
  <c r="AC79" i="6"/>
  <c r="AL79" i="6"/>
  <c r="AB79" i="6"/>
  <c r="AD81" i="6"/>
  <c r="Z85" i="6"/>
  <c r="AH6" i="3"/>
  <c r="H13" i="3"/>
  <c r="AH15" i="3"/>
  <c r="AH25" i="3"/>
  <c r="H3" i="6"/>
  <c r="AH11" i="6"/>
  <c r="AH18" i="6"/>
  <c r="AB21" i="6"/>
  <c r="AL21" i="6"/>
  <c r="H24" i="6"/>
  <c r="H25" i="6" s="1"/>
  <c r="AA26" i="6"/>
  <c r="AL26" i="6"/>
  <c r="AA31" i="6"/>
  <c r="AF32" i="6"/>
  <c r="H37" i="6"/>
  <c r="AK39" i="6"/>
  <c r="AA39" i="6"/>
  <c r="AI39" i="6"/>
  <c r="AH39" i="6"/>
  <c r="G40" i="6"/>
  <c r="G41" i="6" s="1"/>
  <c r="AF41" i="6"/>
  <c r="AE42" i="6"/>
  <c r="AE44" i="6"/>
  <c r="AD45" i="6"/>
  <c r="AB47" i="6"/>
  <c r="Z49" i="6"/>
  <c r="AJ51" i="6"/>
  <c r="AE55" i="6"/>
  <c r="AD55" i="6"/>
  <c r="AM55" i="6"/>
  <c r="AC55" i="6"/>
  <c r="AL55" i="6"/>
  <c r="AB55" i="6"/>
  <c r="AJ55" i="6"/>
  <c r="AH55" i="6"/>
  <c r="Z56" i="6"/>
  <c r="AJ58" i="6"/>
  <c r="AE62" i="6"/>
  <c r="H64" i="6"/>
  <c r="G64" i="6"/>
  <c r="Z64" i="6"/>
  <c r="AC65" i="6"/>
  <c r="AL67" i="6"/>
  <c r="AB67" i="6"/>
  <c r="AK67" i="6"/>
  <c r="AA67" i="6"/>
  <c r="AJ67" i="6"/>
  <c r="AI67" i="6"/>
  <c r="AH67" i="6"/>
  <c r="AG67" i="6"/>
  <c r="AF67" i="6"/>
  <c r="AE67" i="6"/>
  <c r="AE68" i="6"/>
  <c r="AL74" i="6"/>
  <c r="AB74" i="6"/>
  <c r="AK74" i="6"/>
  <c r="AA74" i="6"/>
  <c r="AJ74" i="6"/>
  <c r="AI74" i="6"/>
  <c r="AH74" i="6"/>
  <c r="AG74" i="6"/>
  <c r="AF74" i="6"/>
  <c r="AE74" i="6"/>
  <c r="AE75" i="6"/>
  <c r="AM81" i="6"/>
  <c r="Z100" i="6"/>
  <c r="Z115" i="6"/>
  <c r="AI6" i="3"/>
  <c r="AI15" i="3"/>
  <c r="AI25" i="3"/>
  <c r="AI11" i="6"/>
  <c r="AI18" i="6"/>
  <c r="AC21" i="6"/>
  <c r="AM21" i="6"/>
  <c r="AB26" i="6"/>
  <c r="AM26" i="6"/>
  <c r="I29" i="6"/>
  <c r="AB31" i="6"/>
  <c r="AG32" i="6"/>
  <c r="Z37" i="6"/>
  <c r="AB39" i="6"/>
  <c r="AG41" i="6"/>
  <c r="AG42" i="6"/>
  <c r="AH44" i="6"/>
  <c r="AF45" i="6"/>
  <c r="AD47" i="6"/>
  <c r="AK51" i="6"/>
  <c r="AL52" i="6"/>
  <c r="AK58" i="6"/>
  <c r="AL59" i="6"/>
  <c r="AM61" i="6"/>
  <c r="AC61" i="6"/>
  <c r="AL61" i="6"/>
  <c r="AB61" i="6"/>
  <c r="AK61" i="6"/>
  <c r="AA61" i="6"/>
  <c r="AJ61" i="6"/>
  <c r="AI61" i="6"/>
  <c r="AH61" i="6"/>
  <c r="AF61" i="6"/>
  <c r="AF62" i="6"/>
  <c r="AJ65" i="6"/>
  <c r="AI88" i="6"/>
  <c r="AM88" i="6"/>
  <c r="AB88" i="6"/>
  <c r="AL88" i="6"/>
  <c r="AA88" i="6"/>
  <c r="AK88" i="6"/>
  <c r="AJ88" i="6"/>
  <c r="AH88" i="6"/>
  <c r="AG88" i="6"/>
  <c r="AF88" i="6"/>
  <c r="AE88" i="6"/>
  <c r="AD92" i="6"/>
  <c r="AM92" i="6"/>
  <c r="AC92" i="6"/>
  <c r="AK92" i="6"/>
  <c r="AA92" i="6"/>
  <c r="AI92" i="6"/>
  <c r="AE92" i="6"/>
  <c r="AB92" i="6"/>
  <c r="AL92" i="6"/>
  <c r="AJ92" i="6"/>
  <c r="AH92" i="6"/>
  <c r="Z112" i="6"/>
  <c r="AG128" i="6"/>
  <c r="AF128" i="6"/>
  <c r="AL128" i="6"/>
  <c r="AB128" i="6"/>
  <c r="AK128" i="6"/>
  <c r="AJ128" i="6"/>
  <c r="AI128" i="6"/>
  <c r="AH128" i="6"/>
  <c r="AE128" i="6"/>
  <c r="AD128" i="6"/>
  <c r="AC128" i="6"/>
  <c r="AA128" i="6"/>
  <c r="AM128" i="6"/>
  <c r="AC26" i="6"/>
  <c r="I31" i="6"/>
  <c r="I32" i="6" s="1"/>
  <c r="G30" i="6"/>
  <c r="G31" i="6" s="1"/>
  <c r="G32" i="6" s="1"/>
  <c r="AC31" i="6"/>
  <c r="AJ32" i="6"/>
  <c r="Z34" i="6"/>
  <c r="Z40" i="6"/>
  <c r="AH41" i="6"/>
  <c r="AH42" i="6"/>
  <c r="AJ44" i="6"/>
  <c r="AI45" i="6"/>
  <c r="AE47" i="6"/>
  <c r="AM51" i="6"/>
  <c r="Z54" i="6"/>
  <c r="AA55" i="6"/>
  <c r="AM58" i="6"/>
  <c r="I62" i="6"/>
  <c r="AH62" i="6"/>
  <c r="AK65" i="6"/>
  <c r="I72" i="6"/>
  <c r="I79" i="6"/>
  <c r="AD82" i="6"/>
  <c r="AM82" i="6"/>
  <c r="AC82" i="6"/>
  <c r="AL82" i="6"/>
  <c r="AB82" i="6"/>
  <c r="AK82" i="6"/>
  <c r="AA82" i="6"/>
  <c r="AJ82" i="6"/>
  <c r="AI82" i="6"/>
  <c r="AH82" i="6"/>
  <c r="AG82" i="6"/>
  <c r="H86" i="6"/>
  <c r="AF94" i="6"/>
  <c r="AE94" i="6"/>
  <c r="AM94" i="6"/>
  <c r="AC94" i="6"/>
  <c r="AK94" i="6"/>
  <c r="AA94" i="6"/>
  <c r="AL94" i="6"/>
  <c r="AJ94" i="6"/>
  <c r="AI94" i="6"/>
  <c r="AH94" i="6"/>
  <c r="AG94" i="6"/>
  <c r="AD94" i="6"/>
  <c r="H61" i="6"/>
  <c r="H62" i="6" s="1"/>
  <c r="AD80" i="6"/>
  <c r="G81" i="6"/>
  <c r="H82" i="6"/>
  <c r="H83" i="6" s="1"/>
  <c r="H84" i="6" s="1"/>
  <c r="AD87" i="6"/>
  <c r="G88" i="6"/>
  <c r="G89" i="6" s="1"/>
  <c r="I89" i="6"/>
  <c r="Z91" i="6"/>
  <c r="AJ108" i="6"/>
  <c r="AI108" i="6"/>
  <c r="AH108" i="6"/>
  <c r="AG108" i="6"/>
  <c r="AF108" i="6"/>
  <c r="AE108" i="6"/>
  <c r="AM108" i="6"/>
  <c r="AC108" i="6"/>
  <c r="AJ89" i="6"/>
  <c r="AG89" i="6"/>
  <c r="AK89" i="6"/>
  <c r="AH96" i="6"/>
  <c r="AG96" i="6"/>
  <c r="AE96" i="6"/>
  <c r="AM96" i="6"/>
  <c r="AC96" i="6"/>
  <c r="Z149" i="6"/>
  <c r="H60" i="6"/>
  <c r="H67" i="6"/>
  <c r="H68" i="6" s="1"/>
  <c r="H74" i="6"/>
  <c r="H75" i="6" s="1"/>
  <c r="AF80" i="6"/>
  <c r="Z83" i="6"/>
  <c r="AF87" i="6"/>
  <c r="AL89" i="6"/>
  <c r="I92" i="6"/>
  <c r="AA96" i="6"/>
  <c r="AM114" i="6"/>
  <c r="AC114" i="6"/>
  <c r="AD114" i="6"/>
  <c r="AB114" i="6"/>
  <c r="AL114" i="6"/>
  <c r="AA114" i="6"/>
  <c r="AK114" i="6"/>
  <c r="AJ114" i="6"/>
  <c r="AI114" i="6"/>
  <c r="AG114" i="6"/>
  <c r="AI120" i="6"/>
  <c r="AH120" i="6"/>
  <c r="AD120" i="6"/>
  <c r="AK120" i="6"/>
  <c r="AJ120" i="6"/>
  <c r="AG120" i="6"/>
  <c r="AF120" i="6"/>
  <c r="AE120" i="6"/>
  <c r="AC120" i="6"/>
  <c r="AA120" i="6"/>
  <c r="AA89" i="6"/>
  <c r="AM89" i="6"/>
  <c r="AB96" i="6"/>
  <c r="Z111" i="6"/>
  <c r="AB120" i="6"/>
  <c r="AI130" i="6"/>
  <c r="AH130" i="6"/>
  <c r="AD130" i="6"/>
  <c r="AL130" i="6"/>
  <c r="AK130" i="6"/>
  <c r="AJ130" i="6"/>
  <c r="AG130" i="6"/>
  <c r="AF130" i="6"/>
  <c r="AE130" i="6"/>
  <c r="AC130" i="6"/>
  <c r="AB130" i="6"/>
  <c r="H38" i="6"/>
  <c r="H39" i="6" s="1"/>
  <c r="G51" i="6"/>
  <c r="G52" i="6" s="1"/>
  <c r="I52" i="6"/>
  <c r="G58" i="6"/>
  <c r="G59" i="6" s="1"/>
  <c r="I59" i="6"/>
  <c r="G65" i="6"/>
  <c r="G66" i="6" s="1"/>
  <c r="I66" i="6"/>
  <c r="H72" i="6"/>
  <c r="H73" i="6" s="1"/>
  <c r="AH80" i="6"/>
  <c r="AH87" i="6"/>
  <c r="AB89" i="6"/>
  <c r="G90" i="6"/>
  <c r="AD96" i="6"/>
  <c r="AI97" i="6"/>
  <c r="AH97" i="6"/>
  <c r="AF97" i="6"/>
  <c r="AD97" i="6"/>
  <c r="AI107" i="6"/>
  <c r="AH107" i="6"/>
  <c r="AG107" i="6"/>
  <c r="AF107" i="6"/>
  <c r="AE107" i="6"/>
  <c r="AD107" i="6"/>
  <c r="AL107" i="6"/>
  <c r="AB107" i="6"/>
  <c r="AD108" i="6"/>
  <c r="AL113" i="6"/>
  <c r="AB113" i="6"/>
  <c r="AK113" i="6"/>
  <c r="AJ113" i="6"/>
  <c r="AI113" i="6"/>
  <c r="AH113" i="6"/>
  <c r="AG113" i="6"/>
  <c r="AF113" i="6"/>
  <c r="AD113" i="6"/>
  <c r="AE114" i="6"/>
  <c r="AL120" i="6"/>
  <c r="AA130" i="6"/>
  <c r="G71" i="6"/>
  <c r="G72" i="6" s="1"/>
  <c r="G73" i="6" s="1"/>
  <c r="G78" i="6"/>
  <c r="G79" i="6" s="1"/>
  <c r="AI80" i="6"/>
  <c r="AI87" i="6"/>
  <c r="AC89" i="6"/>
  <c r="G93" i="6"/>
  <c r="Z93" i="6"/>
  <c r="I94" i="6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AF96" i="6"/>
  <c r="AJ98" i="6"/>
  <c r="AI98" i="6"/>
  <c r="AH98" i="6"/>
  <c r="AG98" i="6"/>
  <c r="AE98" i="6"/>
  <c r="Z104" i="6"/>
  <c r="AF114" i="6"/>
  <c r="AM120" i="6"/>
  <c r="Z133" i="6"/>
  <c r="AD135" i="6"/>
  <c r="AM135" i="6"/>
  <c r="AC135" i="6"/>
  <c r="AI135" i="6"/>
  <c r="AL135" i="6"/>
  <c r="AK135" i="6"/>
  <c r="AJ135" i="6"/>
  <c r="AH135" i="6"/>
  <c r="AG135" i="6"/>
  <c r="AF135" i="6"/>
  <c r="AE135" i="6"/>
  <c r="AB135" i="6"/>
  <c r="AJ80" i="6"/>
  <c r="AJ87" i="6"/>
  <c r="AD89" i="6"/>
  <c r="H94" i="6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G94" i="6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AI96" i="6"/>
  <c r="AI110" i="6"/>
  <c r="AM110" i="6"/>
  <c r="AB110" i="6"/>
  <c r="AL110" i="6"/>
  <c r="AA110" i="6"/>
  <c r="AK110" i="6"/>
  <c r="AJ110" i="6"/>
  <c r="AH110" i="6"/>
  <c r="AG110" i="6"/>
  <c r="AE110" i="6"/>
  <c r="AH114" i="6"/>
  <c r="AG118" i="6"/>
  <c r="AL118" i="6"/>
  <c r="AB118" i="6"/>
  <c r="AM118" i="6"/>
  <c r="AK118" i="6"/>
  <c r="AJ118" i="6"/>
  <c r="AI118" i="6"/>
  <c r="AH118" i="6"/>
  <c r="AF118" i="6"/>
  <c r="AD118" i="6"/>
  <c r="AG142" i="6"/>
  <c r="AF142" i="6"/>
  <c r="AI142" i="6"/>
  <c r="AH142" i="6"/>
  <c r="AB142" i="6"/>
  <c r="AJ142" i="6"/>
  <c r="AK142" i="6"/>
  <c r="AE142" i="6"/>
  <c r="AD142" i="6"/>
  <c r="AC142" i="6"/>
  <c r="AA142" i="6"/>
  <c r="AA80" i="6"/>
  <c r="AA87" i="6"/>
  <c r="AE89" i="6"/>
  <c r="G91" i="6"/>
  <c r="G92" i="6" s="1"/>
  <c r="AJ96" i="6"/>
  <c r="AC97" i="6"/>
  <c r="AA98" i="6"/>
  <c r="AK99" i="6"/>
  <c r="AA99" i="6"/>
  <c r="AJ99" i="6"/>
  <c r="AI99" i="6"/>
  <c r="AH99" i="6"/>
  <c r="AF99" i="6"/>
  <c r="Z106" i="6"/>
  <c r="AJ107" i="6"/>
  <c r="AC113" i="6"/>
  <c r="AG138" i="6"/>
  <c r="AF138" i="6"/>
  <c r="AL138" i="6"/>
  <c r="AB138" i="6"/>
  <c r="AH138" i="6"/>
  <c r="AD138" i="6"/>
  <c r="AC138" i="6"/>
  <c r="AA138" i="6"/>
  <c r="AM138" i="6"/>
  <c r="AK138" i="6"/>
  <c r="AJ138" i="6"/>
  <c r="AL142" i="6"/>
  <c r="AJ129" i="6"/>
  <c r="Z240" i="6"/>
  <c r="Z126" i="6"/>
  <c r="Z131" i="6"/>
  <c r="AI154" i="6"/>
  <c r="AH154" i="6"/>
  <c r="AF154" i="6"/>
  <c r="AK154" i="6"/>
  <c r="AJ154" i="6"/>
  <c r="AG154" i="6"/>
  <c r="AE154" i="6"/>
  <c r="AD154" i="6"/>
  <c r="AC154" i="6"/>
  <c r="AB154" i="6"/>
  <c r="AL154" i="6"/>
  <c r="Z103" i="6"/>
  <c r="Z117" i="6"/>
  <c r="Z121" i="6"/>
  <c r="Z137" i="6"/>
  <c r="Z143" i="6"/>
  <c r="AK146" i="6"/>
  <c r="AA146" i="6"/>
  <c r="AJ146" i="6"/>
  <c r="AC146" i="6"/>
  <c r="AB146" i="6"/>
  <c r="AM146" i="6"/>
  <c r="AL146" i="6"/>
  <c r="AH146" i="6"/>
  <c r="AG146" i="6"/>
  <c r="AD146" i="6"/>
  <c r="AA154" i="6"/>
  <c r="Z159" i="6"/>
  <c r="AH119" i="6"/>
  <c r="AM119" i="6"/>
  <c r="AC119" i="6"/>
  <c r="AL119" i="6"/>
  <c r="AH129" i="6"/>
  <c r="AG129" i="6"/>
  <c r="AM129" i="6"/>
  <c r="AC129" i="6"/>
  <c r="AJ139" i="6"/>
  <c r="Z141" i="6"/>
  <c r="AI144" i="6"/>
  <c r="AH144" i="6"/>
  <c r="AD144" i="6"/>
  <c r="AC144" i="6"/>
  <c r="AK144" i="6"/>
  <c r="AE144" i="6"/>
  <c r="AM148" i="6"/>
  <c r="AC148" i="6"/>
  <c r="AL148" i="6"/>
  <c r="AB148" i="6"/>
  <c r="AA148" i="6"/>
  <c r="AK148" i="6"/>
  <c r="AJ148" i="6"/>
  <c r="AH148" i="6"/>
  <c r="AG148" i="6"/>
  <c r="AD148" i="6"/>
  <c r="AM154" i="6"/>
  <c r="AG162" i="6"/>
  <c r="AF162" i="6"/>
  <c r="AD162" i="6"/>
  <c r="AK162" i="6"/>
  <c r="AA162" i="6"/>
  <c r="AH162" i="6"/>
  <c r="AC162" i="6"/>
  <c r="AB162" i="6"/>
  <c r="AM162" i="6"/>
  <c r="AL162" i="6"/>
  <c r="AE162" i="6"/>
  <c r="AA119" i="6"/>
  <c r="AA129" i="6"/>
  <c r="Z134" i="6"/>
  <c r="AK139" i="6"/>
  <c r="Z160" i="6"/>
  <c r="AI162" i="6"/>
  <c r="Z169" i="6"/>
  <c r="Z116" i="6"/>
  <c r="AB119" i="6"/>
  <c r="Z124" i="6"/>
  <c r="AB129" i="6"/>
  <c r="Z132" i="6"/>
  <c r="AD119" i="6"/>
  <c r="Z122" i="6"/>
  <c r="Z127" i="6"/>
  <c r="AD129" i="6"/>
  <c r="AF144" i="6"/>
  <c r="AI146" i="6"/>
  <c r="AF148" i="6"/>
  <c r="Z151" i="6"/>
  <c r="AE119" i="6"/>
  <c r="AE129" i="6"/>
  <c r="AH139" i="6"/>
  <c r="AG139" i="6"/>
  <c r="AM139" i="6"/>
  <c r="AC139" i="6"/>
  <c r="AI139" i="6"/>
  <c r="Z147" i="6"/>
  <c r="AI148" i="6"/>
  <c r="AI194" i="6"/>
  <c r="AH194" i="6"/>
  <c r="AG194" i="6"/>
  <c r="AF194" i="6"/>
  <c r="AE194" i="6"/>
  <c r="AM194" i="6"/>
  <c r="AC194" i="6"/>
  <c r="AL194" i="6"/>
  <c r="AB194" i="6"/>
  <c r="AK194" i="6"/>
  <c r="AJ194" i="6"/>
  <c r="AD194" i="6"/>
  <c r="AA194" i="6"/>
  <c r="AJ140" i="6"/>
  <c r="AJ145" i="6"/>
  <c r="AI145" i="6"/>
  <c r="AK145" i="6"/>
  <c r="AG157" i="6"/>
  <c r="AD158" i="6"/>
  <c r="AJ165" i="6"/>
  <c r="AI165" i="6"/>
  <c r="AH165" i="6"/>
  <c r="AG165" i="6"/>
  <c r="AD165" i="6"/>
  <c r="AK165" i="6"/>
  <c r="AA165" i="6"/>
  <c r="AK166" i="6"/>
  <c r="AA166" i="6"/>
  <c r="AJ166" i="6"/>
  <c r="AI166" i="6"/>
  <c r="AH166" i="6"/>
  <c r="AE166" i="6"/>
  <c r="AL166" i="6"/>
  <c r="AB166" i="6"/>
  <c r="AG158" i="6"/>
  <c r="AK236" i="6"/>
  <c r="AA236" i="6"/>
  <c r="AI236" i="6"/>
  <c r="AH236" i="6"/>
  <c r="AG236" i="6"/>
  <c r="AF236" i="6"/>
  <c r="AE236" i="6"/>
  <c r="AM236" i="6"/>
  <c r="AC236" i="6"/>
  <c r="AL236" i="6"/>
  <c r="AB236" i="6"/>
  <c r="AJ236" i="6"/>
  <c r="AD236" i="6"/>
  <c r="AD140" i="6"/>
  <c r="AC145" i="6"/>
  <c r="Z153" i="6"/>
  <c r="AJ155" i="6"/>
  <c r="AI155" i="6"/>
  <c r="AG155" i="6"/>
  <c r="AL155" i="6"/>
  <c r="AH158" i="6"/>
  <c r="Z161" i="6"/>
  <c r="AE165" i="6"/>
  <c r="AF166" i="6"/>
  <c r="AL157" i="6"/>
  <c r="AB157" i="6"/>
  <c r="AK157" i="6"/>
  <c r="AA157" i="6"/>
  <c r="AI157" i="6"/>
  <c r="Z212" i="6"/>
  <c r="Z231" i="6"/>
  <c r="AC157" i="6"/>
  <c r="Z168" i="6"/>
  <c r="Z181" i="6"/>
  <c r="AD201" i="6"/>
  <c r="AL201" i="6"/>
  <c r="AA201" i="6"/>
  <c r="AK201" i="6"/>
  <c r="AJ201" i="6"/>
  <c r="AI201" i="6"/>
  <c r="AH201" i="6"/>
  <c r="AF201" i="6"/>
  <c r="AE201" i="6"/>
  <c r="AM201" i="6"/>
  <c r="AG201" i="6"/>
  <c r="AC201" i="6"/>
  <c r="AB201" i="6"/>
  <c r="AD157" i="6"/>
  <c r="AM158" i="6"/>
  <c r="AC158" i="6"/>
  <c r="AL158" i="6"/>
  <c r="AB158" i="6"/>
  <c r="AJ158" i="6"/>
  <c r="AL177" i="6"/>
  <c r="AB177" i="6"/>
  <c r="AE177" i="6"/>
  <c r="AI177" i="6"/>
  <c r="AH177" i="6"/>
  <c r="AG177" i="6"/>
  <c r="AF177" i="6"/>
  <c r="AD177" i="6"/>
  <c r="AC177" i="6"/>
  <c r="AA177" i="6"/>
  <c r="AJ177" i="6"/>
  <c r="Z198" i="6"/>
  <c r="AH140" i="6"/>
  <c r="AG145" i="6"/>
  <c r="Z150" i="6"/>
  <c r="Z152" i="6"/>
  <c r="AC155" i="6"/>
  <c r="AE157" i="6"/>
  <c r="AH163" i="6"/>
  <c r="AG163" i="6"/>
  <c r="AE163" i="6"/>
  <c r="AL163" i="6"/>
  <c r="AB163" i="6"/>
  <c r="AI163" i="6"/>
  <c r="Z172" i="6"/>
  <c r="AK177" i="6"/>
  <c r="Z179" i="6"/>
  <c r="AH145" i="6"/>
  <c r="AD155" i="6"/>
  <c r="Z156" i="6"/>
  <c r="AF157" i="6"/>
  <c r="AA158" i="6"/>
  <c r="AA163" i="6"/>
  <c r="AL167" i="6"/>
  <c r="AB167" i="6"/>
  <c r="AK167" i="6"/>
  <c r="AA167" i="6"/>
  <c r="AJ167" i="6"/>
  <c r="AI167" i="6"/>
  <c r="AH167" i="6"/>
  <c r="AF167" i="6"/>
  <c r="AM167" i="6"/>
  <c r="AC167" i="6"/>
  <c r="AH170" i="6"/>
  <c r="AI170" i="6"/>
  <c r="AG170" i="6"/>
  <c r="AF170" i="6"/>
  <c r="AE170" i="6"/>
  <c r="AD170" i="6"/>
  <c r="AC170" i="6"/>
  <c r="AM170" i="6"/>
  <c r="AB170" i="6"/>
  <c r="AJ170" i="6"/>
  <c r="AM177" i="6"/>
  <c r="AD189" i="6"/>
  <c r="AM189" i="6"/>
  <c r="AC189" i="6"/>
  <c r="AL189" i="6"/>
  <c r="AB189" i="6"/>
  <c r="AH189" i="6"/>
  <c r="AG189" i="6"/>
  <c r="AA189" i="6"/>
  <c r="AK189" i="6"/>
  <c r="AJ189" i="6"/>
  <c r="AE189" i="6"/>
  <c r="AJ164" i="6"/>
  <c r="AH173" i="6"/>
  <c r="AK173" i="6"/>
  <c r="AA173" i="6"/>
  <c r="AM173" i="6"/>
  <c r="Z175" i="6"/>
  <c r="AD178" i="6"/>
  <c r="AI184" i="6"/>
  <c r="AH184" i="6"/>
  <c r="AL184" i="6"/>
  <c r="AB184" i="6"/>
  <c r="AC186" i="6"/>
  <c r="AL199" i="6"/>
  <c r="AB199" i="6"/>
  <c r="AF199" i="6"/>
  <c r="AE199" i="6"/>
  <c r="AD199" i="6"/>
  <c r="AC199" i="6"/>
  <c r="AM199" i="6"/>
  <c r="AA199" i="6"/>
  <c r="AJ199" i="6"/>
  <c r="AI199" i="6"/>
  <c r="AL217" i="6"/>
  <c r="AB217" i="6"/>
  <c r="AJ217" i="6"/>
  <c r="AI217" i="6"/>
  <c r="AH217" i="6"/>
  <c r="AG217" i="6"/>
  <c r="AF217" i="6"/>
  <c r="AM217" i="6"/>
  <c r="AC217" i="6"/>
  <c r="AK217" i="6"/>
  <c r="AE217" i="6"/>
  <c r="AD217" i="6"/>
  <c r="AA217" i="6"/>
  <c r="AC164" i="6"/>
  <c r="AM164" i="6"/>
  <c r="AD173" i="6"/>
  <c r="AH178" i="6"/>
  <c r="AJ185" i="6"/>
  <c r="AI185" i="6"/>
  <c r="AM185" i="6"/>
  <c r="AC185" i="6"/>
  <c r="AL185" i="6"/>
  <c r="AH186" i="6"/>
  <c r="AK199" i="6"/>
  <c r="Z203" i="6"/>
  <c r="Z192" i="6"/>
  <c r="AH193" i="6"/>
  <c r="AG193" i="6"/>
  <c r="AF193" i="6"/>
  <c r="AE193" i="6"/>
  <c r="AL193" i="6"/>
  <c r="AB193" i="6"/>
  <c r="AK193" i="6"/>
  <c r="AA193" i="6"/>
  <c r="AL197" i="6"/>
  <c r="AB197" i="6"/>
  <c r="AK197" i="6"/>
  <c r="AA197" i="6"/>
  <c r="AJ197" i="6"/>
  <c r="AI197" i="6"/>
  <c r="AH197" i="6"/>
  <c r="AF197" i="6"/>
  <c r="AE197" i="6"/>
  <c r="AJ178" i="6"/>
  <c r="Z183" i="6"/>
  <c r="AA185" i="6"/>
  <c r="AC193" i="6"/>
  <c r="AF164" i="6"/>
  <c r="AG173" i="6"/>
  <c r="Z174" i="6"/>
  <c r="AG184" i="6"/>
  <c r="AB185" i="6"/>
  <c r="Z191" i="6"/>
  <c r="AD193" i="6"/>
  <c r="AK196" i="6"/>
  <c r="AA196" i="6"/>
  <c r="AJ196" i="6"/>
  <c r="AI196" i="6"/>
  <c r="AH196" i="6"/>
  <c r="AG196" i="6"/>
  <c r="AE196" i="6"/>
  <c r="AD196" i="6"/>
  <c r="AC197" i="6"/>
  <c r="Z200" i="6"/>
  <c r="AJ205" i="6"/>
  <c r="AH205" i="6"/>
  <c r="AD205" i="6"/>
  <c r="AC205" i="6"/>
  <c r="AB205" i="6"/>
  <c r="AM205" i="6"/>
  <c r="AA205" i="6"/>
  <c r="AL205" i="6"/>
  <c r="AI205" i="6"/>
  <c r="AG205" i="6"/>
  <c r="AM238" i="6"/>
  <c r="AC238" i="6"/>
  <c r="AK238" i="6"/>
  <c r="AA238" i="6"/>
  <c r="AJ238" i="6"/>
  <c r="AI238" i="6"/>
  <c r="AH238" i="6"/>
  <c r="AG238" i="6"/>
  <c r="AE238" i="6"/>
  <c r="AD238" i="6"/>
  <c r="AL238" i="6"/>
  <c r="AF238" i="6"/>
  <c r="AB238" i="6"/>
  <c r="Z176" i="6"/>
  <c r="AM178" i="6"/>
  <c r="AC178" i="6"/>
  <c r="AF178" i="6"/>
  <c r="AL178" i="6"/>
  <c r="AD185" i="6"/>
  <c r="AK186" i="6"/>
  <c r="AA186" i="6"/>
  <c r="AJ186" i="6"/>
  <c r="AI186" i="6"/>
  <c r="AE186" i="6"/>
  <c r="AD186" i="6"/>
  <c r="Z187" i="6"/>
  <c r="AI193" i="6"/>
  <c r="AD197" i="6"/>
  <c r="AD209" i="6"/>
  <c r="AL209" i="6"/>
  <c r="AB209" i="6"/>
  <c r="AK209" i="6"/>
  <c r="AA209" i="6"/>
  <c r="AH209" i="6"/>
  <c r="AG209" i="6"/>
  <c r="AF209" i="6"/>
  <c r="AE209" i="6"/>
  <c r="AC209" i="6"/>
  <c r="AM209" i="6"/>
  <c r="AL227" i="6"/>
  <c r="AB227" i="6"/>
  <c r="AJ227" i="6"/>
  <c r="AI227" i="6"/>
  <c r="AH227" i="6"/>
  <c r="AG227" i="6"/>
  <c r="AF227" i="6"/>
  <c r="AM227" i="6"/>
  <c r="AC227" i="6"/>
  <c r="AK227" i="6"/>
  <c r="AE227" i="6"/>
  <c r="AD227" i="6"/>
  <c r="AA227" i="6"/>
  <c r="AH164" i="6"/>
  <c r="Z171" i="6"/>
  <c r="AJ173" i="6"/>
  <c r="AA178" i="6"/>
  <c r="Z180" i="6"/>
  <c r="Z182" i="6"/>
  <c r="AK184" i="6"/>
  <c r="AE185" i="6"/>
  <c r="Z188" i="6"/>
  <c r="AJ193" i="6"/>
  <c r="AJ195" i="6"/>
  <c r="AI195" i="6"/>
  <c r="AH195" i="6"/>
  <c r="AG195" i="6"/>
  <c r="AF195" i="6"/>
  <c r="AD195" i="6"/>
  <c r="AM195" i="6"/>
  <c r="AC195" i="6"/>
  <c r="AB196" i="6"/>
  <c r="AG197" i="6"/>
  <c r="AE205" i="6"/>
  <c r="AI209" i="6"/>
  <c r="AF211" i="6"/>
  <c r="AD211" i="6"/>
  <c r="AM211" i="6"/>
  <c r="AC211" i="6"/>
  <c r="AL211" i="6"/>
  <c r="AK211" i="6"/>
  <c r="AJ211" i="6"/>
  <c r="AI211" i="6"/>
  <c r="AH211" i="6"/>
  <c r="AE211" i="6"/>
  <c r="AB211" i="6"/>
  <c r="AL173" i="6"/>
  <c r="AB178" i="6"/>
  <c r="AM184" i="6"/>
  <c r="AF185" i="6"/>
  <c r="AB186" i="6"/>
  <c r="AE190" i="6"/>
  <c r="AD190" i="6"/>
  <c r="AM190" i="6"/>
  <c r="AC190" i="6"/>
  <c r="AL190" i="6"/>
  <c r="AB190" i="6"/>
  <c r="AI190" i="6"/>
  <c r="AH190" i="6"/>
  <c r="AM193" i="6"/>
  <c r="AC196" i="6"/>
  <c r="AM197" i="6"/>
  <c r="AE202" i="6"/>
  <c r="AD202" i="6"/>
  <c r="AC202" i="6"/>
  <c r="AM202" i="6"/>
  <c r="AB202" i="6"/>
  <c r="AL202" i="6"/>
  <c r="AA202" i="6"/>
  <c r="AK202" i="6"/>
  <c r="AI202" i="6"/>
  <c r="AH202" i="6"/>
  <c r="AI204" i="6"/>
  <c r="AG204" i="6"/>
  <c r="AL204" i="6"/>
  <c r="AK204" i="6"/>
  <c r="AJ204" i="6"/>
  <c r="AH204" i="6"/>
  <c r="AF204" i="6"/>
  <c r="AD204" i="6"/>
  <c r="AC204" i="6"/>
  <c r="AF205" i="6"/>
  <c r="AJ209" i="6"/>
  <c r="AA211" i="6"/>
  <c r="AK206" i="6"/>
  <c r="AA206" i="6"/>
  <c r="AI206" i="6"/>
  <c r="AH206" i="6"/>
  <c r="AG207" i="6"/>
  <c r="AF218" i="6"/>
  <c r="Z214" i="6"/>
  <c r="Z215" i="6"/>
  <c r="AK216" i="6"/>
  <c r="AA216" i="6"/>
  <c r="AI216" i="6"/>
  <c r="AH216" i="6"/>
  <c r="AF216" i="6"/>
  <c r="AE216" i="6"/>
  <c r="AL216" i="6"/>
  <c r="AB216" i="6"/>
  <c r="Z220" i="6"/>
  <c r="Z235" i="6"/>
  <c r="AH223" i="6"/>
  <c r="AF223" i="6"/>
  <c r="AE223" i="6"/>
  <c r="AD223" i="6"/>
  <c r="AM223" i="6"/>
  <c r="AC223" i="6"/>
  <c r="AL223" i="6"/>
  <c r="AB223" i="6"/>
  <c r="AI223" i="6"/>
  <c r="Z230" i="6"/>
  <c r="AL237" i="6"/>
  <c r="AB237" i="6"/>
  <c r="AJ237" i="6"/>
  <c r="AI237" i="6"/>
  <c r="AH237" i="6"/>
  <c r="AG237" i="6"/>
  <c r="AF237" i="6"/>
  <c r="AD237" i="6"/>
  <c r="AM237" i="6"/>
  <c r="AC237" i="6"/>
  <c r="AL207" i="6"/>
  <c r="AB207" i="6"/>
  <c r="AJ207" i="6"/>
  <c r="AI207" i="6"/>
  <c r="AM207" i="6"/>
  <c r="AH213" i="6"/>
  <c r="AF213" i="6"/>
  <c r="AE213" i="6"/>
  <c r="AM213" i="6"/>
  <c r="AC213" i="6"/>
  <c r="AL213" i="6"/>
  <c r="AI213" i="6"/>
  <c r="AD216" i="6"/>
  <c r="AA223" i="6"/>
  <c r="AK226" i="6"/>
  <c r="AA226" i="6"/>
  <c r="AI226" i="6"/>
  <c r="AH226" i="6"/>
  <c r="AG226" i="6"/>
  <c r="AF226" i="6"/>
  <c r="AE226" i="6"/>
  <c r="AL226" i="6"/>
  <c r="AB226" i="6"/>
  <c r="AD219" i="6"/>
  <c r="AL219" i="6"/>
  <c r="AB219" i="6"/>
  <c r="AK219" i="6"/>
  <c r="AA219" i="6"/>
  <c r="AJ219" i="6"/>
  <c r="AI219" i="6"/>
  <c r="AH219" i="6"/>
  <c r="AE219" i="6"/>
  <c r="AG223" i="6"/>
  <c r="AC226" i="6"/>
  <c r="AA237" i="6"/>
  <c r="AD239" i="6"/>
  <c r="AL239" i="6"/>
  <c r="AB239" i="6"/>
  <c r="AK239" i="6"/>
  <c r="AA239" i="6"/>
  <c r="AJ239" i="6"/>
  <c r="AI239" i="6"/>
  <c r="AH239" i="6"/>
  <c r="AF239" i="6"/>
  <c r="AE239" i="6"/>
  <c r="AA207" i="6"/>
  <c r="Z210" i="6"/>
  <c r="AG222" i="6"/>
  <c r="AE222" i="6"/>
  <c r="AD222" i="6"/>
  <c r="AM222" i="6"/>
  <c r="AC222" i="6"/>
  <c r="AL222" i="6"/>
  <c r="AB222" i="6"/>
  <c r="AK222" i="6"/>
  <c r="AA222" i="6"/>
  <c r="AH222" i="6"/>
  <c r="AJ223" i="6"/>
  <c r="Z225" i="6"/>
  <c r="AD226" i="6"/>
  <c r="AD229" i="6"/>
  <c r="AL229" i="6"/>
  <c r="AB229" i="6"/>
  <c r="AK229" i="6"/>
  <c r="AA229" i="6"/>
  <c r="AJ229" i="6"/>
  <c r="AI229" i="6"/>
  <c r="AH229" i="6"/>
  <c r="AE229" i="6"/>
  <c r="AE237" i="6"/>
  <c r="AC207" i="6"/>
  <c r="AM218" i="6"/>
  <c r="AC218" i="6"/>
  <c r="AK218" i="6"/>
  <c r="AA218" i="6"/>
  <c r="AJ218" i="6"/>
  <c r="AI218" i="6"/>
  <c r="AH218" i="6"/>
  <c r="AG218" i="6"/>
  <c r="AD218" i="6"/>
  <c r="AK223" i="6"/>
  <c r="AG232" i="6"/>
  <c r="AE232" i="6"/>
  <c r="AD232" i="6"/>
  <c r="AM232" i="6"/>
  <c r="AC232" i="6"/>
  <c r="AL232" i="6"/>
  <c r="AB232" i="6"/>
  <c r="AK232" i="6"/>
  <c r="AA232" i="6"/>
  <c r="AI232" i="6"/>
  <c r="AH232" i="6"/>
  <c r="Z234" i="6"/>
  <c r="AK237" i="6"/>
  <c r="AD207" i="6"/>
  <c r="Z208" i="6"/>
  <c r="AG213" i="6"/>
  <c r="AF219" i="6"/>
  <c r="Z221" i="6"/>
  <c r="AI222" i="6"/>
  <c r="Z224" i="6"/>
  <c r="AM226" i="6"/>
  <c r="AM228" i="6"/>
  <c r="AC228" i="6"/>
  <c r="AK228" i="6"/>
  <c r="AA228" i="6"/>
  <c r="AJ228" i="6"/>
  <c r="AI228" i="6"/>
  <c r="AH228" i="6"/>
  <c r="AG228" i="6"/>
  <c r="AD228" i="6"/>
  <c r="AC229" i="6"/>
  <c r="AF232" i="6"/>
  <c r="AG239" i="6"/>
  <c r="AI233" i="6"/>
  <c r="AJ233" i="6"/>
  <c r="Z243" i="6"/>
  <c r="Z242" i="6"/>
  <c r="AB233" i="6"/>
  <c r="AL233" i="6"/>
  <c r="Z241" i="6"/>
  <c r="AC233" i="6"/>
  <c r="AM233" i="6"/>
  <c r="AD233" i="6"/>
  <c r="AE233" i="6"/>
  <c r="AF233" i="6"/>
  <c r="AE126" i="6" l="1"/>
  <c r="AD126" i="6"/>
  <c r="AJ126" i="6"/>
  <c r="AG126" i="6"/>
  <c r="AF126" i="6"/>
  <c r="AC126" i="6"/>
  <c r="AB126" i="6"/>
  <c r="AA126" i="6"/>
  <c r="AM126" i="6"/>
  <c r="AL126" i="6"/>
  <c r="AK126" i="6"/>
  <c r="AI126" i="6"/>
  <c r="AH126" i="6"/>
  <c r="AM40" i="6"/>
  <c r="AC40" i="6"/>
  <c r="AK40" i="6"/>
  <c r="AA40" i="6"/>
  <c r="AJ40" i="6"/>
  <c r="AL40" i="6"/>
  <c r="AI40" i="6"/>
  <c r="AH40" i="6"/>
  <c r="AG40" i="6"/>
  <c r="AF40" i="6"/>
  <c r="AE40" i="6"/>
  <c r="AD40" i="6"/>
  <c r="AB40" i="6"/>
  <c r="AK134" i="2"/>
  <c r="AA134" i="2"/>
  <c r="AJ134" i="2"/>
  <c r="AI134" i="2"/>
  <c r="AG134" i="2"/>
  <c r="AE134" i="2"/>
  <c r="AM134" i="2"/>
  <c r="AC134" i="2"/>
  <c r="AL134" i="2"/>
  <c r="AH134" i="2"/>
  <c r="AF134" i="2"/>
  <c r="AD134" i="2"/>
  <c r="AB134" i="2"/>
  <c r="AE142" i="2"/>
  <c r="AG142" i="2"/>
  <c r="AB142" i="2"/>
  <c r="AM142" i="2"/>
  <c r="AA142" i="2"/>
  <c r="AL142" i="2"/>
  <c r="AK142" i="2"/>
  <c r="AI142" i="2"/>
  <c r="AF142" i="2"/>
  <c r="AC142" i="2"/>
  <c r="AJ142" i="2"/>
  <c r="AH142" i="2"/>
  <c r="AD142" i="2"/>
  <c r="AG139" i="2"/>
  <c r="AF139" i="2"/>
  <c r="AE139" i="2"/>
  <c r="AD139" i="2"/>
  <c r="AL139" i="2"/>
  <c r="AB139" i="2"/>
  <c r="AJ139" i="2"/>
  <c r="AH139" i="2"/>
  <c r="AM139" i="2"/>
  <c r="AK139" i="2"/>
  <c r="AI139" i="2"/>
  <c r="AC139" i="2"/>
  <c r="AA139" i="2"/>
  <c r="AH106" i="6"/>
  <c r="AG106" i="6"/>
  <c r="AF106" i="6"/>
  <c r="AE106" i="6"/>
  <c r="AD106" i="6"/>
  <c r="AM106" i="6"/>
  <c r="AC106" i="6"/>
  <c r="AK106" i="6"/>
  <c r="AA106" i="6"/>
  <c r="AL106" i="6"/>
  <c r="AJ106" i="6"/>
  <c r="AI106" i="6"/>
  <c r="AB106" i="6"/>
  <c r="AF104" i="6"/>
  <c r="AE104" i="6"/>
  <c r="AD104" i="6"/>
  <c r="AM104" i="6"/>
  <c r="AC104" i="6"/>
  <c r="AL104" i="6"/>
  <c r="AB104" i="6"/>
  <c r="AK104" i="6"/>
  <c r="AA104" i="6"/>
  <c r="AI104" i="6"/>
  <c r="AH104" i="6"/>
  <c r="AG104" i="6"/>
  <c r="AJ104" i="6"/>
  <c r="AK194" i="2"/>
  <c r="AA194" i="2"/>
  <c r="AJ194" i="2"/>
  <c r="AI194" i="2"/>
  <c r="AE194" i="2"/>
  <c r="AM194" i="2"/>
  <c r="AL194" i="2"/>
  <c r="AH194" i="2"/>
  <c r="AG194" i="2"/>
  <c r="AF194" i="2"/>
  <c r="AB194" i="2"/>
  <c r="AD194" i="2"/>
  <c r="AC194" i="2"/>
  <c r="AF84" i="6"/>
  <c r="AE84" i="6"/>
  <c r="AD84" i="6"/>
  <c r="AM84" i="6"/>
  <c r="AC84" i="6"/>
  <c r="AL84" i="6"/>
  <c r="AB84" i="6"/>
  <c r="AK84" i="6"/>
  <c r="AA84" i="6"/>
  <c r="AJ84" i="6"/>
  <c r="AI84" i="6"/>
  <c r="AH84" i="6"/>
  <c r="AG84" i="6"/>
  <c r="AL159" i="2"/>
  <c r="AB159" i="2"/>
  <c r="AJ159" i="2"/>
  <c r="AI159" i="2"/>
  <c r="AG159" i="2"/>
  <c r="AD159" i="2"/>
  <c r="AM159" i="2"/>
  <c r="AK159" i="2"/>
  <c r="AH159" i="2"/>
  <c r="AF159" i="2"/>
  <c r="AE159" i="2"/>
  <c r="AC159" i="2"/>
  <c r="AA159" i="2"/>
  <c r="AE220" i="6"/>
  <c r="AM220" i="6"/>
  <c r="AC220" i="6"/>
  <c r="AL220" i="6"/>
  <c r="AB220" i="6"/>
  <c r="AK220" i="6"/>
  <c r="AA220" i="6"/>
  <c r="AJ220" i="6"/>
  <c r="AI220" i="6"/>
  <c r="AF220" i="6"/>
  <c r="AH220" i="6"/>
  <c r="AG220" i="6"/>
  <c r="AD220" i="6"/>
  <c r="AF161" i="6"/>
  <c r="AE161" i="6"/>
  <c r="AM161" i="6"/>
  <c r="AC161" i="6"/>
  <c r="AJ161" i="6"/>
  <c r="AG161" i="6"/>
  <c r="AD161" i="6"/>
  <c r="AB161" i="6"/>
  <c r="AA161" i="6"/>
  <c r="AL161" i="6"/>
  <c r="AH161" i="6"/>
  <c r="AK161" i="6"/>
  <c r="AI161" i="6"/>
  <c r="AF3" i="3"/>
  <c r="AE3" i="3"/>
  <c r="AD3" i="3"/>
  <c r="AJ3" i="3"/>
  <c r="AC3" i="3"/>
  <c r="AB3" i="3"/>
  <c r="AA3" i="3"/>
  <c r="AM3" i="3"/>
  <c r="AI3" i="3"/>
  <c r="AG3" i="3"/>
  <c r="AL3" i="3"/>
  <c r="AK3" i="3"/>
  <c r="AH3" i="3"/>
  <c r="AL185" i="2"/>
  <c r="AB185" i="2"/>
  <c r="AJ185" i="2"/>
  <c r="AE185" i="2"/>
  <c r="AD185" i="2"/>
  <c r="AC185" i="2"/>
  <c r="AA185" i="2"/>
  <c r="AM185" i="2"/>
  <c r="AK185" i="2"/>
  <c r="AI185" i="2"/>
  <c r="AF185" i="2"/>
  <c r="AG185" i="2"/>
  <c r="AH185" i="2"/>
  <c r="AL7" i="3"/>
  <c r="AB7" i="3"/>
  <c r="AK7" i="3"/>
  <c r="AA7" i="3"/>
  <c r="AJ7" i="3"/>
  <c r="AI7" i="3"/>
  <c r="AE7" i="3"/>
  <c r="AM7" i="3"/>
  <c r="AH7" i="3"/>
  <c r="AG7" i="3"/>
  <c r="AF7" i="3"/>
  <c r="AD7" i="3"/>
  <c r="AC7" i="3"/>
  <c r="AE167" i="2"/>
  <c r="AK167" i="2"/>
  <c r="AI167" i="2"/>
  <c r="AH167" i="2"/>
  <c r="AF167" i="2"/>
  <c r="AM167" i="2"/>
  <c r="AB167" i="2"/>
  <c r="AG167" i="2"/>
  <c r="AD167" i="2"/>
  <c r="AC167" i="2"/>
  <c r="AA167" i="2"/>
  <c r="AJ167" i="2"/>
  <c r="AL167" i="2"/>
  <c r="AH145" i="2"/>
  <c r="AJ145" i="2"/>
  <c r="AD145" i="2"/>
  <c r="AC145" i="2"/>
  <c r="AB145" i="2"/>
  <c r="AM145" i="2"/>
  <c r="AA145" i="2"/>
  <c r="AL145" i="2"/>
  <c r="AK145" i="2"/>
  <c r="AG145" i="2"/>
  <c r="AE145" i="2"/>
  <c r="AI145" i="2"/>
  <c r="AF145" i="2"/>
  <c r="AF179" i="2"/>
  <c r="AD179" i="2"/>
  <c r="AJ179" i="2"/>
  <c r="AI179" i="2"/>
  <c r="AG179" i="2"/>
  <c r="AK179" i="2"/>
  <c r="AE179" i="2"/>
  <c r="AC179" i="2"/>
  <c r="AB179" i="2"/>
  <c r="AA179" i="2"/>
  <c r="AM179" i="2"/>
  <c r="AL179" i="2"/>
  <c r="AH179" i="2"/>
  <c r="AJ123" i="2"/>
  <c r="AH123" i="2"/>
  <c r="AL123" i="2"/>
  <c r="AB123" i="2"/>
  <c r="AM123" i="2"/>
  <c r="AK123" i="2"/>
  <c r="AI123" i="2"/>
  <c r="AG123" i="2"/>
  <c r="AF123" i="2"/>
  <c r="AE123" i="2"/>
  <c r="AA123" i="2"/>
  <c r="AD123" i="2"/>
  <c r="AC123" i="2"/>
  <c r="AJ215" i="6"/>
  <c r="AH215" i="6"/>
  <c r="AG215" i="6"/>
  <c r="AE215" i="6"/>
  <c r="AD215" i="6"/>
  <c r="AK215" i="6"/>
  <c r="AA215" i="6"/>
  <c r="AM215" i="6"/>
  <c r="AL215" i="6"/>
  <c r="AI215" i="6"/>
  <c r="AF215" i="6"/>
  <c r="AC215" i="6"/>
  <c r="AB215" i="6"/>
  <c r="AG182" i="6"/>
  <c r="AJ182" i="6"/>
  <c r="AL182" i="6"/>
  <c r="AK182" i="6"/>
  <c r="AI182" i="6"/>
  <c r="AH182" i="6"/>
  <c r="AF182" i="6"/>
  <c r="AE182" i="6"/>
  <c r="AD182" i="6"/>
  <c r="AM182" i="6"/>
  <c r="AA182" i="6"/>
  <c r="AC182" i="6"/>
  <c r="AB182" i="6"/>
  <c r="AF203" i="6"/>
  <c r="AH203" i="6"/>
  <c r="AG203" i="6"/>
  <c r="AE203" i="6"/>
  <c r="AD203" i="6"/>
  <c r="AC203" i="6"/>
  <c r="AL203" i="6"/>
  <c r="AA203" i="6"/>
  <c r="AK203" i="6"/>
  <c r="AM203" i="6"/>
  <c r="AJ203" i="6"/>
  <c r="AI203" i="6"/>
  <c r="AB203" i="6"/>
  <c r="AG169" i="6"/>
  <c r="AF169" i="6"/>
  <c r="AE169" i="6"/>
  <c r="AD169" i="6"/>
  <c r="AC169" i="6"/>
  <c r="AM169" i="6"/>
  <c r="AB169" i="6"/>
  <c r="AK169" i="6"/>
  <c r="AH169" i="6"/>
  <c r="AL169" i="6"/>
  <c r="AJ169" i="6"/>
  <c r="AI169" i="6"/>
  <c r="AA169" i="6"/>
  <c r="AM134" i="6"/>
  <c r="AC134" i="6"/>
  <c r="AL134" i="6"/>
  <c r="AB134" i="6"/>
  <c r="AH134" i="6"/>
  <c r="AE134" i="6"/>
  <c r="AD134" i="6"/>
  <c r="AA134" i="6"/>
  <c r="AK134" i="6"/>
  <c r="AJ134" i="6"/>
  <c r="AI134" i="6"/>
  <c r="AG134" i="6"/>
  <c r="AF134" i="6"/>
  <c r="AF141" i="6"/>
  <c r="AE141" i="6"/>
  <c r="AB141" i="6"/>
  <c r="AM141" i="6"/>
  <c r="AA141" i="6"/>
  <c r="AI141" i="6"/>
  <c r="AC141" i="6"/>
  <c r="AJ141" i="6"/>
  <c r="AH141" i="6"/>
  <c r="AG141" i="6"/>
  <c r="AD141" i="6"/>
  <c r="AL141" i="6"/>
  <c r="AK141" i="6"/>
  <c r="AE83" i="6"/>
  <c r="AD83" i="6"/>
  <c r="AM83" i="6"/>
  <c r="AC83" i="6"/>
  <c r="AL83" i="6"/>
  <c r="AB83" i="6"/>
  <c r="AK83" i="6"/>
  <c r="AA83" i="6"/>
  <c r="AJ83" i="6"/>
  <c r="AI83" i="6"/>
  <c r="AH83" i="6"/>
  <c r="AG83" i="6"/>
  <c r="AF83" i="6"/>
  <c r="AG64" i="6"/>
  <c r="AF64" i="6"/>
  <c r="AE64" i="6"/>
  <c r="AD64" i="6"/>
  <c r="AM64" i="6"/>
  <c r="AC64" i="6"/>
  <c r="AL64" i="6"/>
  <c r="AB64" i="6"/>
  <c r="AJ64" i="6"/>
  <c r="AA64" i="6"/>
  <c r="AK64" i="6"/>
  <c r="AI64" i="6"/>
  <c r="AH64" i="6"/>
  <c r="AE136" i="6"/>
  <c r="AD136" i="6"/>
  <c r="AJ136" i="6"/>
  <c r="AF136" i="6"/>
  <c r="AK136" i="6"/>
  <c r="AI136" i="6"/>
  <c r="AH136" i="6"/>
  <c r="AG136" i="6"/>
  <c r="AC136" i="6"/>
  <c r="AB136" i="6"/>
  <c r="AA136" i="6"/>
  <c r="AM136" i="6"/>
  <c r="AL136" i="6"/>
  <c r="AL53" i="6"/>
  <c r="AB53" i="6"/>
  <c r="AK53" i="6"/>
  <c r="AA53" i="6"/>
  <c r="AJ53" i="6"/>
  <c r="AI53" i="6"/>
  <c r="AG53" i="6"/>
  <c r="AE53" i="6"/>
  <c r="AM53" i="6"/>
  <c r="AH53" i="6"/>
  <c r="AF53" i="6"/>
  <c r="AD53" i="6"/>
  <c r="AC53" i="6"/>
  <c r="AE20" i="3"/>
  <c r="AD20" i="3"/>
  <c r="AM20" i="3"/>
  <c r="AC20" i="3"/>
  <c r="AL20" i="3"/>
  <c r="AB20" i="3"/>
  <c r="AJ20" i="3"/>
  <c r="AH20" i="3"/>
  <c r="AI20" i="3"/>
  <c r="AG20" i="3"/>
  <c r="AF20" i="3"/>
  <c r="AA20" i="3"/>
  <c r="AK20" i="3"/>
  <c r="AG2" i="6"/>
  <c r="AF2" i="6"/>
  <c r="AE2" i="6"/>
  <c r="AD2" i="6"/>
  <c r="AL2" i="6"/>
  <c r="AB2" i="6"/>
  <c r="AJ2" i="6"/>
  <c r="AM2" i="6"/>
  <c r="AK2" i="6"/>
  <c r="AI2" i="6"/>
  <c r="AH2" i="6"/>
  <c r="AA2" i="6"/>
  <c r="AC2" i="6"/>
  <c r="AD187" i="2"/>
  <c r="AL187" i="2"/>
  <c r="AB187" i="2"/>
  <c r="AE187" i="2"/>
  <c r="AC187" i="2"/>
  <c r="AA187" i="2"/>
  <c r="AM187" i="2"/>
  <c r="AK187" i="2"/>
  <c r="AG187" i="2"/>
  <c r="AI187" i="2"/>
  <c r="AJ187" i="2"/>
  <c r="AF187" i="2"/>
  <c r="AH187" i="2"/>
  <c r="AE2" i="3"/>
  <c r="AD2" i="3"/>
  <c r="AM2" i="3"/>
  <c r="AC2" i="3"/>
  <c r="AI2" i="3"/>
  <c r="AG2" i="3"/>
  <c r="AF2" i="3"/>
  <c r="AB2" i="3"/>
  <c r="AA2" i="3"/>
  <c r="AJ2" i="3"/>
  <c r="AK2" i="3"/>
  <c r="AH2" i="3"/>
  <c r="AL2" i="3"/>
  <c r="AF138" i="2"/>
  <c r="AE138" i="2"/>
  <c r="AD138" i="2"/>
  <c r="AM138" i="2"/>
  <c r="AC138" i="2"/>
  <c r="AK138" i="2"/>
  <c r="AA138" i="2"/>
  <c r="AI138" i="2"/>
  <c r="AG138" i="2"/>
  <c r="AL138" i="2"/>
  <c r="AJ138" i="2"/>
  <c r="AH138" i="2"/>
  <c r="AB138" i="2"/>
  <c r="AD48" i="2"/>
  <c r="AM48" i="2"/>
  <c r="AC48" i="2"/>
  <c r="AL48" i="2"/>
  <c r="AB48" i="2"/>
  <c r="AJ48" i="2"/>
  <c r="AE48" i="2"/>
  <c r="AA48" i="2"/>
  <c r="AG48" i="2"/>
  <c r="AK48" i="2"/>
  <c r="AI48" i="2"/>
  <c r="AH48" i="2"/>
  <c r="AF48" i="2"/>
  <c r="AJ34" i="2"/>
  <c r="AD34" i="2"/>
  <c r="AF34" i="2"/>
  <c r="AC34" i="2"/>
  <c r="AI34" i="2"/>
  <c r="AM34" i="2"/>
  <c r="AB34" i="2"/>
  <c r="AL34" i="2"/>
  <c r="AA34" i="2"/>
  <c r="AK34" i="2"/>
  <c r="AG34" i="2"/>
  <c r="AH34" i="2"/>
  <c r="AE34" i="2"/>
  <c r="AF119" i="2"/>
  <c r="AD119" i="2"/>
  <c r="AH119" i="2"/>
  <c r="AJ119" i="2"/>
  <c r="AI119" i="2"/>
  <c r="AG119" i="2"/>
  <c r="AE119" i="2"/>
  <c r="AC119" i="2"/>
  <c r="AB119" i="2"/>
  <c r="AA119" i="2"/>
  <c r="AK119" i="2"/>
  <c r="AM119" i="2"/>
  <c r="AL119" i="2"/>
  <c r="AI234" i="6"/>
  <c r="AG234" i="6"/>
  <c r="AF234" i="6"/>
  <c r="AE234" i="6"/>
  <c r="AD234" i="6"/>
  <c r="AM234" i="6"/>
  <c r="AC234" i="6"/>
  <c r="AK234" i="6"/>
  <c r="AA234" i="6"/>
  <c r="AJ234" i="6"/>
  <c r="AL234" i="6"/>
  <c r="AH234" i="6"/>
  <c r="AB234" i="6"/>
  <c r="AM200" i="6"/>
  <c r="AC200" i="6"/>
  <c r="AI200" i="6"/>
  <c r="AH200" i="6"/>
  <c r="AG200" i="6"/>
  <c r="AF200" i="6"/>
  <c r="AE200" i="6"/>
  <c r="AB200" i="6"/>
  <c r="AL200" i="6"/>
  <c r="AA200" i="6"/>
  <c r="AK200" i="6"/>
  <c r="AJ200" i="6"/>
  <c r="AD200" i="6"/>
  <c r="AD179" i="6"/>
  <c r="AG179" i="6"/>
  <c r="AI179" i="6"/>
  <c r="AH179" i="6"/>
  <c r="AF179" i="6"/>
  <c r="AE179" i="6"/>
  <c r="AC179" i="6"/>
  <c r="AB179" i="6"/>
  <c r="AM179" i="6"/>
  <c r="AA179" i="6"/>
  <c r="AJ179" i="6"/>
  <c r="AK179" i="6"/>
  <c r="AL179" i="6"/>
  <c r="AJ121" i="6"/>
  <c r="AI121" i="6"/>
  <c r="AE121" i="6"/>
  <c r="AD121" i="6"/>
  <c r="AC121" i="6"/>
  <c r="AB121" i="6"/>
  <c r="AA121" i="6"/>
  <c r="AM121" i="6"/>
  <c r="AL121" i="6"/>
  <c r="AH121" i="6"/>
  <c r="AK121" i="6"/>
  <c r="AG121" i="6"/>
  <c r="AF121" i="6"/>
  <c r="AL133" i="6"/>
  <c r="AB133" i="6"/>
  <c r="AK133" i="6"/>
  <c r="AA133" i="6"/>
  <c r="AG133" i="6"/>
  <c r="AJ133" i="6"/>
  <c r="AI133" i="6"/>
  <c r="AH133" i="6"/>
  <c r="AF133" i="6"/>
  <c r="AE133" i="6"/>
  <c r="AD133" i="6"/>
  <c r="AC133" i="6"/>
  <c r="AM133" i="6"/>
  <c r="AM91" i="6"/>
  <c r="AC91" i="6"/>
  <c r="AL91" i="6"/>
  <c r="AB91" i="6"/>
  <c r="AJ91" i="6"/>
  <c r="AH91" i="6"/>
  <c r="AG91" i="6"/>
  <c r="AF91" i="6"/>
  <c r="AE91" i="6"/>
  <c r="AD91" i="6"/>
  <c r="AA91" i="6"/>
  <c r="AK91" i="6"/>
  <c r="AI91" i="6"/>
  <c r="AM54" i="6"/>
  <c r="AC54" i="6"/>
  <c r="AL54" i="6"/>
  <c r="AB54" i="6"/>
  <c r="AK54" i="6"/>
  <c r="AA54" i="6"/>
  <c r="AJ54" i="6"/>
  <c r="AH54" i="6"/>
  <c r="AF54" i="6"/>
  <c r="AI54" i="6"/>
  <c r="AG54" i="6"/>
  <c r="AE54" i="6"/>
  <c r="AD54" i="6"/>
  <c r="AG36" i="6"/>
  <c r="AE36" i="6"/>
  <c r="AD36" i="6"/>
  <c r="AH36" i="6"/>
  <c r="AF36" i="6"/>
  <c r="AC36" i="6"/>
  <c r="AB36" i="6"/>
  <c r="AA36" i="6"/>
  <c r="AM36" i="6"/>
  <c r="AL36" i="6"/>
  <c r="AK36" i="6"/>
  <c r="AI36" i="6"/>
  <c r="AJ36" i="6"/>
  <c r="AL6" i="6"/>
  <c r="AB6" i="6"/>
  <c r="AK6" i="6"/>
  <c r="AA6" i="6"/>
  <c r="AJ6" i="6"/>
  <c r="AI6" i="6"/>
  <c r="AG6" i="6"/>
  <c r="AE6" i="6"/>
  <c r="AM6" i="6"/>
  <c r="AF6" i="6"/>
  <c r="AH6" i="6"/>
  <c r="AD6" i="6"/>
  <c r="AC6" i="6"/>
  <c r="AF63" i="6"/>
  <c r="AE63" i="6"/>
  <c r="AD63" i="6"/>
  <c r="AM63" i="6"/>
  <c r="AC63" i="6"/>
  <c r="AL63" i="6"/>
  <c r="AB63" i="6"/>
  <c r="AK63" i="6"/>
  <c r="AA63" i="6"/>
  <c r="AI63" i="6"/>
  <c r="AJ63" i="6"/>
  <c r="AH63" i="6"/>
  <c r="AG63" i="6"/>
  <c r="AM18" i="3"/>
  <c r="AC18" i="3"/>
  <c r="AL18" i="3"/>
  <c r="AB18" i="3"/>
  <c r="AK18" i="3"/>
  <c r="AA18" i="3"/>
  <c r="AJ18" i="3"/>
  <c r="AH18" i="3"/>
  <c r="AF18" i="3"/>
  <c r="AD18" i="3"/>
  <c r="AI18" i="3"/>
  <c r="AG18" i="3"/>
  <c r="AE18" i="3"/>
  <c r="AM196" i="2"/>
  <c r="AC196" i="2"/>
  <c r="AL196" i="2"/>
  <c r="AB196" i="2"/>
  <c r="AK196" i="2"/>
  <c r="AA196" i="2"/>
  <c r="AG196" i="2"/>
  <c r="AI196" i="2"/>
  <c r="AH196" i="2"/>
  <c r="AF196" i="2"/>
  <c r="AE196" i="2"/>
  <c r="AD196" i="2"/>
  <c r="AJ196" i="2"/>
  <c r="AG12" i="3"/>
  <c r="AF12" i="3"/>
  <c r="AE12" i="3"/>
  <c r="AD12" i="3"/>
  <c r="AJ12" i="3"/>
  <c r="AK12" i="3"/>
  <c r="AI12" i="3"/>
  <c r="AH12" i="3"/>
  <c r="AC12" i="3"/>
  <c r="AB12" i="3"/>
  <c r="AM12" i="3"/>
  <c r="AA12" i="3"/>
  <c r="AL12" i="3"/>
  <c r="AE118" i="2"/>
  <c r="AM118" i="2"/>
  <c r="AC118" i="2"/>
  <c r="AG118" i="2"/>
  <c r="AA118" i="2"/>
  <c r="AL118" i="2"/>
  <c r="AK118" i="2"/>
  <c r="AJ118" i="2"/>
  <c r="AI118" i="2"/>
  <c r="AH118" i="2"/>
  <c r="AB118" i="2"/>
  <c r="AF118" i="2"/>
  <c r="AD118" i="2"/>
  <c r="AH131" i="2"/>
  <c r="AF131" i="2"/>
  <c r="AD131" i="2"/>
  <c r="AL131" i="2"/>
  <c r="AB131" i="2"/>
  <c r="AJ131" i="2"/>
  <c r="AI131" i="2"/>
  <c r="AG131" i="2"/>
  <c r="AE131" i="2"/>
  <c r="AC131" i="2"/>
  <c r="AA131" i="2"/>
  <c r="AK131" i="2"/>
  <c r="AM131" i="2"/>
  <c r="AH121" i="2"/>
  <c r="AF121" i="2"/>
  <c r="AJ121" i="2"/>
  <c r="AL121" i="2"/>
  <c r="AK121" i="2"/>
  <c r="AI121" i="2"/>
  <c r="AG121" i="2"/>
  <c r="AE121" i="2"/>
  <c r="AD121" i="2"/>
  <c r="AC121" i="2"/>
  <c r="AM121" i="2"/>
  <c r="AB121" i="2"/>
  <c r="AA121" i="2"/>
  <c r="AE79" i="2"/>
  <c r="AD79" i="2"/>
  <c r="AM79" i="2"/>
  <c r="AC79" i="2"/>
  <c r="AL79" i="2"/>
  <c r="AB79" i="2"/>
  <c r="AK79" i="2"/>
  <c r="AA79" i="2"/>
  <c r="AJ79" i="2"/>
  <c r="AF79" i="2"/>
  <c r="AI79" i="2"/>
  <c r="AH79" i="2"/>
  <c r="AG79" i="2"/>
  <c r="AE128" i="2"/>
  <c r="AM128" i="2"/>
  <c r="AC128" i="2"/>
  <c r="AK128" i="2"/>
  <c r="AA128" i="2"/>
  <c r="AI128" i="2"/>
  <c r="AG128" i="2"/>
  <c r="AL128" i="2"/>
  <c r="AJ128" i="2"/>
  <c r="AH128" i="2"/>
  <c r="AF128" i="2"/>
  <c r="AD128" i="2"/>
  <c r="AB128" i="2"/>
  <c r="AH153" i="6"/>
  <c r="AG153" i="6"/>
  <c r="AE153" i="6"/>
  <c r="AD153" i="6"/>
  <c r="AC153" i="6"/>
  <c r="AB153" i="6"/>
  <c r="AM153" i="6"/>
  <c r="AA153" i="6"/>
  <c r="AL153" i="6"/>
  <c r="AK153" i="6"/>
  <c r="AF153" i="6"/>
  <c r="AI153" i="6"/>
  <c r="AJ153" i="6"/>
  <c r="AG120" i="2"/>
  <c r="AE120" i="2"/>
  <c r="AI120" i="2"/>
  <c r="AC120" i="2"/>
  <c r="AB120" i="2"/>
  <c r="AA120" i="2"/>
  <c r="AM120" i="2"/>
  <c r="AL120" i="2"/>
  <c r="AK120" i="2"/>
  <c r="AJ120" i="2"/>
  <c r="AD120" i="2"/>
  <c r="AF120" i="2"/>
  <c r="AH120" i="2"/>
  <c r="AM33" i="6"/>
  <c r="AC33" i="6"/>
  <c r="AK33" i="6"/>
  <c r="AA33" i="6"/>
  <c r="AJ33" i="6"/>
  <c r="AF33" i="6"/>
  <c r="AE33" i="6"/>
  <c r="AD33" i="6"/>
  <c r="AB33" i="6"/>
  <c r="AL33" i="6"/>
  <c r="AI33" i="6"/>
  <c r="AH33" i="6"/>
  <c r="AG33" i="6"/>
  <c r="AL27" i="3"/>
  <c r="AB27" i="3"/>
  <c r="AK27" i="3"/>
  <c r="AA27" i="3"/>
  <c r="AJ27" i="3"/>
  <c r="AI27" i="3"/>
  <c r="AG27" i="3"/>
  <c r="AE27" i="3"/>
  <c r="AH27" i="3"/>
  <c r="AM27" i="3"/>
  <c r="AF27" i="3"/>
  <c r="AC27" i="3"/>
  <c r="AD27" i="3"/>
  <c r="AE8" i="6"/>
  <c r="AD8" i="6"/>
  <c r="AM8" i="6"/>
  <c r="AC8" i="6"/>
  <c r="AL8" i="6"/>
  <c r="AB8" i="6"/>
  <c r="AJ8" i="6"/>
  <c r="AH8" i="6"/>
  <c r="AF8" i="6"/>
  <c r="AA8" i="6"/>
  <c r="AK8" i="6"/>
  <c r="AI8" i="6"/>
  <c r="AG8" i="6"/>
  <c r="AG9" i="6"/>
  <c r="AF9" i="6"/>
  <c r="AE9" i="6"/>
  <c r="AD9" i="6"/>
  <c r="AL9" i="6"/>
  <c r="AB9" i="6"/>
  <c r="AJ9" i="6"/>
  <c r="AK9" i="6"/>
  <c r="AI9" i="6"/>
  <c r="AH9" i="6"/>
  <c r="AC9" i="6"/>
  <c r="AA9" i="6"/>
  <c r="AM9" i="6"/>
  <c r="AG180" i="2"/>
  <c r="AE180" i="2"/>
  <c r="AC180" i="2"/>
  <c r="AB180" i="2"/>
  <c r="AL180" i="2"/>
  <c r="AI180" i="2"/>
  <c r="AF180" i="2"/>
  <c r="AD180" i="2"/>
  <c r="AA180" i="2"/>
  <c r="AK180" i="2"/>
  <c r="AM180" i="2"/>
  <c r="AJ180" i="2"/>
  <c r="AH180" i="2"/>
  <c r="AF21" i="3"/>
  <c r="AE21" i="3"/>
  <c r="AD21" i="3"/>
  <c r="AM21" i="3"/>
  <c r="AC21" i="3"/>
  <c r="AK21" i="3"/>
  <c r="AA21" i="3"/>
  <c r="AI21" i="3"/>
  <c r="AL21" i="3"/>
  <c r="AJ21" i="3"/>
  <c r="AH21" i="3"/>
  <c r="AG21" i="3"/>
  <c r="AB21" i="3"/>
  <c r="AI122" i="2"/>
  <c r="AG122" i="2"/>
  <c r="AK122" i="2"/>
  <c r="AA122" i="2"/>
  <c r="AE122" i="2"/>
  <c r="AD122" i="2"/>
  <c r="AC122" i="2"/>
  <c r="AB122" i="2"/>
  <c r="AM122" i="2"/>
  <c r="AL122" i="2"/>
  <c r="AF122" i="2"/>
  <c r="AH122" i="2"/>
  <c r="AJ122" i="2"/>
  <c r="AF100" i="2"/>
  <c r="AE100" i="2"/>
  <c r="AD100" i="2"/>
  <c r="AM100" i="2"/>
  <c r="AC100" i="2"/>
  <c r="AL100" i="2"/>
  <c r="AB100" i="2"/>
  <c r="AK100" i="2"/>
  <c r="AA100" i="2"/>
  <c r="AJ100" i="2"/>
  <c r="AG100" i="2"/>
  <c r="AI100" i="2"/>
  <c r="AH100" i="2"/>
  <c r="AD117" i="2"/>
  <c r="AL117" i="2"/>
  <c r="AB117" i="2"/>
  <c r="AG117" i="2"/>
  <c r="AF117" i="2"/>
  <c r="AE117" i="2"/>
  <c r="AC117" i="2"/>
  <c r="AA117" i="2"/>
  <c r="AM117" i="2"/>
  <c r="AK117" i="2"/>
  <c r="AH117" i="2"/>
  <c r="AJ117" i="2"/>
  <c r="AI117" i="2"/>
  <c r="AE27" i="2"/>
  <c r="AD27" i="2"/>
  <c r="AM27" i="2"/>
  <c r="AC27" i="2"/>
  <c r="AL27" i="2"/>
  <c r="AB27" i="2"/>
  <c r="AK27" i="2"/>
  <c r="AA27" i="2"/>
  <c r="AJ27" i="2"/>
  <c r="AI27" i="2"/>
  <c r="AG27" i="2"/>
  <c r="AF27" i="2"/>
  <c r="AH27" i="2"/>
  <c r="AF18" i="2"/>
  <c r="AE18" i="2"/>
  <c r="AK18" i="2"/>
  <c r="AD18" i="2"/>
  <c r="AM18" i="2"/>
  <c r="AC18" i="2"/>
  <c r="AI18" i="2"/>
  <c r="AL18" i="2"/>
  <c r="AB18" i="2"/>
  <c r="AA18" i="2"/>
  <c r="AJ18" i="2"/>
  <c r="AG18" i="2"/>
  <c r="AH18" i="2"/>
  <c r="AG212" i="6"/>
  <c r="AE212" i="6"/>
  <c r="AD212" i="6"/>
  <c r="AL212" i="6"/>
  <c r="AB212" i="6"/>
  <c r="AJ212" i="6"/>
  <c r="AI212" i="6"/>
  <c r="AH212" i="6"/>
  <c r="AF212" i="6"/>
  <c r="AC212" i="6"/>
  <c r="AM212" i="6"/>
  <c r="AK212" i="6"/>
  <c r="AA212" i="6"/>
  <c r="AL195" i="2"/>
  <c r="AB195" i="2"/>
  <c r="AK195" i="2"/>
  <c r="AA195" i="2"/>
  <c r="AJ195" i="2"/>
  <c r="AF195" i="2"/>
  <c r="AM195" i="2"/>
  <c r="AI195" i="2"/>
  <c r="AH195" i="2"/>
  <c r="AG195" i="2"/>
  <c r="AE195" i="2"/>
  <c r="AD195" i="2"/>
  <c r="AC195" i="2"/>
  <c r="AD78" i="2"/>
  <c r="AM78" i="2"/>
  <c r="AC78" i="2"/>
  <c r="AL78" i="2"/>
  <c r="AB78" i="2"/>
  <c r="AK78" i="2"/>
  <c r="AA78" i="2"/>
  <c r="AJ78" i="2"/>
  <c r="AI78" i="2"/>
  <c r="AE78" i="2"/>
  <c r="AG78" i="2"/>
  <c r="AH78" i="2"/>
  <c r="AF78" i="2"/>
  <c r="AF31" i="3"/>
  <c r="AE31" i="3"/>
  <c r="AD31" i="3"/>
  <c r="AM31" i="3"/>
  <c r="AC31" i="3"/>
  <c r="AK31" i="3"/>
  <c r="AA31" i="3"/>
  <c r="AI31" i="3"/>
  <c r="AL31" i="3"/>
  <c r="AJ31" i="3"/>
  <c r="AH31" i="3"/>
  <c r="AG31" i="3"/>
  <c r="AB31" i="3"/>
  <c r="AE180" i="6"/>
  <c r="AH180" i="6"/>
  <c r="AM180" i="6"/>
  <c r="AA180" i="6"/>
  <c r="AL180" i="6"/>
  <c r="AK180" i="6"/>
  <c r="AJ180" i="6"/>
  <c r="AI180" i="6"/>
  <c r="AG180" i="6"/>
  <c r="AF180" i="6"/>
  <c r="AB180" i="6"/>
  <c r="AD180" i="6"/>
  <c r="AC180" i="6"/>
  <c r="AF191" i="6"/>
  <c r="AE191" i="6"/>
  <c r="AD191" i="6"/>
  <c r="AM191" i="6"/>
  <c r="AC191" i="6"/>
  <c r="AJ191" i="6"/>
  <c r="AI191" i="6"/>
  <c r="AB191" i="6"/>
  <c r="AA191" i="6"/>
  <c r="AL191" i="6"/>
  <c r="AG191" i="6"/>
  <c r="AK191" i="6"/>
  <c r="AH191" i="6"/>
  <c r="AK132" i="6"/>
  <c r="AA132" i="6"/>
  <c r="AJ132" i="6"/>
  <c r="AF132" i="6"/>
  <c r="AB132" i="6"/>
  <c r="AM132" i="6"/>
  <c r="AL132" i="6"/>
  <c r="AI132" i="6"/>
  <c r="AH132" i="6"/>
  <c r="AG132" i="6"/>
  <c r="AE132" i="6"/>
  <c r="AD132" i="6"/>
  <c r="AC132" i="6"/>
  <c r="AI174" i="6"/>
  <c r="AL174" i="6"/>
  <c r="AB174" i="6"/>
  <c r="AD174" i="6"/>
  <c r="AC174" i="6"/>
  <c r="AA174" i="6"/>
  <c r="AM174" i="6"/>
  <c r="AK174" i="6"/>
  <c r="AJ174" i="6"/>
  <c r="AH174" i="6"/>
  <c r="AE174" i="6"/>
  <c r="AG174" i="6"/>
  <c r="AF174" i="6"/>
  <c r="AL147" i="6"/>
  <c r="AB147" i="6"/>
  <c r="AK147" i="6"/>
  <c r="AA147" i="6"/>
  <c r="AH147" i="6"/>
  <c r="AG147" i="6"/>
  <c r="AF147" i="6"/>
  <c r="AE147" i="6"/>
  <c r="AC147" i="6"/>
  <c r="AI147" i="6"/>
  <c r="AM147" i="6"/>
  <c r="AJ147" i="6"/>
  <c r="AD147" i="6"/>
  <c r="AD159" i="6"/>
  <c r="AM159" i="6"/>
  <c r="AC159" i="6"/>
  <c r="AK159" i="6"/>
  <c r="AA159" i="6"/>
  <c r="AH159" i="6"/>
  <c r="AL159" i="6"/>
  <c r="AJ159" i="6"/>
  <c r="AI159" i="6"/>
  <c r="AG159" i="6"/>
  <c r="AF159" i="6"/>
  <c r="AE159" i="6"/>
  <c r="AB159" i="6"/>
  <c r="AF77" i="6"/>
  <c r="AE77" i="6"/>
  <c r="AD77" i="6"/>
  <c r="AM77" i="6"/>
  <c r="AC77" i="6"/>
  <c r="AL77" i="6"/>
  <c r="AB77" i="6"/>
  <c r="AK77" i="6"/>
  <c r="AA77" i="6"/>
  <c r="AJ77" i="6"/>
  <c r="AI77" i="6"/>
  <c r="AH77" i="6"/>
  <c r="AG77" i="6"/>
  <c r="AE35" i="6"/>
  <c r="AM35" i="6"/>
  <c r="AC35" i="6"/>
  <c r="AL35" i="6"/>
  <c r="AB35" i="6"/>
  <c r="AJ35" i="6"/>
  <c r="AI35" i="6"/>
  <c r="AH35" i="6"/>
  <c r="AG35" i="6"/>
  <c r="AF35" i="6"/>
  <c r="AD35" i="6"/>
  <c r="AA35" i="6"/>
  <c r="AK35" i="6"/>
  <c r="AJ183" i="2"/>
  <c r="AH183" i="2"/>
  <c r="AF183" i="2"/>
  <c r="AE183" i="2"/>
  <c r="AD183" i="2"/>
  <c r="AB183" i="2"/>
  <c r="AA183" i="2"/>
  <c r="AM183" i="2"/>
  <c r="AL183" i="2"/>
  <c r="AG183" i="2"/>
  <c r="AI183" i="2"/>
  <c r="AC183" i="2"/>
  <c r="AK183" i="2"/>
  <c r="AE178" i="2"/>
  <c r="AM178" i="2"/>
  <c r="AC178" i="2"/>
  <c r="AD178" i="2"/>
  <c r="AB178" i="2"/>
  <c r="AL178" i="2"/>
  <c r="AK178" i="2"/>
  <c r="AI178" i="2"/>
  <c r="AH178" i="2"/>
  <c r="AG178" i="2"/>
  <c r="AF178" i="2"/>
  <c r="AJ178" i="2"/>
  <c r="AA178" i="2"/>
  <c r="AM8" i="3"/>
  <c r="AC8" i="3"/>
  <c r="AL8" i="3"/>
  <c r="AB8" i="3"/>
  <c r="AK8" i="3"/>
  <c r="AA8" i="3"/>
  <c r="AJ8" i="3"/>
  <c r="AF8" i="3"/>
  <c r="AI8" i="3"/>
  <c r="AH8" i="3"/>
  <c r="AG8" i="3"/>
  <c r="AE8" i="3"/>
  <c r="AD8" i="3"/>
  <c r="AM172" i="2"/>
  <c r="AC172" i="2"/>
  <c r="AL172" i="2"/>
  <c r="AB172" i="2"/>
  <c r="AJ172" i="2"/>
  <c r="AG172" i="2"/>
  <c r="AE172" i="2"/>
  <c r="AD172" i="2"/>
  <c r="AA172" i="2"/>
  <c r="AI172" i="2"/>
  <c r="AK172" i="2"/>
  <c r="AH172" i="2"/>
  <c r="AF172" i="2"/>
  <c r="AE137" i="2"/>
  <c r="AD137" i="2"/>
  <c r="AM137" i="2"/>
  <c r="AC137" i="2"/>
  <c r="AL137" i="2"/>
  <c r="AB137" i="2"/>
  <c r="AJ137" i="2"/>
  <c r="AH137" i="2"/>
  <c r="AF137" i="2"/>
  <c r="AA137" i="2"/>
  <c r="AG137" i="2"/>
  <c r="AK137" i="2"/>
  <c r="AI137" i="2"/>
  <c r="AF40" i="2"/>
  <c r="AE40" i="2"/>
  <c r="AD40" i="2"/>
  <c r="AL40" i="2"/>
  <c r="AB40" i="2"/>
  <c r="AA40" i="2"/>
  <c r="AG40" i="2"/>
  <c r="AH40" i="2"/>
  <c r="AM40" i="2"/>
  <c r="AK40" i="2"/>
  <c r="AJ40" i="2"/>
  <c r="AI40" i="2"/>
  <c r="AC40" i="2"/>
  <c r="AF90" i="2"/>
  <c r="AE90" i="2"/>
  <c r="AD90" i="2"/>
  <c r="AM90" i="2"/>
  <c r="AC90" i="2"/>
  <c r="AL90" i="2"/>
  <c r="AB90" i="2"/>
  <c r="AK90" i="2"/>
  <c r="AA90" i="2"/>
  <c r="AG90" i="2"/>
  <c r="AJ90" i="2"/>
  <c r="AI90" i="2"/>
  <c r="AH90" i="2"/>
  <c r="AL135" i="2"/>
  <c r="AB135" i="2"/>
  <c r="AK135" i="2"/>
  <c r="AA135" i="2"/>
  <c r="AJ135" i="2"/>
  <c r="AH135" i="2"/>
  <c r="AF135" i="2"/>
  <c r="AD135" i="2"/>
  <c r="AM135" i="2"/>
  <c r="AI135" i="2"/>
  <c r="AG135" i="2"/>
  <c r="AE135" i="2"/>
  <c r="AC135" i="2"/>
  <c r="AF171" i="6"/>
  <c r="AI171" i="6"/>
  <c r="AM171" i="6"/>
  <c r="AA171" i="6"/>
  <c r="AL171" i="6"/>
  <c r="AK171" i="6"/>
  <c r="AJ171" i="6"/>
  <c r="AH171" i="6"/>
  <c r="AG171" i="6"/>
  <c r="AE171" i="6"/>
  <c r="AB171" i="6"/>
  <c r="AD171" i="6"/>
  <c r="AC171" i="6"/>
  <c r="AD149" i="6"/>
  <c r="AM149" i="6"/>
  <c r="AC149" i="6"/>
  <c r="AH149" i="6"/>
  <c r="AG149" i="6"/>
  <c r="AF149" i="6"/>
  <c r="AE149" i="6"/>
  <c r="AB149" i="6"/>
  <c r="AA149" i="6"/>
  <c r="AL149" i="6"/>
  <c r="AI149" i="6"/>
  <c r="AK149" i="6"/>
  <c r="AJ149" i="6"/>
  <c r="AD7" i="6"/>
  <c r="AM7" i="6"/>
  <c r="AC7" i="6"/>
  <c r="AL7" i="6"/>
  <c r="AB7" i="6"/>
  <c r="AK7" i="6"/>
  <c r="AA7" i="6"/>
  <c r="AI7" i="6"/>
  <c r="AG7" i="6"/>
  <c r="AJ7" i="6"/>
  <c r="AE7" i="6"/>
  <c r="AH7" i="6"/>
  <c r="AF7" i="6"/>
  <c r="AL13" i="6"/>
  <c r="AB13" i="6"/>
  <c r="AK13" i="6"/>
  <c r="AA13" i="6"/>
  <c r="AJ13" i="6"/>
  <c r="AI13" i="6"/>
  <c r="AG13" i="6"/>
  <c r="AF13" i="6"/>
  <c r="AE13" i="6"/>
  <c r="AM13" i="6"/>
  <c r="AH13" i="6"/>
  <c r="AD13" i="6"/>
  <c r="AC13" i="6"/>
  <c r="AG22" i="3"/>
  <c r="AF22" i="3"/>
  <c r="AE22" i="3"/>
  <c r="AD22" i="3"/>
  <c r="AL22" i="3"/>
  <c r="AB22" i="3"/>
  <c r="AJ22" i="3"/>
  <c r="AM22" i="3"/>
  <c r="AK22" i="3"/>
  <c r="AI22" i="3"/>
  <c r="AC22" i="3"/>
  <c r="AH22" i="3"/>
  <c r="AA22" i="3"/>
  <c r="AF241" i="6"/>
  <c r="AD241" i="6"/>
  <c r="AM241" i="6"/>
  <c r="AC241" i="6"/>
  <c r="AL241" i="6"/>
  <c r="AB241" i="6"/>
  <c r="AK241" i="6"/>
  <c r="AA241" i="6"/>
  <c r="AJ241" i="6"/>
  <c r="AI241" i="6"/>
  <c r="AH241" i="6"/>
  <c r="AG241" i="6"/>
  <c r="AE241" i="6"/>
  <c r="AK176" i="6"/>
  <c r="AA176" i="6"/>
  <c r="AD176" i="6"/>
  <c r="AC176" i="6"/>
  <c r="AB176" i="6"/>
  <c r="AM176" i="6"/>
  <c r="AL176" i="6"/>
  <c r="AJ176" i="6"/>
  <c r="AI176" i="6"/>
  <c r="AH176" i="6"/>
  <c r="AE176" i="6"/>
  <c r="AG176" i="6"/>
  <c r="AF176" i="6"/>
  <c r="AH183" i="6"/>
  <c r="AG183" i="6"/>
  <c r="AK183" i="6"/>
  <c r="AA183" i="6"/>
  <c r="AE183" i="6"/>
  <c r="AD183" i="6"/>
  <c r="AC183" i="6"/>
  <c r="AB183" i="6"/>
  <c r="AM183" i="6"/>
  <c r="AL183" i="6"/>
  <c r="AF183" i="6"/>
  <c r="AJ183" i="6"/>
  <c r="AI183" i="6"/>
  <c r="AJ175" i="6"/>
  <c r="AM175" i="6"/>
  <c r="AC175" i="6"/>
  <c r="AI175" i="6"/>
  <c r="AH175" i="6"/>
  <c r="AG175" i="6"/>
  <c r="AF175" i="6"/>
  <c r="AE175" i="6"/>
  <c r="AD175" i="6"/>
  <c r="AB175" i="6"/>
  <c r="AK175" i="6"/>
  <c r="AL175" i="6"/>
  <c r="AA175" i="6"/>
  <c r="AF231" i="6"/>
  <c r="AD231" i="6"/>
  <c r="AM231" i="6"/>
  <c r="AC231" i="6"/>
  <c r="AL231" i="6"/>
  <c r="AB231" i="6"/>
  <c r="AK231" i="6"/>
  <c r="AA231" i="6"/>
  <c r="AJ231" i="6"/>
  <c r="AG231" i="6"/>
  <c r="AI231" i="6"/>
  <c r="AH231" i="6"/>
  <c r="AE231" i="6"/>
  <c r="AM124" i="6"/>
  <c r="AC124" i="6"/>
  <c r="AL124" i="6"/>
  <c r="AB124" i="6"/>
  <c r="AH124" i="6"/>
  <c r="AD124" i="6"/>
  <c r="AA124" i="6"/>
  <c r="AK124" i="6"/>
  <c r="AJ124" i="6"/>
  <c r="AI124" i="6"/>
  <c r="AG124" i="6"/>
  <c r="AF124" i="6"/>
  <c r="AE124" i="6"/>
  <c r="AH85" i="6"/>
  <c r="AG85" i="6"/>
  <c r="AF85" i="6"/>
  <c r="AE85" i="6"/>
  <c r="AD85" i="6"/>
  <c r="AM85" i="6"/>
  <c r="AC85" i="6"/>
  <c r="AL85" i="6"/>
  <c r="AB85" i="6"/>
  <c r="AK85" i="6"/>
  <c r="AA85" i="6"/>
  <c r="AJ85" i="6"/>
  <c r="AI85" i="6"/>
  <c r="AG16" i="6"/>
  <c r="AF16" i="6"/>
  <c r="AE16" i="6"/>
  <c r="AD16" i="6"/>
  <c r="AM16" i="6"/>
  <c r="AC16" i="6"/>
  <c r="AL16" i="6"/>
  <c r="AB16" i="6"/>
  <c r="AK16" i="6"/>
  <c r="AA16" i="6"/>
  <c r="AJ16" i="6"/>
  <c r="AI16" i="6"/>
  <c r="AH16" i="6"/>
  <c r="AF11" i="3"/>
  <c r="AE11" i="3"/>
  <c r="AD11" i="3"/>
  <c r="AM11" i="3"/>
  <c r="AC11" i="3"/>
  <c r="AI11" i="3"/>
  <c r="AK11" i="3"/>
  <c r="AJ11" i="3"/>
  <c r="AH11" i="3"/>
  <c r="AG11" i="3"/>
  <c r="AB11" i="3"/>
  <c r="AL11" i="3"/>
  <c r="AA11" i="3"/>
  <c r="AD151" i="2"/>
  <c r="AI151" i="2"/>
  <c r="AF151" i="2"/>
  <c r="AB151" i="2"/>
  <c r="AA151" i="2"/>
  <c r="AM151" i="2"/>
  <c r="AL151" i="2"/>
  <c r="AK151" i="2"/>
  <c r="AJ151" i="2"/>
  <c r="AG151" i="2"/>
  <c r="AC151" i="2"/>
  <c r="AH151" i="2"/>
  <c r="AE151" i="2"/>
  <c r="AI156" i="2"/>
  <c r="AG156" i="2"/>
  <c r="AD156" i="2"/>
  <c r="AK156" i="2"/>
  <c r="AA156" i="2"/>
  <c r="AE156" i="2"/>
  <c r="AC156" i="2"/>
  <c r="AB156" i="2"/>
  <c r="AM156" i="2"/>
  <c r="AJ156" i="2"/>
  <c r="AF156" i="2"/>
  <c r="AL156" i="2"/>
  <c r="AH156" i="2"/>
  <c r="AE10" i="3"/>
  <c r="AD10" i="3"/>
  <c r="AM10" i="3"/>
  <c r="AC10" i="3"/>
  <c r="AL10" i="3"/>
  <c r="AB10" i="3"/>
  <c r="AH10" i="3"/>
  <c r="AK10" i="3"/>
  <c r="AJ10" i="3"/>
  <c r="AI10" i="3"/>
  <c r="AG10" i="3"/>
  <c r="AF10" i="3"/>
  <c r="AA10" i="3"/>
  <c r="AH155" i="2"/>
  <c r="AF155" i="2"/>
  <c r="AM155" i="2"/>
  <c r="AC155" i="2"/>
  <c r="AJ155" i="2"/>
  <c r="AI155" i="2"/>
  <c r="AG155" i="2"/>
  <c r="AE155" i="2"/>
  <c r="AD155" i="2"/>
  <c r="AB155" i="2"/>
  <c r="AA155" i="2"/>
  <c r="AK155" i="2"/>
  <c r="AL155" i="2"/>
  <c r="AJ169" i="2"/>
  <c r="AI169" i="2"/>
  <c r="AG169" i="2"/>
  <c r="AK169" i="2"/>
  <c r="AF169" i="2"/>
  <c r="AE169" i="2"/>
  <c r="AD169" i="2"/>
  <c r="AC169" i="2"/>
  <c r="AM169" i="2"/>
  <c r="AL169" i="2"/>
  <c r="AH169" i="2"/>
  <c r="AB169" i="2"/>
  <c r="AA169" i="2"/>
  <c r="AI112" i="2"/>
  <c r="AG112" i="2"/>
  <c r="AD112" i="2"/>
  <c r="AC112" i="2"/>
  <c r="AB112" i="2"/>
  <c r="AM112" i="2"/>
  <c r="AA112" i="2"/>
  <c r="AL112" i="2"/>
  <c r="AK112" i="2"/>
  <c r="AJ112" i="2"/>
  <c r="AE112" i="2"/>
  <c r="AH112" i="2"/>
  <c r="AF112" i="2"/>
  <c r="AE99" i="2"/>
  <c r="AD99" i="2"/>
  <c r="AM99" i="2"/>
  <c r="AC99" i="2"/>
  <c r="AL99" i="2"/>
  <c r="AB99" i="2"/>
  <c r="AK99" i="2"/>
  <c r="AA99" i="2"/>
  <c r="AJ99" i="2"/>
  <c r="AI99" i="2"/>
  <c r="AF99" i="2"/>
  <c r="AG99" i="2"/>
  <c r="AH99" i="2"/>
  <c r="AF9" i="2"/>
  <c r="AI9" i="2"/>
  <c r="AE9" i="2"/>
  <c r="AD9" i="2"/>
  <c r="AA9" i="2"/>
  <c r="AJ9" i="2"/>
  <c r="AM9" i="2"/>
  <c r="AC9" i="2"/>
  <c r="AB9" i="2"/>
  <c r="AK9" i="2"/>
  <c r="AL9" i="2"/>
  <c r="AG9" i="2"/>
  <c r="AH9" i="2"/>
  <c r="AK122" i="6"/>
  <c r="AA122" i="6"/>
  <c r="AJ122" i="6"/>
  <c r="AF122" i="6"/>
  <c r="AM122" i="6"/>
  <c r="AL122" i="6"/>
  <c r="AI122" i="6"/>
  <c r="AH122" i="6"/>
  <c r="AG122" i="6"/>
  <c r="AD122" i="6"/>
  <c r="AE122" i="6"/>
  <c r="AC122" i="6"/>
  <c r="AB122" i="6"/>
  <c r="AK112" i="6"/>
  <c r="AA112" i="6"/>
  <c r="AH112" i="6"/>
  <c r="AG112" i="6"/>
  <c r="AF112" i="6"/>
  <c r="AE112" i="6"/>
  <c r="AD112" i="6"/>
  <c r="AC112" i="6"/>
  <c r="AL112" i="6"/>
  <c r="AM112" i="6"/>
  <c r="AJ112" i="6"/>
  <c r="AI112" i="6"/>
  <c r="AB112" i="6"/>
  <c r="AF137" i="6"/>
  <c r="AE137" i="6"/>
  <c r="AK137" i="6"/>
  <c r="AA137" i="6"/>
  <c r="AG137" i="6"/>
  <c r="AI137" i="6"/>
  <c r="AH137" i="6"/>
  <c r="AD137" i="6"/>
  <c r="AC137" i="6"/>
  <c r="AB137" i="6"/>
  <c r="AM137" i="6"/>
  <c r="AL137" i="6"/>
  <c r="AJ137" i="6"/>
  <c r="AD115" i="6"/>
  <c r="AI115" i="6"/>
  <c r="AG115" i="6"/>
  <c r="AF115" i="6"/>
  <c r="AE115" i="6"/>
  <c r="AC115" i="6"/>
  <c r="AB115" i="6"/>
  <c r="AM115" i="6"/>
  <c r="AA115" i="6"/>
  <c r="AK115" i="6"/>
  <c r="AL115" i="6"/>
  <c r="AJ115" i="6"/>
  <c r="AH115" i="6"/>
  <c r="AF221" i="6"/>
  <c r="AD221" i="6"/>
  <c r="AM221" i="6"/>
  <c r="AC221" i="6"/>
  <c r="AL221" i="6"/>
  <c r="AB221" i="6"/>
  <c r="AK221" i="6"/>
  <c r="AA221" i="6"/>
  <c r="AJ221" i="6"/>
  <c r="AG221" i="6"/>
  <c r="AI221" i="6"/>
  <c r="AH221" i="6"/>
  <c r="AE221" i="6"/>
  <c r="AJ225" i="6"/>
  <c r="AH225" i="6"/>
  <c r="AG225" i="6"/>
  <c r="AF225" i="6"/>
  <c r="AE225" i="6"/>
  <c r="AD225" i="6"/>
  <c r="AK225" i="6"/>
  <c r="AA225" i="6"/>
  <c r="AC225" i="6"/>
  <c r="AB225" i="6"/>
  <c r="AM225" i="6"/>
  <c r="AI225" i="6"/>
  <c r="AL225" i="6"/>
  <c r="AE230" i="6"/>
  <c r="AM230" i="6"/>
  <c r="AC230" i="6"/>
  <c r="AL230" i="6"/>
  <c r="AB230" i="6"/>
  <c r="AK230" i="6"/>
  <c r="AA230" i="6"/>
  <c r="AJ230" i="6"/>
  <c r="AI230" i="6"/>
  <c r="AF230" i="6"/>
  <c r="AH230" i="6"/>
  <c r="AG230" i="6"/>
  <c r="AD230" i="6"/>
  <c r="AG172" i="6"/>
  <c r="AJ172" i="6"/>
  <c r="AF172" i="6"/>
  <c r="AE172" i="6"/>
  <c r="AD172" i="6"/>
  <c r="AC172" i="6"/>
  <c r="AB172" i="6"/>
  <c r="AM172" i="6"/>
  <c r="AA172" i="6"/>
  <c r="AL172" i="6"/>
  <c r="AH172" i="6"/>
  <c r="AI172" i="6"/>
  <c r="AK172" i="6"/>
  <c r="AK198" i="6"/>
  <c r="AC198" i="6"/>
  <c r="AM198" i="6"/>
  <c r="AB198" i="6"/>
  <c r="AL198" i="6"/>
  <c r="AA198" i="6"/>
  <c r="AJ198" i="6"/>
  <c r="AI198" i="6"/>
  <c r="AG198" i="6"/>
  <c r="AF198" i="6"/>
  <c r="AH198" i="6"/>
  <c r="AE198" i="6"/>
  <c r="AD198" i="6"/>
  <c r="AF127" i="6"/>
  <c r="AE127" i="6"/>
  <c r="AK127" i="6"/>
  <c r="AA127" i="6"/>
  <c r="AB127" i="6"/>
  <c r="AM127" i="6"/>
  <c r="AL127" i="6"/>
  <c r="AJ127" i="6"/>
  <c r="AI127" i="6"/>
  <c r="AH127" i="6"/>
  <c r="AG127" i="6"/>
  <c r="AD127" i="6"/>
  <c r="AC127" i="6"/>
  <c r="AL100" i="6"/>
  <c r="AB100" i="6"/>
  <c r="AK100" i="6"/>
  <c r="AA100" i="6"/>
  <c r="AJ100" i="6"/>
  <c r="AI100" i="6"/>
  <c r="AG100" i="6"/>
  <c r="AM100" i="6"/>
  <c r="AH100" i="6"/>
  <c r="AF100" i="6"/>
  <c r="AE100" i="6"/>
  <c r="AD100" i="6"/>
  <c r="AC100" i="6"/>
  <c r="AF56" i="6"/>
  <c r="AE56" i="6"/>
  <c r="AD56" i="6"/>
  <c r="AM56" i="6"/>
  <c r="AC56" i="6"/>
  <c r="AK56" i="6"/>
  <c r="AA56" i="6"/>
  <c r="AI56" i="6"/>
  <c r="AG56" i="6"/>
  <c r="AB56" i="6"/>
  <c r="AL56" i="6"/>
  <c r="AJ56" i="6"/>
  <c r="AH56" i="6"/>
  <c r="AF49" i="6"/>
  <c r="AE49" i="6"/>
  <c r="AD49" i="6"/>
  <c r="AM49" i="6"/>
  <c r="AC49" i="6"/>
  <c r="AK49" i="6"/>
  <c r="AA49" i="6"/>
  <c r="AI49" i="6"/>
  <c r="AG49" i="6"/>
  <c r="AB49" i="6"/>
  <c r="AL49" i="6"/>
  <c r="AJ49" i="6"/>
  <c r="AH49" i="6"/>
  <c r="AL123" i="6"/>
  <c r="AB123" i="6"/>
  <c r="AK123" i="6"/>
  <c r="AA123" i="6"/>
  <c r="AG123" i="6"/>
  <c r="AI123" i="6"/>
  <c r="AH123" i="6"/>
  <c r="AF123" i="6"/>
  <c r="AE123" i="6"/>
  <c r="AD123" i="6"/>
  <c r="AC123" i="6"/>
  <c r="AM123" i="6"/>
  <c r="AJ123" i="6"/>
  <c r="AE22" i="6"/>
  <c r="AD22" i="6"/>
  <c r="AM22" i="6"/>
  <c r="AC22" i="6"/>
  <c r="AL22" i="6"/>
  <c r="AB22" i="6"/>
  <c r="AK22" i="6"/>
  <c r="AA22" i="6"/>
  <c r="AJ22" i="6"/>
  <c r="AI22" i="6"/>
  <c r="AH22" i="6"/>
  <c r="AG22" i="6"/>
  <c r="AF22" i="6"/>
  <c r="AD102" i="6"/>
  <c r="AM102" i="6"/>
  <c r="AC102" i="6"/>
  <c r="AL102" i="6"/>
  <c r="AB102" i="6"/>
  <c r="AK102" i="6"/>
  <c r="AA102" i="6"/>
  <c r="AJ102" i="6"/>
  <c r="AI102" i="6"/>
  <c r="AH102" i="6"/>
  <c r="AG102" i="6"/>
  <c r="AF102" i="6"/>
  <c r="AE102" i="6"/>
  <c r="AG4" i="3"/>
  <c r="AF4" i="3"/>
  <c r="AE4" i="3"/>
  <c r="AK4" i="3"/>
  <c r="AA4" i="3"/>
  <c r="AB4" i="3"/>
  <c r="AM4" i="3"/>
  <c r="AL4" i="3"/>
  <c r="AI4" i="3"/>
  <c r="AH4" i="3"/>
  <c r="AD4" i="3"/>
  <c r="AC4" i="3"/>
  <c r="AJ4" i="3"/>
  <c r="AJ38" i="6"/>
  <c r="AH38" i="6"/>
  <c r="AG38" i="6"/>
  <c r="AK38" i="6"/>
  <c r="AI38" i="6"/>
  <c r="AF38" i="6"/>
  <c r="AE38" i="6"/>
  <c r="AD38" i="6"/>
  <c r="AC38" i="6"/>
  <c r="AB38" i="6"/>
  <c r="AA38" i="6"/>
  <c r="AM38" i="6"/>
  <c r="AL38" i="6"/>
  <c r="AG176" i="2"/>
  <c r="AF176" i="2"/>
  <c r="AD176" i="2"/>
  <c r="AB176" i="2"/>
  <c r="AM176" i="2"/>
  <c r="AL176" i="2"/>
  <c r="AK176" i="2"/>
  <c r="AJ176" i="2"/>
  <c r="AE176" i="2"/>
  <c r="AI176" i="2"/>
  <c r="AH176" i="2"/>
  <c r="AA176" i="2"/>
  <c r="AC176" i="2"/>
  <c r="AF175" i="2"/>
  <c r="AE175" i="2"/>
  <c r="AM175" i="2"/>
  <c r="AC175" i="2"/>
  <c r="AH175" i="2"/>
  <c r="AD175" i="2"/>
  <c r="AB175" i="2"/>
  <c r="AA175" i="2"/>
  <c r="AJ175" i="2"/>
  <c r="AL175" i="2"/>
  <c r="AK175" i="2"/>
  <c r="AI175" i="2"/>
  <c r="AG175" i="2"/>
  <c r="AF189" i="2"/>
  <c r="AD189" i="2"/>
  <c r="AJ189" i="2"/>
  <c r="AG189" i="2"/>
  <c r="AE189" i="2"/>
  <c r="AC189" i="2"/>
  <c r="AB189" i="2"/>
  <c r="AA189" i="2"/>
  <c r="AL189" i="2"/>
  <c r="AK189" i="2"/>
  <c r="AI189" i="2"/>
  <c r="AH189" i="2"/>
  <c r="AM189" i="2"/>
  <c r="AM160" i="2"/>
  <c r="AC160" i="2"/>
  <c r="AK160" i="2"/>
  <c r="AA160" i="2"/>
  <c r="AJ160" i="2"/>
  <c r="AH160" i="2"/>
  <c r="AE160" i="2"/>
  <c r="AL160" i="2"/>
  <c r="AI160" i="2"/>
  <c r="AG160" i="2"/>
  <c r="AF160" i="2"/>
  <c r="AD160" i="2"/>
  <c r="AB160" i="2"/>
  <c r="AJ113" i="2"/>
  <c r="AH113" i="2"/>
  <c r="AI113" i="2"/>
  <c r="AG113" i="2"/>
  <c r="AF113" i="2"/>
  <c r="AE113" i="2"/>
  <c r="AD113" i="2"/>
  <c r="AC113" i="2"/>
  <c r="AB113" i="2"/>
  <c r="AK113" i="2"/>
  <c r="AA113" i="2"/>
  <c r="AM113" i="2"/>
  <c r="AL113" i="2"/>
  <c r="AF163" i="2"/>
  <c r="AD163" i="2"/>
  <c r="AM163" i="2"/>
  <c r="AC163" i="2"/>
  <c r="AK163" i="2"/>
  <c r="AA163" i="2"/>
  <c r="AH163" i="2"/>
  <c r="AJ163" i="2"/>
  <c r="AI163" i="2"/>
  <c r="AG163" i="2"/>
  <c r="AE163" i="2"/>
  <c r="AB163" i="2"/>
  <c r="AL163" i="2"/>
  <c r="AE89" i="2"/>
  <c r="AD89" i="2"/>
  <c r="AM89" i="2"/>
  <c r="AC89" i="2"/>
  <c r="AL89" i="2"/>
  <c r="AB89" i="2"/>
  <c r="AK89" i="2"/>
  <c r="AA89" i="2"/>
  <c r="AJ89" i="2"/>
  <c r="AF89" i="2"/>
  <c r="AH89" i="2"/>
  <c r="AG89" i="2"/>
  <c r="AI89" i="2"/>
  <c r="AK124" i="2"/>
  <c r="AA124" i="2"/>
  <c r="AI124" i="2"/>
  <c r="AM124" i="2"/>
  <c r="AC124" i="2"/>
  <c r="AG124" i="2"/>
  <c r="AF124" i="2"/>
  <c r="AE124" i="2"/>
  <c r="AD124" i="2"/>
  <c r="AB124" i="2"/>
  <c r="AH124" i="2"/>
  <c r="AL124" i="2"/>
  <c r="AJ124" i="2"/>
  <c r="AE109" i="2"/>
  <c r="AD109" i="2"/>
  <c r="AM109" i="2"/>
  <c r="AC109" i="2"/>
  <c r="AL109" i="2"/>
  <c r="AB109" i="2"/>
  <c r="AK109" i="2"/>
  <c r="AA109" i="2"/>
  <c r="AJ109" i="2"/>
  <c r="AI109" i="2"/>
  <c r="AF109" i="2"/>
  <c r="AH109" i="2"/>
  <c r="AG109" i="2"/>
  <c r="AD58" i="2"/>
  <c r="AM58" i="2"/>
  <c r="AC58" i="2"/>
  <c r="AL58" i="2"/>
  <c r="AB58" i="2"/>
  <c r="AK58" i="2"/>
  <c r="AA58" i="2"/>
  <c r="AJ58" i="2"/>
  <c r="AE58" i="2"/>
  <c r="AI58" i="2"/>
  <c r="AH58" i="2"/>
  <c r="AG58" i="2"/>
  <c r="AF58" i="2"/>
  <c r="AH243" i="6"/>
  <c r="AF243" i="6"/>
  <c r="AE243" i="6"/>
  <c r="AD243" i="6"/>
  <c r="AM243" i="6"/>
  <c r="AC243" i="6"/>
  <c r="AL243" i="6"/>
  <c r="AB243" i="6"/>
  <c r="AK243" i="6"/>
  <c r="AA243" i="6"/>
  <c r="AJ243" i="6"/>
  <c r="AI243" i="6"/>
  <c r="AG243" i="6"/>
  <c r="AL187" i="6"/>
  <c r="AB187" i="6"/>
  <c r="AK187" i="6"/>
  <c r="AA187" i="6"/>
  <c r="AJ187" i="6"/>
  <c r="AF187" i="6"/>
  <c r="AE187" i="6"/>
  <c r="AC187" i="6"/>
  <c r="AM187" i="6"/>
  <c r="AI187" i="6"/>
  <c r="AD187" i="6"/>
  <c r="AH187" i="6"/>
  <c r="AG187" i="6"/>
  <c r="AF117" i="6"/>
  <c r="AK117" i="6"/>
  <c r="AA117" i="6"/>
  <c r="AG117" i="6"/>
  <c r="AE117" i="6"/>
  <c r="AD117" i="6"/>
  <c r="AC117" i="6"/>
  <c r="AB117" i="6"/>
  <c r="AM117" i="6"/>
  <c r="AJ117" i="6"/>
  <c r="AL117" i="6"/>
  <c r="AI117" i="6"/>
  <c r="AH117" i="6"/>
  <c r="AJ235" i="6"/>
  <c r="AH235" i="6"/>
  <c r="AG235" i="6"/>
  <c r="AF235" i="6"/>
  <c r="AE235" i="6"/>
  <c r="AD235" i="6"/>
  <c r="AL235" i="6"/>
  <c r="AB235" i="6"/>
  <c r="AK235" i="6"/>
  <c r="AA235" i="6"/>
  <c r="AM235" i="6"/>
  <c r="AI235" i="6"/>
  <c r="AC235" i="6"/>
  <c r="AG192" i="6"/>
  <c r="AF192" i="6"/>
  <c r="AE192" i="6"/>
  <c r="AD192" i="6"/>
  <c r="AK192" i="6"/>
  <c r="AA192" i="6"/>
  <c r="AJ192" i="6"/>
  <c r="AI192" i="6"/>
  <c r="AH192" i="6"/>
  <c r="AC192" i="6"/>
  <c r="AB192" i="6"/>
  <c r="AL192" i="6"/>
  <c r="AM192" i="6"/>
  <c r="AG152" i="6"/>
  <c r="AF152" i="6"/>
  <c r="AM152" i="6"/>
  <c r="AA152" i="6"/>
  <c r="AL152" i="6"/>
  <c r="AK152" i="6"/>
  <c r="AJ152" i="6"/>
  <c r="AI152" i="6"/>
  <c r="AH152" i="6"/>
  <c r="AE152" i="6"/>
  <c r="AB152" i="6"/>
  <c r="AD152" i="6"/>
  <c r="AC152" i="6"/>
  <c r="AE160" i="6"/>
  <c r="AD160" i="6"/>
  <c r="AL160" i="6"/>
  <c r="AB160" i="6"/>
  <c r="AI160" i="6"/>
  <c r="AH160" i="6"/>
  <c r="AG160" i="6"/>
  <c r="AF160" i="6"/>
  <c r="AC160" i="6"/>
  <c r="AA160" i="6"/>
  <c r="AJ160" i="6"/>
  <c r="AM160" i="6"/>
  <c r="AK160" i="6"/>
  <c r="AE93" i="6"/>
  <c r="AD93" i="6"/>
  <c r="AL93" i="6"/>
  <c r="AB93" i="6"/>
  <c r="AJ93" i="6"/>
  <c r="AA93" i="6"/>
  <c r="AM93" i="6"/>
  <c r="AK93" i="6"/>
  <c r="AI93" i="6"/>
  <c r="AH93" i="6"/>
  <c r="AG93" i="6"/>
  <c r="AF93" i="6"/>
  <c r="AC93" i="6"/>
  <c r="AH37" i="6"/>
  <c r="AF37" i="6"/>
  <c r="AE37" i="6"/>
  <c r="AA37" i="6"/>
  <c r="AM37" i="6"/>
  <c r="AL37" i="6"/>
  <c r="AK37" i="6"/>
  <c r="AJ37" i="6"/>
  <c r="AI37" i="6"/>
  <c r="AG37" i="6"/>
  <c r="AD37" i="6"/>
  <c r="AB37" i="6"/>
  <c r="AC37" i="6"/>
  <c r="AE174" i="2"/>
  <c r="AD174" i="2"/>
  <c r="AL174" i="2"/>
  <c r="AB174" i="2"/>
  <c r="AK174" i="2"/>
  <c r="AI174" i="2"/>
  <c r="AH174" i="2"/>
  <c r="AG174" i="2"/>
  <c r="AF174" i="2"/>
  <c r="AJ174" i="2"/>
  <c r="AA174" i="2"/>
  <c r="AC174" i="2"/>
  <c r="AM174" i="2"/>
  <c r="AE152" i="2"/>
  <c r="AJ152" i="2"/>
  <c r="AG152" i="2"/>
  <c r="AL152" i="2"/>
  <c r="AK152" i="2"/>
  <c r="AI152" i="2"/>
  <c r="AH152" i="2"/>
  <c r="AF152" i="2"/>
  <c r="AD152" i="2"/>
  <c r="AB152" i="2"/>
  <c r="AM152" i="2"/>
  <c r="AA152" i="2"/>
  <c r="AC152" i="2"/>
  <c r="AI141" i="2"/>
  <c r="AH141" i="2"/>
  <c r="AG141" i="2"/>
  <c r="AF141" i="2"/>
  <c r="AD141" i="2"/>
  <c r="AL141" i="2"/>
  <c r="AB141" i="2"/>
  <c r="AJ141" i="2"/>
  <c r="AE141" i="2"/>
  <c r="AC141" i="2"/>
  <c r="AA141" i="2"/>
  <c r="AK141" i="2"/>
  <c r="AM141" i="2"/>
  <c r="AE17" i="2"/>
  <c r="AH17" i="2"/>
  <c r="AD17" i="2"/>
  <c r="AM17" i="2"/>
  <c r="AC17" i="2"/>
  <c r="AL17" i="2"/>
  <c r="AB17" i="2"/>
  <c r="AK17" i="2"/>
  <c r="AA17" i="2"/>
  <c r="AJ17" i="2"/>
  <c r="AI17" i="2"/>
  <c r="AF17" i="2"/>
  <c r="AG17" i="2"/>
  <c r="AD68" i="2"/>
  <c r="AM68" i="2"/>
  <c r="AC68" i="2"/>
  <c r="AL68" i="2"/>
  <c r="AB68" i="2"/>
  <c r="AK68" i="2"/>
  <c r="AA68" i="2"/>
  <c r="AJ68" i="2"/>
  <c r="AE68" i="2"/>
  <c r="AI68" i="2"/>
  <c r="AH68" i="2"/>
  <c r="AG68" i="2"/>
  <c r="AF68" i="2"/>
  <c r="AG242" i="6"/>
  <c r="AE242" i="6"/>
  <c r="AD242" i="6"/>
  <c r="AM242" i="6"/>
  <c r="AC242" i="6"/>
  <c r="AL242" i="6"/>
  <c r="AB242" i="6"/>
  <c r="AK242" i="6"/>
  <c r="AA242" i="6"/>
  <c r="AJ242" i="6"/>
  <c r="AI242" i="6"/>
  <c r="AH242" i="6"/>
  <c r="AF242" i="6"/>
  <c r="AE210" i="6"/>
  <c r="AM210" i="6"/>
  <c r="AC210" i="6"/>
  <c r="AL210" i="6"/>
  <c r="AB210" i="6"/>
  <c r="AD210" i="6"/>
  <c r="AA210" i="6"/>
  <c r="AK210" i="6"/>
  <c r="AI210" i="6"/>
  <c r="AH210" i="6"/>
  <c r="AJ210" i="6"/>
  <c r="AG210" i="6"/>
  <c r="AF210" i="6"/>
  <c r="AE30" i="3"/>
  <c r="AD30" i="3"/>
  <c r="AM30" i="3"/>
  <c r="AC30" i="3"/>
  <c r="AL30" i="3"/>
  <c r="AB30" i="3"/>
  <c r="AJ30" i="3"/>
  <c r="AH30" i="3"/>
  <c r="AI30" i="3"/>
  <c r="AG30" i="3"/>
  <c r="AF30" i="3"/>
  <c r="AA30" i="3"/>
  <c r="AK30" i="3"/>
  <c r="AE162" i="2"/>
  <c r="AM162" i="2"/>
  <c r="AC162" i="2"/>
  <c r="AL162" i="2"/>
  <c r="AB162" i="2"/>
  <c r="AJ162" i="2"/>
  <c r="AG162" i="2"/>
  <c r="AK162" i="2"/>
  <c r="AI162" i="2"/>
  <c r="AH162" i="2"/>
  <c r="AF162" i="2"/>
  <c r="AD162" i="2"/>
  <c r="AA162" i="2"/>
  <c r="AG130" i="2"/>
  <c r="AE130" i="2"/>
  <c r="AM130" i="2"/>
  <c r="AC130" i="2"/>
  <c r="AK130" i="2"/>
  <c r="AA130" i="2"/>
  <c r="AI130" i="2"/>
  <c r="AJ130" i="2"/>
  <c r="AH130" i="2"/>
  <c r="AF130" i="2"/>
  <c r="AD130" i="2"/>
  <c r="AB130" i="2"/>
  <c r="AL130" i="2"/>
  <c r="AD34" i="6"/>
  <c r="AL34" i="6"/>
  <c r="AB34" i="6"/>
  <c r="AK34" i="6"/>
  <c r="AA34" i="6"/>
  <c r="AM34" i="6"/>
  <c r="AJ34" i="6"/>
  <c r="AI34" i="6"/>
  <c r="AH34" i="6"/>
  <c r="AG34" i="6"/>
  <c r="AF34" i="6"/>
  <c r="AE34" i="6"/>
  <c r="AC34" i="6"/>
  <c r="AI214" i="6"/>
  <c r="AG214" i="6"/>
  <c r="AF214" i="6"/>
  <c r="AD214" i="6"/>
  <c r="AM214" i="6"/>
  <c r="AC214" i="6"/>
  <c r="AJ214" i="6"/>
  <c r="AK214" i="6"/>
  <c r="AH214" i="6"/>
  <c r="AE214" i="6"/>
  <c r="AB214" i="6"/>
  <c r="AA214" i="6"/>
  <c r="AL214" i="6"/>
  <c r="AF181" i="6"/>
  <c r="AI181" i="6"/>
  <c r="AE181" i="6"/>
  <c r="AD181" i="6"/>
  <c r="AC181" i="6"/>
  <c r="AB181" i="6"/>
  <c r="AM181" i="6"/>
  <c r="AA181" i="6"/>
  <c r="AL181" i="6"/>
  <c r="AK181" i="6"/>
  <c r="AG181" i="6"/>
  <c r="AJ181" i="6"/>
  <c r="AH181" i="6"/>
  <c r="AE240" i="6"/>
  <c r="AM240" i="6"/>
  <c r="AC240" i="6"/>
  <c r="AL240" i="6"/>
  <c r="AB240" i="6"/>
  <c r="AK240" i="6"/>
  <c r="AA240" i="6"/>
  <c r="AJ240" i="6"/>
  <c r="AI240" i="6"/>
  <c r="AG240" i="6"/>
  <c r="AF240" i="6"/>
  <c r="AH240" i="6"/>
  <c r="AD240" i="6"/>
  <c r="AI224" i="6"/>
  <c r="AG224" i="6"/>
  <c r="AF224" i="6"/>
  <c r="AE224" i="6"/>
  <c r="AD224" i="6"/>
  <c r="AM224" i="6"/>
  <c r="AC224" i="6"/>
  <c r="AJ224" i="6"/>
  <c r="AL224" i="6"/>
  <c r="AK224" i="6"/>
  <c r="AH224" i="6"/>
  <c r="AB224" i="6"/>
  <c r="AA224" i="6"/>
  <c r="AM208" i="6"/>
  <c r="AC208" i="6"/>
  <c r="AK208" i="6"/>
  <c r="AA208" i="6"/>
  <c r="AJ208" i="6"/>
  <c r="AL208" i="6"/>
  <c r="AI208" i="6"/>
  <c r="AH208" i="6"/>
  <c r="AG208" i="6"/>
  <c r="AE208" i="6"/>
  <c r="AD208" i="6"/>
  <c r="AF208" i="6"/>
  <c r="AB208" i="6"/>
  <c r="AM188" i="6"/>
  <c r="AC188" i="6"/>
  <c r="AL188" i="6"/>
  <c r="AB188" i="6"/>
  <c r="AK188" i="6"/>
  <c r="AA188" i="6"/>
  <c r="AG188" i="6"/>
  <c r="AF188" i="6"/>
  <c r="AD188" i="6"/>
  <c r="AJ188" i="6"/>
  <c r="AE188" i="6"/>
  <c r="AI188" i="6"/>
  <c r="AH188" i="6"/>
  <c r="AK156" i="6"/>
  <c r="AA156" i="6"/>
  <c r="AJ156" i="6"/>
  <c r="AH156" i="6"/>
  <c r="AM156" i="6"/>
  <c r="AL156" i="6"/>
  <c r="AI156" i="6"/>
  <c r="AG156" i="6"/>
  <c r="AF156" i="6"/>
  <c r="AE156" i="6"/>
  <c r="AD156" i="6"/>
  <c r="AC156" i="6"/>
  <c r="AB156" i="6"/>
  <c r="AE150" i="6"/>
  <c r="AD150" i="6"/>
  <c r="AM150" i="6"/>
  <c r="AA150" i="6"/>
  <c r="AL150" i="6"/>
  <c r="AK150" i="6"/>
  <c r="AJ150" i="6"/>
  <c r="AI150" i="6"/>
  <c r="AH150" i="6"/>
  <c r="AG150" i="6"/>
  <c r="AB150" i="6"/>
  <c r="AF150" i="6"/>
  <c r="AC150" i="6"/>
  <c r="AF168" i="6"/>
  <c r="AC168" i="6"/>
  <c r="AM168" i="6"/>
  <c r="AB168" i="6"/>
  <c r="AL168" i="6"/>
  <c r="AA168" i="6"/>
  <c r="AK168" i="6"/>
  <c r="AJ168" i="6"/>
  <c r="AH168" i="6"/>
  <c r="AD168" i="6"/>
  <c r="AG168" i="6"/>
  <c r="AE168" i="6"/>
  <c r="AI168" i="6"/>
  <c r="AF151" i="6"/>
  <c r="AE151" i="6"/>
  <c r="AH151" i="6"/>
  <c r="AG151" i="6"/>
  <c r="AD151" i="6"/>
  <c r="AC151" i="6"/>
  <c r="AB151" i="6"/>
  <c r="AM151" i="6"/>
  <c r="AA151" i="6"/>
  <c r="AL151" i="6"/>
  <c r="AI151" i="6"/>
  <c r="AJ151" i="6"/>
  <c r="AK151" i="6"/>
  <c r="AE116" i="6"/>
  <c r="AJ116" i="6"/>
  <c r="AM116" i="6"/>
  <c r="AA116" i="6"/>
  <c r="AL116" i="6"/>
  <c r="AK116" i="6"/>
  <c r="AI116" i="6"/>
  <c r="AH116" i="6"/>
  <c r="AG116" i="6"/>
  <c r="AD116" i="6"/>
  <c r="AC116" i="6"/>
  <c r="AB116" i="6"/>
  <c r="AF116" i="6"/>
  <c r="AH143" i="6"/>
  <c r="AG143" i="6"/>
  <c r="AM143" i="6"/>
  <c r="AA143" i="6"/>
  <c r="AL143" i="6"/>
  <c r="AF143" i="6"/>
  <c r="AB143" i="6"/>
  <c r="AJ143" i="6"/>
  <c r="AI143" i="6"/>
  <c r="AE143" i="6"/>
  <c r="AD143" i="6"/>
  <c r="AC143" i="6"/>
  <c r="AK143" i="6"/>
  <c r="AE103" i="6"/>
  <c r="AD103" i="6"/>
  <c r="AM103" i="6"/>
  <c r="AC103" i="6"/>
  <c r="AL103" i="6"/>
  <c r="AB103" i="6"/>
  <c r="AK103" i="6"/>
  <c r="AA103" i="6"/>
  <c r="AJ103" i="6"/>
  <c r="AH103" i="6"/>
  <c r="AI103" i="6"/>
  <c r="AG103" i="6"/>
  <c r="AF103" i="6"/>
  <c r="AJ131" i="6"/>
  <c r="AI131" i="6"/>
  <c r="AE131" i="6"/>
  <c r="AF131" i="6"/>
  <c r="AD131" i="6"/>
  <c r="AC131" i="6"/>
  <c r="AB131" i="6"/>
  <c r="AA131" i="6"/>
  <c r="AM131" i="6"/>
  <c r="AL131" i="6"/>
  <c r="AK131" i="6"/>
  <c r="AH131" i="6"/>
  <c r="AG131" i="6"/>
  <c r="AJ111" i="6"/>
  <c r="AE111" i="6"/>
  <c r="AD111" i="6"/>
  <c r="AC111" i="6"/>
  <c r="AM111" i="6"/>
  <c r="AB111" i="6"/>
  <c r="AL111" i="6"/>
  <c r="AA111" i="6"/>
  <c r="AK111" i="6"/>
  <c r="AH111" i="6"/>
  <c r="AI111" i="6"/>
  <c r="AG111" i="6"/>
  <c r="AF111" i="6"/>
  <c r="AF70" i="6"/>
  <c r="AE70" i="6"/>
  <c r="AD70" i="6"/>
  <c r="AM70" i="6"/>
  <c r="AC70" i="6"/>
  <c r="AL70" i="6"/>
  <c r="AB70" i="6"/>
  <c r="AK70" i="6"/>
  <c r="AA70" i="6"/>
  <c r="AJ70" i="6"/>
  <c r="AI70" i="6"/>
  <c r="AH70" i="6"/>
  <c r="AG70" i="6"/>
  <c r="AE15" i="6"/>
  <c r="AD15" i="6"/>
  <c r="AM15" i="6"/>
  <c r="AC15" i="6"/>
  <c r="AL15" i="6"/>
  <c r="AB15" i="6"/>
  <c r="AJ15" i="6"/>
  <c r="AI15" i="6"/>
  <c r="AH15" i="6"/>
  <c r="AK15" i="6"/>
  <c r="AG15" i="6"/>
  <c r="AF15" i="6"/>
  <c r="AA15" i="6"/>
  <c r="AG57" i="6"/>
  <c r="AF57" i="6"/>
  <c r="AE57" i="6"/>
  <c r="AD57" i="6"/>
  <c r="AL57" i="6"/>
  <c r="AB57" i="6"/>
  <c r="AJ57" i="6"/>
  <c r="AK57" i="6"/>
  <c r="AI57" i="6"/>
  <c r="AH57" i="6"/>
  <c r="AC57" i="6"/>
  <c r="AA57" i="6"/>
  <c r="AM57" i="6"/>
  <c r="AG50" i="6"/>
  <c r="AF50" i="6"/>
  <c r="AE50" i="6"/>
  <c r="AD50" i="6"/>
  <c r="AL50" i="6"/>
  <c r="AB50" i="6"/>
  <c r="AJ50" i="6"/>
  <c r="AK50" i="6"/>
  <c r="AI50" i="6"/>
  <c r="AH50" i="6"/>
  <c r="AC50" i="6"/>
  <c r="AA50" i="6"/>
  <c r="AM50" i="6"/>
  <c r="AG43" i="6"/>
  <c r="AE43" i="6"/>
  <c r="AD43" i="6"/>
  <c r="AL43" i="6"/>
  <c r="AB43" i="6"/>
  <c r="AJ43" i="6"/>
  <c r="AI43" i="6"/>
  <c r="AH43" i="6"/>
  <c r="AF43" i="6"/>
  <c r="AC43" i="6"/>
  <c r="AA43" i="6"/>
  <c r="AM43" i="6"/>
  <c r="AK43" i="6"/>
  <c r="AH71" i="6"/>
  <c r="AG71" i="6"/>
  <c r="AF71" i="6"/>
  <c r="AE71" i="6"/>
  <c r="AD71" i="6"/>
  <c r="AM71" i="6"/>
  <c r="AC71" i="6"/>
  <c r="AL71" i="6"/>
  <c r="AB71" i="6"/>
  <c r="AK71" i="6"/>
  <c r="AA71" i="6"/>
  <c r="AJ71" i="6"/>
  <c r="AI71" i="6"/>
  <c r="AL17" i="3"/>
  <c r="AB17" i="3"/>
  <c r="AK17" i="3"/>
  <c r="AA17" i="3"/>
  <c r="AJ17" i="3"/>
  <c r="AI17" i="3"/>
  <c r="AG17" i="3"/>
  <c r="AE17" i="3"/>
  <c r="AH17" i="3"/>
  <c r="AM17" i="3"/>
  <c r="AC17" i="3"/>
  <c r="AF17" i="3"/>
  <c r="AD17" i="3"/>
  <c r="AG190" i="2"/>
  <c r="AE190" i="2"/>
  <c r="AK190" i="2"/>
  <c r="AA190" i="2"/>
  <c r="AB190" i="2"/>
  <c r="AM190" i="2"/>
  <c r="AL190" i="2"/>
  <c r="AJ190" i="2"/>
  <c r="AI190" i="2"/>
  <c r="AH190" i="2"/>
  <c r="AC190" i="2"/>
  <c r="AF190" i="2"/>
  <c r="AD190" i="2"/>
  <c r="AG23" i="6"/>
  <c r="AF23" i="6"/>
  <c r="AE23" i="6"/>
  <c r="AD23" i="6"/>
  <c r="AM23" i="6"/>
  <c r="AC23" i="6"/>
  <c r="AL23" i="6"/>
  <c r="AB23" i="6"/>
  <c r="AK23" i="6"/>
  <c r="AA23" i="6"/>
  <c r="AJ23" i="6"/>
  <c r="AI23" i="6"/>
  <c r="AH23" i="6"/>
  <c r="AD9" i="3"/>
  <c r="AM9" i="3"/>
  <c r="AC9" i="3"/>
  <c r="AL9" i="3"/>
  <c r="AB9" i="3"/>
  <c r="AK9" i="3"/>
  <c r="AA9" i="3"/>
  <c r="AG9" i="3"/>
  <c r="AJ9" i="3"/>
  <c r="AI9" i="3"/>
  <c r="AH9" i="3"/>
  <c r="AF9" i="3"/>
  <c r="AE9" i="3"/>
  <c r="AG105" i="6"/>
  <c r="AF105" i="6"/>
  <c r="AE105" i="6"/>
  <c r="AD105" i="6"/>
  <c r="AM105" i="6"/>
  <c r="AC105" i="6"/>
  <c r="AL105" i="6"/>
  <c r="AB105" i="6"/>
  <c r="AJ105" i="6"/>
  <c r="AK105" i="6"/>
  <c r="AI105" i="6"/>
  <c r="AH105" i="6"/>
  <c r="AA105" i="6"/>
  <c r="AJ147" i="2"/>
  <c r="AL147" i="2"/>
  <c r="AB147" i="2"/>
  <c r="AC147" i="2"/>
  <c r="AA147" i="2"/>
  <c r="AM147" i="2"/>
  <c r="AK147" i="2"/>
  <c r="AI147" i="2"/>
  <c r="AH147" i="2"/>
  <c r="AF147" i="2"/>
  <c r="AD147" i="2"/>
  <c r="AG147" i="2"/>
  <c r="AE147" i="2"/>
  <c r="AI166" i="2"/>
  <c r="AG166" i="2"/>
  <c r="AF166" i="2"/>
  <c r="AD166" i="2"/>
  <c r="AK166" i="2"/>
  <c r="AA166" i="2"/>
  <c r="AH166" i="2"/>
  <c r="AE166" i="2"/>
  <c r="AC166" i="2"/>
  <c r="AB166" i="2"/>
  <c r="AM166" i="2"/>
  <c r="AJ166" i="2"/>
  <c r="AL166" i="2"/>
  <c r="AE8" i="2"/>
  <c r="AD8" i="2"/>
  <c r="AI8" i="2"/>
  <c r="AH8" i="2"/>
  <c r="AM8" i="2"/>
  <c r="AC8" i="2"/>
  <c r="AL8" i="2"/>
  <c r="AB8" i="2"/>
  <c r="AJ8" i="2"/>
  <c r="AK8" i="2"/>
  <c r="AA8" i="2"/>
  <c r="AF8" i="2"/>
  <c r="AG8" i="2"/>
  <c r="AD88" i="2"/>
  <c r="AM88" i="2"/>
  <c r="AC88" i="2"/>
  <c r="AL88" i="2"/>
  <c r="AB88" i="2"/>
  <c r="AK88" i="2"/>
  <c r="AA88" i="2"/>
  <c r="AJ88" i="2"/>
  <c r="AI88" i="2"/>
  <c r="AE88" i="2"/>
  <c r="AH88" i="2"/>
  <c r="AG88" i="2"/>
  <c r="AF88" i="2"/>
  <c r="AF28" i="2"/>
  <c r="AI28" i="2"/>
  <c r="AE28" i="2"/>
  <c r="AA28" i="2"/>
  <c r="AD28" i="2"/>
  <c r="AM28" i="2"/>
  <c r="AC28" i="2"/>
  <c r="AL28" i="2"/>
  <c r="AB28" i="2"/>
  <c r="AK28" i="2"/>
  <c r="AJ28" i="2"/>
  <c r="AG28" i="2"/>
  <c r="AH28" i="2"/>
  <c r="AL115" i="2"/>
  <c r="AB115" i="2"/>
  <c r="AJ115" i="2"/>
  <c r="AG115" i="2"/>
  <c r="AF115" i="2"/>
  <c r="AE115" i="2"/>
  <c r="AD115" i="2"/>
  <c r="AC115" i="2"/>
  <c r="AA115" i="2"/>
  <c r="AM115" i="2"/>
  <c r="AH115" i="2"/>
  <c r="AI115" i="2"/>
  <c r="AK115" i="2"/>
  <c r="L2" i="7" l="1"/>
  <c r="L4" i="7"/>
  <c r="L3" i="7"/>
  <c r="N2" i="7"/>
  <c r="N4" i="7"/>
  <c r="N3" i="7"/>
  <c r="K3" i="7"/>
  <c r="K2" i="7"/>
  <c r="K4" i="7"/>
  <c r="C3" i="7"/>
  <c r="C2" i="7"/>
  <c r="C4" i="7"/>
  <c r="M3" i="7"/>
  <c r="M2" i="7"/>
  <c r="M4" i="7"/>
  <c r="E4" i="7"/>
  <c r="E3" i="7"/>
  <c r="E2" i="7"/>
  <c r="J4" i="7"/>
  <c r="J3" i="7"/>
  <c r="J2" i="7"/>
  <c r="D2" i="7"/>
  <c r="D4" i="7"/>
  <c r="D3" i="7"/>
  <c r="F2" i="7"/>
  <c r="F4" i="7"/>
  <c r="F3" i="7"/>
  <c r="B2" i="7"/>
  <c r="B4" i="7"/>
  <c r="B3" i="7"/>
  <c r="G4" i="7"/>
  <c r="G3" i="7"/>
  <c r="G2" i="7"/>
  <c r="I4" i="7"/>
  <c r="I3" i="7"/>
  <c r="I2" i="7"/>
  <c r="H4" i="7"/>
  <c r="H3" i="7"/>
  <c r="H2" i="7"/>
  <c r="B5" i="7" l="1"/>
  <c r="B6" i="7" s="1"/>
  <c r="J5" i="7"/>
  <c r="J6" i="7" s="1"/>
  <c r="C5" i="7"/>
  <c r="C6" i="7" s="1"/>
  <c r="H5" i="7"/>
  <c r="H6" i="7" s="1"/>
  <c r="F5" i="7"/>
  <c r="F6" i="7"/>
  <c r="E5" i="7"/>
  <c r="E6" i="7"/>
  <c r="K5" i="7"/>
  <c r="K6" i="7" s="1"/>
  <c r="N5" i="7"/>
  <c r="N6" i="7" s="1"/>
  <c r="I5" i="7"/>
  <c r="I6" i="7" s="1"/>
  <c r="D5" i="7"/>
  <c r="D6" i="7" s="1"/>
  <c r="M5" i="7"/>
  <c r="M6" i="7" s="1"/>
  <c r="L5" i="7"/>
  <c r="L6" i="7" s="1"/>
  <c r="G5" i="7"/>
  <c r="G6" i="7"/>
</calcChain>
</file>

<file path=xl/sharedStrings.xml><?xml version="1.0" encoding="utf-8"?>
<sst xmlns="http://schemas.openxmlformats.org/spreadsheetml/2006/main" count="2086" uniqueCount="445">
  <si>
    <t>Ссылка на матч</t>
  </si>
  <si>
    <t>Игрок 1</t>
  </si>
  <si>
    <t>Игрок 2</t>
  </si>
  <si>
    <t>https://www.livesport.com/game/A5bhEEyG/#/game-summary</t>
  </si>
  <si>
    <t>Draper J.</t>
  </si>
  <si>
    <t>Lehecka J.</t>
  </si>
  <si>
    <t>https://www.livesport.com/game/YJwpuC0Q/#/game-summary</t>
  </si>
  <si>
    <t>Bublik A.</t>
  </si>
  <si>
    <t>https://www.livesport.com/game/KfITQKDd/#/game-summary</t>
  </si>
  <si>
    <t>Korda S.</t>
  </si>
  <si>
    <t>https://www.livesport.com/game/tYEFZA7C/#/game-summary</t>
  </si>
  <si>
    <t>Paul T.</t>
  </si>
  <si>
    <t>https://www.livesport.com/game/U3SGRsJ4/#/game-summary</t>
  </si>
  <si>
    <t>Musetti L.</t>
  </si>
  <si>
    <t>https://www.livesport.com/game/237pj6Rt/#/game-summary</t>
  </si>
  <si>
    <t>Jarry N.</t>
  </si>
  <si>
    <t>https://www.livesport.com/game/byvMPZwl/#/game-summary</t>
  </si>
  <si>
    <t>O'Connell C.</t>
  </si>
  <si>
    <t>https://www.livesport.com/game/OIutXmg6/#/game-summary</t>
  </si>
  <si>
    <t>Thompson J.</t>
  </si>
  <si>
    <t>https://www.livesport.com/game/2cWxy8ot/#/game-summary</t>
  </si>
  <si>
    <t>Evans D.</t>
  </si>
  <si>
    <t>https://www.livesport.com/game/ADrDT9FQ/#/game-summary</t>
  </si>
  <si>
    <t>Lajovic D.</t>
  </si>
  <si>
    <t>https://www.livesport.com/game/jX5rS1B9/#/game-summary</t>
  </si>
  <si>
    <t>Bolt A.</t>
  </si>
  <si>
    <t>https://www.livesport.com/game/WdCV2Umd/#/game-summary</t>
  </si>
  <si>
    <t>Sonego L.</t>
  </si>
  <si>
    <t>https://www.livesport.com/game/nyT19YAC/#/game-summary</t>
  </si>
  <si>
    <t>Kecmanovic M.</t>
  </si>
  <si>
    <t>https://www.livesport.com/game/UuAza3sN/#/game-summary</t>
  </si>
  <si>
    <t>Arnaldi M.</t>
  </si>
  <si>
    <t>https://www.livesport.com/game/ADp9D2dG/#/game-summary</t>
  </si>
  <si>
    <t>Shevchenko A.</t>
  </si>
  <si>
    <t>https://www.livesport.com/game/dlyCeGzJ/#/game-summary</t>
  </si>
  <si>
    <t>Hijikata R.</t>
  </si>
  <si>
    <t>https://www.livesport.com/game/EwqQFodC/#/game-summary</t>
  </si>
  <si>
    <t>McCabe J.</t>
  </si>
  <si>
    <t>https://www.livesport.com/game/80rUE5BI/#/game-summary</t>
  </si>
  <si>
    <t>Walton A.</t>
  </si>
  <si>
    <t>https://www.livesport.com/game/AiPgKaDJ/#/game-summary</t>
  </si>
  <si>
    <t>Hanfmann Y.</t>
  </si>
  <si>
    <t>https://www.livesport.com/game/IBkHH7Ra/#/game-summary</t>
  </si>
  <si>
    <t>Diaz Acosta F.</t>
  </si>
  <si>
    <t>https://www.livesport.com/game/vLjDImCg/#/game-summary</t>
  </si>
  <si>
    <t>Seyboth Wild T.</t>
  </si>
  <si>
    <t>https://www.livesport.com/game/0zuMGRt6/#/game-summary</t>
  </si>
  <si>
    <t>Rinderknech A.</t>
  </si>
  <si>
    <t>https://www.livesport.com/game/boXJ3fL7/#/game-summary</t>
  </si>
  <si>
    <t>Zapata Miralles B.</t>
  </si>
  <si>
    <t>https://www.livesport.com/game/bHcsBez6/#/game-summary</t>
  </si>
  <si>
    <t>Kokkinakis T.</t>
  </si>
  <si>
    <t>https://www.livesport.com/game/x29YCH5g/#/game-summary</t>
  </si>
  <si>
    <t>McDonald M.</t>
  </si>
  <si>
    <t>https://www.livesport.com/game/Uy6QEwys/#/game-summary</t>
  </si>
  <si>
    <t>Etcheverry T. M.</t>
  </si>
  <si>
    <t>https://www.livesport.com/game/O0vdgx0q/#/game-summary</t>
  </si>
  <si>
    <t>Baez S.</t>
  </si>
  <si>
    <t>https://www.livesport.com/game/bDZ7vzjE/#/game-summary</t>
  </si>
  <si>
    <t>https://www.livesport.com/game/xULbIzGS/#/game-summary</t>
  </si>
  <si>
    <t>https://www.livesport.com/game/SxL09KF0/#/game-summary</t>
  </si>
  <si>
    <t>Dellavedova M.</t>
  </si>
  <si>
    <t>https://www.livesport.com/game/fmLJH3PH/#/game-summary</t>
  </si>
  <si>
    <t>https://www.livesport.com/game/MeEf1K6s/#/game-summary</t>
  </si>
  <si>
    <t>Bradshaw J.</t>
  </si>
  <si>
    <t>https://www.livesport.com/game/W0xVDu6g/#/game-summary</t>
  </si>
  <si>
    <t>Haliak M.</t>
  </si>
  <si>
    <t>https://www.livesport.com/game/Cp77bIj0/#/game-summary</t>
  </si>
  <si>
    <t>Cachin P.</t>
  </si>
  <si>
    <t>https://www.livesport.com/game/4K3a0vMm/#/game-summary</t>
  </si>
  <si>
    <t>Ellis B.</t>
  </si>
  <si>
    <t>https://www.livesport.com/game/CMOK7MTD/#/game-summary</t>
  </si>
  <si>
    <t>Varillas J. P.</t>
  </si>
  <si>
    <t>https://www.livesport.com/game/jy6Bcx66/#/game-summary</t>
  </si>
  <si>
    <t>Machac T.</t>
  </si>
  <si>
    <t>https://www.livesport.com/game/KnSS50bQ/#/game-summary</t>
  </si>
  <si>
    <t>Saville L.</t>
  </si>
  <si>
    <t>https://www.livesport.com/game/IN73abyf/#/game-summary</t>
  </si>
  <si>
    <t>Watanuki Y.</t>
  </si>
  <si>
    <t>Название турнира</t>
  </si>
  <si>
    <t>Стадия</t>
  </si>
  <si>
    <t>Дата</t>
  </si>
  <si>
    <t>Ссылка</t>
  </si>
  <si>
    <t>A</t>
  </si>
  <si>
    <t>B</t>
  </si>
  <si>
    <t>Матч</t>
  </si>
  <si>
    <t>Подача</t>
  </si>
  <si>
    <t>Сет</t>
  </si>
  <si>
    <t>Выиграл сет</t>
  </si>
  <si>
    <t>Роллан Гаррос</t>
  </si>
  <si>
    <t>финал</t>
  </si>
  <si>
    <t>Алькарас</t>
  </si>
  <si>
    <t>Синер</t>
  </si>
  <si>
    <t>URL</t>
  </si>
  <si>
    <t>URL результатов</t>
  </si>
  <si>
    <t>Adelaide</t>
  </si>
  <si>
    <t>https://www.livesport.com/tennis/atp-singles/adelaide/</t>
  </si>
  <si>
    <t>https://www.livesport.com/tennis/atp-singles/adelaide/results/</t>
  </si>
  <si>
    <t>Amersfoort</t>
  </si>
  <si>
    <t>https://www.livesport.com/tennis/atp-singles/amersfoort/</t>
  </si>
  <si>
    <t>https://www.livesport.com/tennis/atp-singles/amersfoort/results/</t>
  </si>
  <si>
    <t>Antalya</t>
  </si>
  <si>
    <t>https://www.livesport.com/tennis/atp-singles/antalya/</t>
  </si>
  <si>
    <t>https://www.livesport.com/tennis/atp-singles/antalya/results/</t>
  </si>
  <si>
    <t>Antwerp</t>
  </si>
  <si>
    <t>https://www.livesport.com/tennis/atp-singles/antwerp/</t>
  </si>
  <si>
    <t>https://www.livesport.com/tennis/atp-singles/antwerp/results/</t>
  </si>
  <si>
    <t>ATP Cup</t>
  </si>
  <si>
    <t>https://www.livesport.com/tennis/atp-singles/atp-cup/</t>
  </si>
  <si>
    <t>https://www.livesport.com/tennis/atp-singles/atp-cup/results/</t>
  </si>
  <si>
    <t>Auckland</t>
  </si>
  <si>
    <t>https://www.livesport.com/tennis/atp-singles/auckland/</t>
  </si>
  <si>
    <t>https://www.livesport.com/tennis/atp-singles/auckland/results/</t>
  </si>
  <si>
    <t>Australian Open</t>
  </si>
  <si>
    <t>https://www.livesport.com/tennis/atp-singles/australian-open/</t>
  </si>
  <si>
    <t>https://www.livesport.com/tennis/atp-singles/australian-open/results/</t>
  </si>
  <si>
    <t>Bangkok</t>
  </si>
  <si>
    <t>https://www.livesport.com/tennis/atp-singles/bangkok/</t>
  </si>
  <si>
    <t>https://www.livesport.com/tennis/atp-singles/bangkok/results/</t>
  </si>
  <si>
    <t>Barcelona</t>
  </si>
  <si>
    <t>https://www.livesport.com/tennis/atp-singles/barcelona/</t>
  </si>
  <si>
    <t>https://www.livesport.com/tennis/atp-singles/barcelona/results/</t>
  </si>
  <si>
    <t>Basel</t>
  </si>
  <si>
    <t>https://www.livesport.com/tennis/atp-singles/basel/</t>
  </si>
  <si>
    <t>https://www.livesport.com/tennis/atp-singles/basel/results/</t>
  </si>
  <si>
    <t>Bastad</t>
  </si>
  <si>
    <t>https://www.livesport.com/tennis/atp-singles/bastad/</t>
  </si>
  <si>
    <t>https://www.livesport.com/tennis/atp-singles/bastad/results/</t>
  </si>
  <si>
    <t>Beijing</t>
  </si>
  <si>
    <t>https://www.livesport.com/tennis/atp-singles/beijing/</t>
  </si>
  <si>
    <t>https://www.livesport.com/tennis/atp-singles/beijing/results/</t>
  </si>
  <si>
    <t>Belgrade</t>
  </si>
  <si>
    <t>https://www.livesport.com/tennis/atp-singles/belgrade/</t>
  </si>
  <si>
    <t>https://www.livesport.com/tennis/atp-singles/belgrade/results/</t>
  </si>
  <si>
    <t>Bogota</t>
  </si>
  <si>
    <t>https://www.livesport.com/tennis/atp-singles/bogota/</t>
  </si>
  <si>
    <t>https://www.livesport.com/tennis/atp-singles/bogota/results/</t>
  </si>
  <si>
    <t>Brisbane</t>
  </si>
  <si>
    <t>https://www.livesport.com/tennis/atp-singles/brisbane/</t>
  </si>
  <si>
    <t>https://www.livesport.com/tennis/atp-singles/brisbane/results/</t>
  </si>
  <si>
    <t>Budapest</t>
  </si>
  <si>
    <t>https://www.livesport.com/tennis/atp-singles/budapest/</t>
  </si>
  <si>
    <t>https://www.livesport.com/tennis/atp-singles/budapest/results/</t>
  </si>
  <si>
    <t>Buenos Aires</t>
  </si>
  <si>
    <t>https://www.livesport.com/tennis/atp-singles/buenos-aires/</t>
  </si>
  <si>
    <t>https://www.livesport.com/tennis/atp-singles/buenos-aires/results/</t>
  </si>
  <si>
    <t>Casablanca</t>
  </si>
  <si>
    <t>https://www.livesport.com/tennis/atp-singles/casablanca/</t>
  </si>
  <si>
    <t>https://www.livesport.com/tennis/atp-singles/casablanca/results/</t>
  </si>
  <si>
    <t>Chengdu</t>
  </si>
  <si>
    <t>https://www.livesport.com/tennis/atp-singles/chengdu/</t>
  </si>
  <si>
    <t>https://www.livesport.com/tennis/atp-singles/chengdu/results/</t>
  </si>
  <si>
    <t>Chennai</t>
  </si>
  <si>
    <t>https://www.livesport.com/tennis/atp-singles/chennai/</t>
  </si>
  <si>
    <t>https://www.livesport.com/tennis/atp-singles/chennai/results/</t>
  </si>
  <si>
    <t>Copenhagen</t>
  </si>
  <si>
    <t>https://www.livesport.com/tennis/atp-singles/copenhagen/</t>
  </si>
  <si>
    <t>https://www.livesport.com/tennis/atp-singles/copenhagen/results/</t>
  </si>
  <si>
    <t>Cordoba</t>
  </si>
  <si>
    <t>https://www.livesport.com/tennis/atp-singles/cordoba/</t>
  </si>
  <si>
    <t>https://www.livesport.com/tennis/atp-singles/cordoba/results/</t>
  </si>
  <si>
    <t>Costa Do Sauipe</t>
  </si>
  <si>
    <t>https://www.livesport.com/tennis/atp-singles/costa-do-sauipe/</t>
  </si>
  <si>
    <t>https://www.livesport.com/tennis/atp-singles/costa-do-sauipe/results/</t>
  </si>
  <si>
    <t>Davis Cup - World Group</t>
  </si>
  <si>
    <t>https://www.livesport.com/tennis/atp-singles/davis-cup-world-group/</t>
  </si>
  <si>
    <t>https://www.livesport.com/tennis/atp-singles/davis-cup-world-group/results/</t>
  </si>
  <si>
    <t>Doha</t>
  </si>
  <si>
    <t>https://www.livesport.com/tennis/atp-singles/doha/</t>
  </si>
  <si>
    <t>https://www.livesport.com/tennis/atp-singles/doha/results/</t>
  </si>
  <si>
    <t>Dubai</t>
  </si>
  <si>
    <t>https://www.livesport.com/tennis/atp-singles/dubai/</t>
  </si>
  <si>
    <t>https://www.livesport.com/tennis/atp-singles/dubai/results/</t>
  </si>
  <si>
    <t>Dusseldorf</t>
  </si>
  <si>
    <t>https://www.livesport.com/tennis/atp-singles/dusseldorf/</t>
  </si>
  <si>
    <t>https://www.livesport.com/tennis/atp-singles/dusseldorf/results/</t>
  </si>
  <si>
    <t>Eastbourne</t>
  </si>
  <si>
    <t>https://www.livesport.com/tennis/atp-singles/eastbourne/</t>
  </si>
  <si>
    <t>https://www.livesport.com/tennis/atp-singles/eastbourne/results/</t>
  </si>
  <si>
    <t>Estoril</t>
  </si>
  <si>
    <t>https://www.livesport.com/tennis/atp-singles/estoril/</t>
  </si>
  <si>
    <t>https://www.livesport.com/tennis/atp-singles/estoril/results/</t>
  </si>
  <si>
    <t>Finals - Turin</t>
  </si>
  <si>
    <t>https://www.livesport.com/tennis/atp-singles/finals-turin/</t>
  </si>
  <si>
    <t>https://www.livesport.com/tennis/atp-singles/finals-turin/results/</t>
  </si>
  <si>
    <t>French Open</t>
  </si>
  <si>
    <t>https://www.livesport.com/tennis/atp-singles/french-open/</t>
  </si>
  <si>
    <t>https://www.livesport.com/tennis/atp-singles/french-open/results/</t>
  </si>
  <si>
    <t>Geneva</t>
  </si>
  <si>
    <t>https://www.livesport.com/tennis/atp-singles/geneva/</t>
  </si>
  <si>
    <t>https://www.livesport.com/tennis/atp-singles/geneva/results/</t>
  </si>
  <si>
    <t>Gstaad</t>
  </si>
  <si>
    <t>https://www.livesport.com/tennis/atp-singles/gstaad/</t>
  </si>
  <si>
    <t>https://www.livesport.com/tennis/atp-singles/gstaad/results/</t>
  </si>
  <si>
    <t>Halle</t>
  </si>
  <si>
    <t>https://www.livesport.com/tennis/atp-singles/halle/</t>
  </si>
  <si>
    <t>https://www.livesport.com/tennis/atp-singles/halle/results/</t>
  </si>
  <si>
    <t>Hamburg</t>
  </si>
  <si>
    <t>https://www.livesport.com/tennis/atp-singles/hamburg/</t>
  </si>
  <si>
    <t>https://www.livesport.com/tennis/atp-singles/hamburg/results/</t>
  </si>
  <si>
    <t>Ho Chi Minh City</t>
  </si>
  <si>
    <t>https://www.livesport.com/tennis/atp-singles/ho-chi-minh-city/</t>
  </si>
  <si>
    <t>https://www.livesport.com/tennis/atp-singles/ho-chi-minh-city/results/</t>
  </si>
  <si>
    <t>Hong Kong</t>
  </si>
  <si>
    <t>https://www.livesport.com/tennis/atp-singles/hong-kong/</t>
  </si>
  <si>
    <t>https://www.livesport.com/tennis/atp-singles/hong-kong/results/</t>
  </si>
  <si>
    <t>Houston</t>
  </si>
  <si>
    <t>https://www.livesport.com/tennis/atp-singles/houston/</t>
  </si>
  <si>
    <t>https://www.livesport.com/tennis/atp-singles/houston/results/</t>
  </si>
  <si>
    <t>Indianapolis</t>
  </si>
  <si>
    <t>https://www.livesport.com/tennis/atp-singles/indianapolis/</t>
  </si>
  <si>
    <t>https://www.livesport.com/tennis/atp-singles/indianapolis/results/</t>
  </si>
  <si>
    <t>Istanbul</t>
  </si>
  <si>
    <t>https://www.livesport.com/tennis/atp-singles/istanbul/</t>
  </si>
  <si>
    <t>https://www.livesport.com/tennis/atp-singles/istanbul/results/</t>
  </si>
  <si>
    <t>Kitzbuhel</t>
  </si>
  <si>
    <t>https://www.livesport.com/tennis/atp-singles/kitzbuhel/</t>
  </si>
  <si>
    <t>https://www.livesport.com/tennis/atp-singles/kitzbuhel/results/</t>
  </si>
  <si>
    <t>Kuala Lumpur</t>
  </si>
  <si>
    <t>https://www.livesport.com/tennis/atp-singles/kuala-lumpur/</t>
  </si>
  <si>
    <t>https://www.livesport.com/tennis/atp-singles/kuala-lumpur/results/</t>
  </si>
  <si>
    <t>Las Vegas</t>
  </si>
  <si>
    <t>https://www.livesport.com/tennis/atp-singles/las-vegas/</t>
  </si>
  <si>
    <t>https://www.livesport.com/tennis/atp-singles/las-vegas/results/</t>
  </si>
  <si>
    <t>Laver Cup</t>
  </si>
  <si>
    <t>https://www.livesport.com/tennis/atp-singles/laver-cup/</t>
  </si>
  <si>
    <t>https://www.livesport.com/tennis/atp-singles/laver-cup/results/</t>
  </si>
  <si>
    <t>London</t>
  </si>
  <si>
    <t>https://www.livesport.com/tennis/atp-singles/london/</t>
  </si>
  <si>
    <t>https://www.livesport.com/tennis/atp-singles/london/results/</t>
  </si>
  <si>
    <t>Long Island</t>
  </si>
  <si>
    <t>https://www.livesport.com/tennis/atp-singles/long-island/</t>
  </si>
  <si>
    <t>https://www.livesport.com/tennis/atp-singles/long-island/results/</t>
  </si>
  <si>
    <t>Los Angeles</t>
  </si>
  <si>
    <t>https://www.livesport.com/tennis/atp-singles/los-angeles/</t>
  </si>
  <si>
    <t>https://www.livesport.com/tennis/atp-singles/los-angeles/results/</t>
  </si>
  <si>
    <t>Los Cabos</t>
  </si>
  <si>
    <t>https://www.livesport.com/tennis/atp-singles/los-cabos/</t>
  </si>
  <si>
    <t>https://www.livesport.com/tennis/atp-singles/los-cabos/results/</t>
  </si>
  <si>
    <t>Lyon</t>
  </si>
  <si>
    <t>https://www.livesport.com/tennis/atp-singles/lyon/</t>
  </si>
  <si>
    <t>https://www.livesport.com/tennis/atp-singles/lyon/results/</t>
  </si>
  <si>
    <t>Madrid</t>
  </si>
  <si>
    <t>https://www.livesport.com/tennis/atp-singles/madrid/</t>
  </si>
  <si>
    <t>https://www.livesport.com/tennis/atp-singles/madrid/results/</t>
  </si>
  <si>
    <t>Mallorca</t>
  </si>
  <si>
    <t>https://www.livesport.com/tennis/atp-singles/mallorca/</t>
  </si>
  <si>
    <t>https://www.livesport.com/tennis/atp-singles/mallorca/results/</t>
  </si>
  <si>
    <t>Marrakech</t>
  </si>
  <si>
    <t>https://www.livesport.com/tennis/atp-singles/marrakech/</t>
  </si>
  <si>
    <t>https://www.livesport.com/tennis/atp-singles/marrakech/results/</t>
  </si>
  <si>
    <t>Marseille</t>
  </si>
  <si>
    <t>https://www.livesport.com/tennis/atp-singles/marseille/</t>
  </si>
  <si>
    <t>https://www.livesport.com/tennis/atp-singles/marseille/results/</t>
  </si>
  <si>
    <t>Memphis</t>
  </si>
  <si>
    <t>https://www.livesport.com/tennis/atp-singles/memphis/</t>
  </si>
  <si>
    <t>https://www.livesport.com/tennis/atp-singles/memphis/results/</t>
  </si>
  <si>
    <t>Metz</t>
  </si>
  <si>
    <t>https://www.livesport.com/tennis/atp-singles/metz/</t>
  </si>
  <si>
    <t>https://www.livesport.com/tennis/atp-singles/metz/results/</t>
  </si>
  <si>
    <t>Miami</t>
  </si>
  <si>
    <t>https://www.livesport.com/tennis/atp-singles/miami/</t>
  </si>
  <si>
    <t>https://www.livesport.com/tennis/atp-singles/miami/results/</t>
  </si>
  <si>
    <t>Milan</t>
  </si>
  <si>
    <t>https://www.livesport.com/tennis/atp-singles/milan/</t>
  </si>
  <si>
    <t>https://www.livesport.com/tennis/atp-singles/milan/results/</t>
  </si>
  <si>
    <t>Monte Carlo</t>
  </si>
  <si>
    <t>https://www.livesport.com/tennis/atp-singles/monte-carlo/</t>
  </si>
  <si>
    <t>https://www.livesport.com/tennis/atp-singles/monte-carlo/results/</t>
  </si>
  <si>
    <t>Montpellier</t>
  </si>
  <si>
    <t>https://www.livesport.com/tennis/atp-singles/montpellier/</t>
  </si>
  <si>
    <t>https://www.livesport.com/tennis/atp-singles/montpellier/results/</t>
  </si>
  <si>
    <t>Montreal</t>
  </si>
  <si>
    <t>https://www.livesport.com/tennis/atp-singles/montreal/</t>
  </si>
  <si>
    <t>https://www.livesport.com/tennis/atp-singles/montreal/results/</t>
  </si>
  <si>
    <t>Moscow</t>
  </si>
  <si>
    <t>https://www.livesport.com/tennis/atp-singles/moscow/</t>
  </si>
  <si>
    <t>https://www.livesport.com/tennis/atp-singles/moscow/results/</t>
  </si>
  <si>
    <t>Mumbai</t>
  </si>
  <si>
    <t>https://www.livesport.com/tennis/atp-singles/mumbai/</t>
  </si>
  <si>
    <t>https://www.livesport.com/tennis/atp-singles/mumbai/results/</t>
  </si>
  <si>
    <t>Munich</t>
  </si>
  <si>
    <t>https://www.livesport.com/tennis/atp-singles/munich/</t>
  </si>
  <si>
    <t>https://www.livesport.com/tennis/atp-singles/munich/results/</t>
  </si>
  <si>
    <t>New Haven</t>
  </si>
  <si>
    <t>https://www.livesport.com/tennis/atp-singles/new-haven/</t>
  </si>
  <si>
    <t>https://www.livesport.com/tennis/atp-singles/new-haven/results/</t>
  </si>
  <si>
    <t>Newport</t>
  </si>
  <si>
    <t>https://www.livesport.com/tennis/atp-singles/newport/</t>
  </si>
  <si>
    <t>https://www.livesport.com/tennis/atp-singles/newport/results/</t>
  </si>
  <si>
    <t>Next Gen Finals - Jeddah</t>
  </si>
  <si>
    <t>https://www.livesport.com/tennis/atp-singles/next-gen-finals-jeddah/</t>
  </si>
  <si>
    <t>https://www.livesport.com/tennis/atp-singles/next-gen-finals-jeddah/results/</t>
  </si>
  <si>
    <t>Nice</t>
  </si>
  <si>
    <t>https://www.livesport.com/tennis/atp-singles/nice/</t>
  </si>
  <si>
    <t>https://www.livesport.com/tennis/atp-singles/nice/results/</t>
  </si>
  <si>
    <t>Nottingham</t>
  </si>
  <si>
    <t>https://www.livesport.com/tennis/atp-singles/nottingham/</t>
  </si>
  <si>
    <t>https://www.livesport.com/tennis/atp-singles/nottingham/results/</t>
  </si>
  <si>
    <t>Olympic Games</t>
  </si>
  <si>
    <t>https://www.livesport.com/tennis/atp-singles/olympic-games/</t>
  </si>
  <si>
    <t>https://www.livesport.com/tennis/atp-singles/olympic-games/results/</t>
  </si>
  <si>
    <t>Palermo</t>
  </si>
  <si>
    <t>https://www.livesport.com/tennis/atp-singles/palermo/</t>
  </si>
  <si>
    <t>https://www.livesport.com/tennis/atp-singles/palermo/results/</t>
  </si>
  <si>
    <t>Paris</t>
  </si>
  <si>
    <t>https://www.livesport.com/tennis/atp-singles/paris/</t>
  </si>
  <si>
    <t>https://www.livesport.com/tennis/atp-singles/paris/results/</t>
  </si>
  <si>
    <t>Poertschach</t>
  </si>
  <si>
    <t>https://www.livesport.com/tennis/atp-singles/poertschach/</t>
  </si>
  <si>
    <t>https://www.livesport.com/tennis/atp-singles/poertschach/results/</t>
  </si>
  <si>
    <t>Pune</t>
  </si>
  <si>
    <t>https://www.livesport.com/tennis/atp-singles/pune/</t>
  </si>
  <si>
    <t>https://www.livesport.com/tennis/atp-singles/pune/results/</t>
  </si>
  <si>
    <t>Quito</t>
  </si>
  <si>
    <t>https://www.livesport.com/tennis/atp-singles/quito/</t>
  </si>
  <si>
    <t>https://www.livesport.com/tennis/atp-singles/quito/results/</t>
  </si>
  <si>
    <t>Rio de Janeiro</t>
  </si>
  <si>
    <t>https://www.livesport.com/tennis/atp-singles/rio-de-janeiro/</t>
  </si>
  <si>
    <t>https://www.livesport.com/tennis/atp-singles/rio-de-janeiro/results/</t>
  </si>
  <si>
    <t>Rome</t>
  </si>
  <si>
    <t>https://www.livesport.com/tennis/atp-singles/rome/</t>
  </si>
  <si>
    <t>https://www.livesport.com/tennis/atp-singles/rome/results/</t>
  </si>
  <si>
    <t>Rotterdam</t>
  </si>
  <si>
    <t>https://www.livesport.com/tennis/atp-singles/rotterdam/</t>
  </si>
  <si>
    <t>https://www.livesport.com/tennis/atp-singles/rotterdam/results/</t>
  </si>
  <si>
    <t>San Jose</t>
  </si>
  <si>
    <t>https://www.livesport.com/tennis/atp-singles/san-jose/</t>
  </si>
  <si>
    <t>https://www.livesport.com/tennis/atp-singles/san-jose/results/</t>
  </si>
  <si>
    <t>Santiago</t>
  </si>
  <si>
    <t>https://www.livesport.com/tennis/atp-singles/santiago/</t>
  </si>
  <si>
    <t>https://www.livesport.com/tennis/atp-singles/santiago/results/</t>
  </si>
  <si>
    <t>Sao Paulo</t>
  </si>
  <si>
    <t>https://www.livesport.com/tennis/atp-singles/sao-paulo/</t>
  </si>
  <si>
    <t>https://www.livesport.com/tennis/atp-singles/sao-paulo/results/</t>
  </si>
  <si>
    <t>Scottsdale</t>
  </si>
  <si>
    <t>https://www.livesport.com/tennis/atp-singles/scottsdale/</t>
  </si>
  <si>
    <t>https://www.livesport.com/tennis/atp-singles/scottsdale/results/</t>
  </si>
  <si>
    <t>Shanghai</t>
  </si>
  <si>
    <t>https://www.livesport.com/tennis/atp-singles/shanghai/</t>
  </si>
  <si>
    <t>https://www.livesport.com/tennis/atp-singles/shanghai/results/</t>
  </si>
  <si>
    <t>Shenzhen</t>
  </si>
  <si>
    <t>https://www.livesport.com/tennis/atp-singles/shenzhen/</t>
  </si>
  <si>
    <t>https://www.livesport.com/tennis/atp-singles/shenzhen/results/</t>
  </si>
  <si>
    <t>Sofia</t>
  </si>
  <si>
    <t>https://www.livesport.com/tennis/atp-singles/sofia/</t>
  </si>
  <si>
    <t>https://www.livesport.com/tennis/atp-singles/sofia/results/</t>
  </si>
  <si>
    <t>Sopot</t>
  </si>
  <si>
    <t>https://www.livesport.com/tennis/atp-singles/sopot/</t>
  </si>
  <si>
    <t>https://www.livesport.com/tennis/atp-singles/sopot/results/</t>
  </si>
  <si>
    <t>Stockholm</t>
  </si>
  <si>
    <t>https://www.livesport.com/tennis/atp-singles/stockholm/</t>
  </si>
  <si>
    <t>https://www.livesport.com/tennis/atp-singles/stockholm/results/</t>
  </si>
  <si>
    <t>St. Petersburg</t>
  </si>
  <si>
    <t>https://www.livesport.com/tennis/atp-singles/st-petersburg/</t>
  </si>
  <si>
    <t>https://www.livesport.com/tennis/atp-singles/st-petersburg/results/</t>
  </si>
  <si>
    <t>Stuttgart</t>
  </si>
  <si>
    <t>https://www.livesport.com/tennis/atp-singles/stuttgart/</t>
  </si>
  <si>
    <t>https://www.livesport.com/tennis/atp-singles/stuttgart/results/</t>
  </si>
  <si>
    <t>Sydney</t>
  </si>
  <si>
    <t>https://www.livesport.com/tennis/atp-singles/sydney/</t>
  </si>
  <si>
    <t>https://www.livesport.com/tennis/atp-singles/sydney/results/</t>
  </si>
  <si>
    <t>Tashkent</t>
  </si>
  <si>
    <t>https://www.livesport.com/tennis/atp-singles/tashkent/</t>
  </si>
  <si>
    <t>https://www.livesport.com/tennis/atp-singles/tashkent/results/</t>
  </si>
  <si>
    <t>Tel Aviv</t>
  </si>
  <si>
    <t>https://www.livesport.com/tennis/atp-singles/tel-aviv/</t>
  </si>
  <si>
    <t>https://www.livesport.com/tennis/atp-singles/tel-aviv/results/</t>
  </si>
  <si>
    <t>Tokyo</t>
  </si>
  <si>
    <t>https://www.livesport.com/tennis/atp-singles/tokyo/</t>
  </si>
  <si>
    <t>https://www.livesport.com/tennis/atp-singles/tokyo/results/</t>
  </si>
  <si>
    <t>Toronto</t>
  </si>
  <si>
    <t>https://www.livesport.com/tennis/atp-singles/toronto/</t>
  </si>
  <si>
    <t>https://www.livesport.com/tennis/atp-singles/toronto/results/</t>
  </si>
  <si>
    <t>US Open</t>
  </si>
  <si>
    <t>https://www.livesport.com/tennis/atp-singles/us-open/</t>
  </si>
  <si>
    <t>https://www.livesport.com/tennis/atp-singles/us-open/results/</t>
  </si>
  <si>
    <t>Valencia</t>
  </si>
  <si>
    <t>https://www.livesport.com/tennis/atp-singles/valencia/</t>
  </si>
  <si>
    <t>https://www.livesport.com/tennis/atp-singles/valencia/results/</t>
  </si>
  <si>
    <t>Vienna</t>
  </si>
  <si>
    <t>https://www.livesport.com/tennis/atp-singles/vienna/</t>
  </si>
  <si>
    <t>https://www.livesport.com/tennis/atp-singles/vienna/results/</t>
  </si>
  <si>
    <t>Vina del Mar</t>
  </si>
  <si>
    <t>https://www.livesport.com/tennis/atp-singles/vina-del-mar/</t>
  </si>
  <si>
    <t>https://www.livesport.com/tennis/atp-singles/vina-del-mar/results/</t>
  </si>
  <si>
    <t>Warsaw</t>
  </si>
  <si>
    <t>https://www.livesport.com/tennis/atp-singles/warsaw/</t>
  </si>
  <si>
    <t>https://www.livesport.com/tennis/atp-singles/warsaw/results/</t>
  </si>
  <si>
    <t>Washington</t>
  </si>
  <si>
    <t>https://www.livesport.com/tennis/atp-singles/washington/</t>
  </si>
  <si>
    <t>https://www.livesport.com/tennis/atp-singles/washington/results/</t>
  </si>
  <si>
    <t>Wimbledon</t>
  </si>
  <si>
    <t>https://www.livesport.com/tennis/atp-singles/wimbledon/</t>
  </si>
  <si>
    <t>https://www.livesport.com/tennis/atp-singles/wimbledon/results/</t>
  </si>
  <si>
    <t>Winston-Salem</t>
  </si>
  <si>
    <t>https://www.livesport.com/tennis/atp-singles/winston-salem/</t>
  </si>
  <si>
    <t>https://www.livesport.com/tennis/atp-singles/winston-salem/results/</t>
  </si>
  <si>
    <t>Zhuhai</t>
  </si>
  <si>
    <t>https://www.livesport.com/tennis/atp-singles/zhuhai/</t>
  </si>
  <si>
    <t>https://www.livesport.com/tennis/atp-singles/zhuhai/results/</t>
  </si>
  <si>
    <t>ATP Australian Open</t>
  </si>
  <si>
    <t>ATP Wimbledon</t>
  </si>
  <si>
    <t>Разница</t>
  </si>
  <si>
    <t>Плюс</t>
  </si>
  <si>
    <t>Минус</t>
  </si>
  <si>
    <t>Всего</t>
  </si>
  <si>
    <t>Выигрыш</t>
  </si>
  <si>
    <t>Счёт по сетам</t>
  </si>
  <si>
    <t>Неизвестный турнир</t>
  </si>
  <si>
    <t>Неизвестная стадия</t>
  </si>
  <si>
    <t>6 - 4 - 4 - 6 - 3 - 6</t>
  </si>
  <si>
    <t>7
7 - 6
2 - 6 - 4</t>
  </si>
  <si>
    <t>2 - 6 - 1 - 6</t>
  </si>
  <si>
    <t>1 - 6 - 4 - 6</t>
  </si>
  <si>
    <t>3 - 6 - 7
7 - 6
4 - 5 - 7</t>
  </si>
  <si>
    <t>6 - 4 - 7 - 5</t>
  </si>
  <si>
    <t>4 - 6 - 4 - 6</t>
  </si>
  <si>
    <t>6 - 4 - 6 - 1</t>
  </si>
  <si>
    <t>6 - 4 - 2 - 6 - 1 - 6</t>
  </si>
  <si>
    <t>7 - 5 - 4 - 6 - 6 - 3</t>
  </si>
  <si>
    <t>6 - 3 - 6 - 2</t>
  </si>
  <si>
    <t>4 - 6 - 6
10 - 7
12</t>
  </si>
  <si>
    <t>7 - 5 - 6
9 - 7
11 - 6
7 - 7
9</t>
  </si>
  <si>
    <t>7
7 - 6
5 - 6
7 - 7
9 - 4 - 6</t>
  </si>
  <si>
    <t>3 - 6 - 1 - 6</t>
  </si>
  <si>
    <t>3 - 6 - 4 - 6</t>
  </si>
  <si>
    <t>2 - 6 - 3 - 6</t>
  </si>
  <si>
    <t>6 - 1 - 6 - 3</t>
  </si>
  <si>
    <t>5 - 7 - 6 - 2 - 6
9 - 7
11</t>
  </si>
  <si>
    <t>6 - 2 - 6 - 2</t>
  </si>
  <si>
    <t>6 - 4 - 6 - 4</t>
  </si>
  <si>
    <t>6 - 4 - 6 - 3</t>
  </si>
  <si>
    <t>3 - 6 - 6 - 1 - 6 - 4</t>
  </si>
  <si>
    <t>4 - 6 - 2 - 6</t>
  </si>
  <si>
    <t>6
4 - 7
7 - 6 - 4 - 5 - 7</t>
  </si>
  <si>
    <t>4 - 6 - 5 - 7</t>
  </si>
  <si>
    <t>6 - 1 - 6 - 4</t>
  </si>
  <si>
    <t>6 - 2 - 6
6 - 7
8 - 6
3 - 7
7</t>
  </si>
  <si>
    <t>5 - 7 - 6
2 - 7
7</t>
  </si>
  <si>
    <t>3 - 6 - 2 - 6</t>
  </si>
  <si>
    <t>6 - 3 - 0 - 6 - 6 - 4</t>
  </si>
  <si>
    <t>1 - 6 - 1 - 6</t>
  </si>
  <si>
    <t>1 - 6 - 6 - 3 - 6 - 2</t>
  </si>
  <si>
    <t>6 - 4 - 6
4 - 7
7 - 6
4 - 7
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</si>
</sst>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9" fontId="0" fillId="0" borderId="0" xfId="1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 applyFill="1"/>
    <xf numFmtId="9" fontId="1" fillId="0" borderId="0" xfId="1"/>
  </cellXfs>
  <cellStyles count="2">
    <cellStyle name="Обычный" xfId="0" builtinId="0"/>
    <cellStyle name="Процентный" xfId="1" builtinId="5"/>
  </cellStyles>
  <dxfs count="27"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b/>
        <color rgb="FFC0000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b/>
        <color rgb="FFC0000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b/>
        <color rgb="FFC0000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vesport.com/game/OIutXmg6/" TargetMode="External"/><Relationship Id="rId13" Type="http://schemas.openxmlformats.org/officeDocument/2006/relationships/hyperlink" Target="https://www.livesport.com/game/nyT19YAC/" TargetMode="External"/><Relationship Id="rId18" Type="http://schemas.openxmlformats.org/officeDocument/2006/relationships/hyperlink" Target="https://www.livesport.com/game/80rUE5BI/" TargetMode="External"/><Relationship Id="rId26" Type="http://schemas.openxmlformats.org/officeDocument/2006/relationships/hyperlink" Target="https://www.livesport.com/game/Uy6QEwys/" TargetMode="External"/><Relationship Id="rId39" Type="http://schemas.openxmlformats.org/officeDocument/2006/relationships/hyperlink" Target="https://www.livesport.com/game/IN73abyf/" TargetMode="External"/><Relationship Id="rId3" Type="http://schemas.openxmlformats.org/officeDocument/2006/relationships/hyperlink" Target="https://www.livesport.com/game/KfITQKDd/" TargetMode="External"/><Relationship Id="rId21" Type="http://schemas.openxmlformats.org/officeDocument/2006/relationships/hyperlink" Target="https://www.livesport.com/game/vLjDImCg/" TargetMode="External"/><Relationship Id="rId34" Type="http://schemas.openxmlformats.org/officeDocument/2006/relationships/hyperlink" Target="https://www.livesport.com/game/Cp77bIj0/" TargetMode="External"/><Relationship Id="rId7" Type="http://schemas.openxmlformats.org/officeDocument/2006/relationships/hyperlink" Target="https://www.livesport.com/game/byvMPZwl/" TargetMode="External"/><Relationship Id="rId12" Type="http://schemas.openxmlformats.org/officeDocument/2006/relationships/hyperlink" Target="https://www.livesport.com/game/WdCV2Umd/" TargetMode="External"/><Relationship Id="rId17" Type="http://schemas.openxmlformats.org/officeDocument/2006/relationships/hyperlink" Target="https://www.livesport.com/game/EwqQFodC/" TargetMode="External"/><Relationship Id="rId25" Type="http://schemas.openxmlformats.org/officeDocument/2006/relationships/hyperlink" Target="https://www.livesport.com/game/x29YCH5g/" TargetMode="External"/><Relationship Id="rId33" Type="http://schemas.openxmlformats.org/officeDocument/2006/relationships/hyperlink" Target="https://www.livesport.com/game/W0xVDu6g/" TargetMode="External"/><Relationship Id="rId38" Type="http://schemas.openxmlformats.org/officeDocument/2006/relationships/hyperlink" Target="https://www.livesport.com/game/KnSS50bQ/" TargetMode="External"/><Relationship Id="rId2" Type="http://schemas.openxmlformats.org/officeDocument/2006/relationships/hyperlink" Target="https://www.livesport.com/game/YJwpuC0Q/" TargetMode="External"/><Relationship Id="rId16" Type="http://schemas.openxmlformats.org/officeDocument/2006/relationships/hyperlink" Target="https://www.livesport.com/game/dlyCeGzJ/" TargetMode="External"/><Relationship Id="rId20" Type="http://schemas.openxmlformats.org/officeDocument/2006/relationships/hyperlink" Target="https://www.livesport.com/game/IBkHH7Ra/" TargetMode="External"/><Relationship Id="rId29" Type="http://schemas.openxmlformats.org/officeDocument/2006/relationships/hyperlink" Target="https://www.livesport.com/game/xULbIzGS/" TargetMode="External"/><Relationship Id="rId1" Type="http://schemas.openxmlformats.org/officeDocument/2006/relationships/hyperlink" Target="https://www.livesport.com/game/A5bhEEyG/" TargetMode="External"/><Relationship Id="rId6" Type="http://schemas.openxmlformats.org/officeDocument/2006/relationships/hyperlink" Target="https://www.livesport.com/game/237pj6Rt/" TargetMode="External"/><Relationship Id="rId11" Type="http://schemas.openxmlformats.org/officeDocument/2006/relationships/hyperlink" Target="https://www.livesport.com/game/jX5rS1B9/" TargetMode="External"/><Relationship Id="rId24" Type="http://schemas.openxmlformats.org/officeDocument/2006/relationships/hyperlink" Target="https://www.livesport.com/game/bHcsBez6/" TargetMode="External"/><Relationship Id="rId32" Type="http://schemas.openxmlformats.org/officeDocument/2006/relationships/hyperlink" Target="https://www.livesport.com/game/MeEf1K6s/" TargetMode="External"/><Relationship Id="rId37" Type="http://schemas.openxmlformats.org/officeDocument/2006/relationships/hyperlink" Target="https://www.livesport.com/game/jy6Bcx66/" TargetMode="External"/><Relationship Id="rId5" Type="http://schemas.openxmlformats.org/officeDocument/2006/relationships/hyperlink" Target="https://www.livesport.com/game/U3SGRsJ4/" TargetMode="External"/><Relationship Id="rId15" Type="http://schemas.openxmlformats.org/officeDocument/2006/relationships/hyperlink" Target="https://www.livesport.com/game/ADp9D2dG/" TargetMode="External"/><Relationship Id="rId23" Type="http://schemas.openxmlformats.org/officeDocument/2006/relationships/hyperlink" Target="https://www.livesport.com/game/boXJ3fL7/" TargetMode="External"/><Relationship Id="rId28" Type="http://schemas.openxmlformats.org/officeDocument/2006/relationships/hyperlink" Target="https://www.livesport.com/game/bDZ7vzjE/" TargetMode="External"/><Relationship Id="rId36" Type="http://schemas.openxmlformats.org/officeDocument/2006/relationships/hyperlink" Target="https://www.livesport.com/game/CMOK7MTD/" TargetMode="External"/><Relationship Id="rId10" Type="http://schemas.openxmlformats.org/officeDocument/2006/relationships/hyperlink" Target="https://www.livesport.com/game/ADrDT9FQ/" TargetMode="External"/><Relationship Id="rId19" Type="http://schemas.openxmlformats.org/officeDocument/2006/relationships/hyperlink" Target="https://www.livesport.com/game/AiPgKaDJ/" TargetMode="External"/><Relationship Id="rId31" Type="http://schemas.openxmlformats.org/officeDocument/2006/relationships/hyperlink" Target="https://www.livesport.com/game/fmLJH3PH/" TargetMode="External"/><Relationship Id="rId4" Type="http://schemas.openxmlformats.org/officeDocument/2006/relationships/hyperlink" Target="https://www.livesport.com/game/tYEFZA7C/" TargetMode="External"/><Relationship Id="rId9" Type="http://schemas.openxmlformats.org/officeDocument/2006/relationships/hyperlink" Target="https://www.livesport.com/game/2cWxy8ot/" TargetMode="External"/><Relationship Id="rId14" Type="http://schemas.openxmlformats.org/officeDocument/2006/relationships/hyperlink" Target="https://www.livesport.com/game/UuAza3sN/" TargetMode="External"/><Relationship Id="rId22" Type="http://schemas.openxmlformats.org/officeDocument/2006/relationships/hyperlink" Target="https://www.livesport.com/game/0zuMGRt6/" TargetMode="External"/><Relationship Id="rId27" Type="http://schemas.openxmlformats.org/officeDocument/2006/relationships/hyperlink" Target="https://www.livesport.com/game/O0vdgx0q/" TargetMode="External"/><Relationship Id="rId30" Type="http://schemas.openxmlformats.org/officeDocument/2006/relationships/hyperlink" Target="https://www.livesport.com/game/SxL09KF0/" TargetMode="External"/><Relationship Id="rId35" Type="http://schemas.openxmlformats.org/officeDocument/2006/relationships/hyperlink" Target="https://www.livesport.com/game/4K3a0vM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vesport.com/tennis/atp-singles/montpellier/" TargetMode="External"/><Relationship Id="rId21" Type="http://schemas.openxmlformats.org/officeDocument/2006/relationships/hyperlink" Target="https://www.livesport.com/tennis/atp-singles/bastad/" TargetMode="External"/><Relationship Id="rId42" Type="http://schemas.openxmlformats.org/officeDocument/2006/relationships/hyperlink" Target="https://www.livesport.com/tennis/atp-singles/copenhagen/results/" TargetMode="External"/><Relationship Id="rId63" Type="http://schemas.openxmlformats.org/officeDocument/2006/relationships/hyperlink" Target="https://www.livesport.com/tennis/atp-singles/geneva/" TargetMode="External"/><Relationship Id="rId84" Type="http://schemas.openxmlformats.org/officeDocument/2006/relationships/hyperlink" Target="https://www.livesport.com/tennis/atp-singles/kuala-lumpur/results/" TargetMode="External"/><Relationship Id="rId138" Type="http://schemas.openxmlformats.org/officeDocument/2006/relationships/hyperlink" Target="https://www.livesport.com/tennis/atp-singles/olympic-games/results/" TargetMode="External"/><Relationship Id="rId159" Type="http://schemas.openxmlformats.org/officeDocument/2006/relationships/hyperlink" Target="https://www.livesport.com/tennis/atp-singles/sao-paulo/" TargetMode="External"/><Relationship Id="rId170" Type="http://schemas.openxmlformats.org/officeDocument/2006/relationships/hyperlink" Target="https://www.livesport.com/tennis/atp-singles/sopot/results/" TargetMode="External"/><Relationship Id="rId191" Type="http://schemas.openxmlformats.org/officeDocument/2006/relationships/hyperlink" Target="https://www.livesport.com/tennis/atp-singles/vienna/" TargetMode="External"/><Relationship Id="rId205" Type="http://schemas.openxmlformats.org/officeDocument/2006/relationships/hyperlink" Target="https://www.livesport.com/tennis/atp-singles/australian-open/" TargetMode="External"/><Relationship Id="rId16" Type="http://schemas.openxmlformats.org/officeDocument/2006/relationships/hyperlink" Target="https://www.livesport.com/tennis/atp-singles/bangkok/results/" TargetMode="External"/><Relationship Id="rId107" Type="http://schemas.openxmlformats.org/officeDocument/2006/relationships/hyperlink" Target="https://www.livesport.com/tennis/atp-singles/memphis/" TargetMode="External"/><Relationship Id="rId11" Type="http://schemas.openxmlformats.org/officeDocument/2006/relationships/hyperlink" Target="https://www.livesport.com/tennis/atp-singles/auckland/" TargetMode="External"/><Relationship Id="rId32" Type="http://schemas.openxmlformats.org/officeDocument/2006/relationships/hyperlink" Target="https://www.livesport.com/tennis/atp-singles/budapest/results/" TargetMode="External"/><Relationship Id="rId37" Type="http://schemas.openxmlformats.org/officeDocument/2006/relationships/hyperlink" Target="https://www.livesport.com/tennis/atp-singles/chengdu/" TargetMode="External"/><Relationship Id="rId53" Type="http://schemas.openxmlformats.org/officeDocument/2006/relationships/hyperlink" Target="https://www.livesport.com/tennis/atp-singles/dusseldorf/" TargetMode="External"/><Relationship Id="rId58" Type="http://schemas.openxmlformats.org/officeDocument/2006/relationships/hyperlink" Target="https://www.livesport.com/tennis/atp-singles/estoril/results/" TargetMode="External"/><Relationship Id="rId74" Type="http://schemas.openxmlformats.org/officeDocument/2006/relationships/hyperlink" Target="https://www.livesport.com/tennis/atp-singles/hong-kong/results/" TargetMode="External"/><Relationship Id="rId79" Type="http://schemas.openxmlformats.org/officeDocument/2006/relationships/hyperlink" Target="https://www.livesport.com/tennis/atp-singles/istanbul/" TargetMode="External"/><Relationship Id="rId102" Type="http://schemas.openxmlformats.org/officeDocument/2006/relationships/hyperlink" Target="https://www.livesport.com/tennis/atp-singles/mallorca/results/" TargetMode="External"/><Relationship Id="rId123" Type="http://schemas.openxmlformats.org/officeDocument/2006/relationships/hyperlink" Target="https://www.livesport.com/tennis/atp-singles/mumbai/" TargetMode="External"/><Relationship Id="rId128" Type="http://schemas.openxmlformats.org/officeDocument/2006/relationships/hyperlink" Target="https://www.livesport.com/tennis/atp-singles/new-haven/results/" TargetMode="External"/><Relationship Id="rId144" Type="http://schemas.openxmlformats.org/officeDocument/2006/relationships/hyperlink" Target="https://www.livesport.com/tennis/atp-singles/poertschach/results/" TargetMode="External"/><Relationship Id="rId149" Type="http://schemas.openxmlformats.org/officeDocument/2006/relationships/hyperlink" Target="https://www.livesport.com/tennis/atp-singles/rio-de-janeiro/" TargetMode="External"/><Relationship Id="rId5" Type="http://schemas.openxmlformats.org/officeDocument/2006/relationships/hyperlink" Target="https://www.livesport.com/tennis/atp-singles/antalya/" TargetMode="External"/><Relationship Id="rId90" Type="http://schemas.openxmlformats.org/officeDocument/2006/relationships/hyperlink" Target="https://www.livesport.com/tennis/atp-singles/london/results/" TargetMode="External"/><Relationship Id="rId95" Type="http://schemas.openxmlformats.org/officeDocument/2006/relationships/hyperlink" Target="https://www.livesport.com/tennis/atp-singles/los-cabos/" TargetMode="External"/><Relationship Id="rId160" Type="http://schemas.openxmlformats.org/officeDocument/2006/relationships/hyperlink" Target="https://www.livesport.com/tennis/atp-singles/sao-paulo/results/" TargetMode="External"/><Relationship Id="rId165" Type="http://schemas.openxmlformats.org/officeDocument/2006/relationships/hyperlink" Target="https://www.livesport.com/tennis/atp-singles/shenzhen/" TargetMode="External"/><Relationship Id="rId181" Type="http://schemas.openxmlformats.org/officeDocument/2006/relationships/hyperlink" Target="https://www.livesport.com/tennis/atp-singles/tel-aviv/" TargetMode="External"/><Relationship Id="rId186" Type="http://schemas.openxmlformats.org/officeDocument/2006/relationships/hyperlink" Target="https://www.livesport.com/tennis/atp-singles/toronto/results/" TargetMode="External"/><Relationship Id="rId22" Type="http://schemas.openxmlformats.org/officeDocument/2006/relationships/hyperlink" Target="https://www.livesport.com/tennis/atp-singles/bastad/results/" TargetMode="External"/><Relationship Id="rId27" Type="http://schemas.openxmlformats.org/officeDocument/2006/relationships/hyperlink" Target="https://www.livesport.com/tennis/atp-singles/bogota/" TargetMode="External"/><Relationship Id="rId43" Type="http://schemas.openxmlformats.org/officeDocument/2006/relationships/hyperlink" Target="https://www.livesport.com/tennis/atp-singles/cordoba/" TargetMode="External"/><Relationship Id="rId48" Type="http://schemas.openxmlformats.org/officeDocument/2006/relationships/hyperlink" Target="https://www.livesport.com/tennis/atp-singles/davis-cup-world-group/results/" TargetMode="External"/><Relationship Id="rId64" Type="http://schemas.openxmlformats.org/officeDocument/2006/relationships/hyperlink" Target="https://www.livesport.com/tennis/atp-singles/geneva/results/" TargetMode="External"/><Relationship Id="rId69" Type="http://schemas.openxmlformats.org/officeDocument/2006/relationships/hyperlink" Target="https://www.livesport.com/tennis/atp-singles/hamburg/" TargetMode="External"/><Relationship Id="rId113" Type="http://schemas.openxmlformats.org/officeDocument/2006/relationships/hyperlink" Target="https://www.livesport.com/tennis/atp-singles/milan/" TargetMode="External"/><Relationship Id="rId118" Type="http://schemas.openxmlformats.org/officeDocument/2006/relationships/hyperlink" Target="https://www.livesport.com/tennis/atp-singles/montpellier/results/" TargetMode="External"/><Relationship Id="rId134" Type="http://schemas.openxmlformats.org/officeDocument/2006/relationships/hyperlink" Target="https://www.livesport.com/tennis/atp-singles/nice/results/" TargetMode="External"/><Relationship Id="rId139" Type="http://schemas.openxmlformats.org/officeDocument/2006/relationships/hyperlink" Target="https://www.livesport.com/tennis/atp-singles/palermo/" TargetMode="External"/><Relationship Id="rId80" Type="http://schemas.openxmlformats.org/officeDocument/2006/relationships/hyperlink" Target="https://www.livesport.com/tennis/atp-singles/istanbul/results/" TargetMode="External"/><Relationship Id="rId85" Type="http://schemas.openxmlformats.org/officeDocument/2006/relationships/hyperlink" Target="https://www.livesport.com/tennis/atp-singles/las-vegas/" TargetMode="External"/><Relationship Id="rId150" Type="http://schemas.openxmlformats.org/officeDocument/2006/relationships/hyperlink" Target="https://www.livesport.com/tennis/atp-singles/rio-de-janeiro/results/" TargetMode="External"/><Relationship Id="rId155" Type="http://schemas.openxmlformats.org/officeDocument/2006/relationships/hyperlink" Target="https://www.livesport.com/tennis/atp-singles/san-jose/" TargetMode="External"/><Relationship Id="rId171" Type="http://schemas.openxmlformats.org/officeDocument/2006/relationships/hyperlink" Target="https://www.livesport.com/tennis/atp-singles/stockholm/" TargetMode="External"/><Relationship Id="rId176" Type="http://schemas.openxmlformats.org/officeDocument/2006/relationships/hyperlink" Target="https://www.livesport.com/tennis/atp-singles/stuttgart/results/" TargetMode="External"/><Relationship Id="rId192" Type="http://schemas.openxmlformats.org/officeDocument/2006/relationships/hyperlink" Target="https://www.livesport.com/tennis/atp-singles/vienna/results/" TargetMode="External"/><Relationship Id="rId197" Type="http://schemas.openxmlformats.org/officeDocument/2006/relationships/hyperlink" Target="https://www.livesport.com/tennis/atp-singles/washington/" TargetMode="External"/><Relationship Id="rId206" Type="http://schemas.openxmlformats.org/officeDocument/2006/relationships/hyperlink" Target="https://www.livesport.com/tennis/atp-singles/australian-open/results/" TargetMode="External"/><Relationship Id="rId201" Type="http://schemas.openxmlformats.org/officeDocument/2006/relationships/hyperlink" Target="https://www.livesport.com/tennis/atp-singles/winston-salem/" TargetMode="External"/><Relationship Id="rId12" Type="http://schemas.openxmlformats.org/officeDocument/2006/relationships/hyperlink" Target="https://www.livesport.com/tennis/atp-singles/auckland/results/" TargetMode="External"/><Relationship Id="rId17" Type="http://schemas.openxmlformats.org/officeDocument/2006/relationships/hyperlink" Target="https://www.livesport.com/tennis/atp-singles/barcelona/" TargetMode="External"/><Relationship Id="rId33" Type="http://schemas.openxmlformats.org/officeDocument/2006/relationships/hyperlink" Target="https://www.livesport.com/tennis/atp-singles/buenos-aires/" TargetMode="External"/><Relationship Id="rId38" Type="http://schemas.openxmlformats.org/officeDocument/2006/relationships/hyperlink" Target="https://www.livesport.com/tennis/atp-singles/chengdu/results/" TargetMode="External"/><Relationship Id="rId59" Type="http://schemas.openxmlformats.org/officeDocument/2006/relationships/hyperlink" Target="https://www.livesport.com/tennis/atp-singles/finals-turin/" TargetMode="External"/><Relationship Id="rId103" Type="http://schemas.openxmlformats.org/officeDocument/2006/relationships/hyperlink" Target="https://www.livesport.com/tennis/atp-singles/marrakech/" TargetMode="External"/><Relationship Id="rId108" Type="http://schemas.openxmlformats.org/officeDocument/2006/relationships/hyperlink" Target="https://www.livesport.com/tennis/atp-singles/memphis/results/" TargetMode="External"/><Relationship Id="rId124" Type="http://schemas.openxmlformats.org/officeDocument/2006/relationships/hyperlink" Target="https://www.livesport.com/tennis/atp-singles/mumbai/results/" TargetMode="External"/><Relationship Id="rId129" Type="http://schemas.openxmlformats.org/officeDocument/2006/relationships/hyperlink" Target="https://www.livesport.com/tennis/atp-singles/newport/" TargetMode="External"/><Relationship Id="rId54" Type="http://schemas.openxmlformats.org/officeDocument/2006/relationships/hyperlink" Target="https://www.livesport.com/tennis/atp-singles/dusseldorf/results/" TargetMode="External"/><Relationship Id="rId70" Type="http://schemas.openxmlformats.org/officeDocument/2006/relationships/hyperlink" Target="https://www.livesport.com/tennis/atp-singles/hamburg/results/" TargetMode="External"/><Relationship Id="rId75" Type="http://schemas.openxmlformats.org/officeDocument/2006/relationships/hyperlink" Target="https://www.livesport.com/tennis/atp-singles/houston/" TargetMode="External"/><Relationship Id="rId91" Type="http://schemas.openxmlformats.org/officeDocument/2006/relationships/hyperlink" Target="https://www.livesport.com/tennis/atp-singles/long-island/" TargetMode="External"/><Relationship Id="rId96" Type="http://schemas.openxmlformats.org/officeDocument/2006/relationships/hyperlink" Target="https://www.livesport.com/tennis/atp-singles/los-cabos/results/" TargetMode="External"/><Relationship Id="rId140" Type="http://schemas.openxmlformats.org/officeDocument/2006/relationships/hyperlink" Target="https://www.livesport.com/tennis/atp-singles/palermo/results/" TargetMode="External"/><Relationship Id="rId145" Type="http://schemas.openxmlformats.org/officeDocument/2006/relationships/hyperlink" Target="https://www.livesport.com/tennis/atp-singles/pune/" TargetMode="External"/><Relationship Id="rId161" Type="http://schemas.openxmlformats.org/officeDocument/2006/relationships/hyperlink" Target="https://www.livesport.com/tennis/atp-singles/scottsdale/" TargetMode="External"/><Relationship Id="rId166" Type="http://schemas.openxmlformats.org/officeDocument/2006/relationships/hyperlink" Target="https://www.livesport.com/tennis/atp-singles/shenzhen/results/" TargetMode="External"/><Relationship Id="rId182" Type="http://schemas.openxmlformats.org/officeDocument/2006/relationships/hyperlink" Target="https://www.livesport.com/tennis/atp-singles/tel-aviv/results/" TargetMode="External"/><Relationship Id="rId187" Type="http://schemas.openxmlformats.org/officeDocument/2006/relationships/hyperlink" Target="https://www.livesport.com/tennis/atp-singles/us-open/" TargetMode="External"/><Relationship Id="rId1" Type="http://schemas.openxmlformats.org/officeDocument/2006/relationships/hyperlink" Target="https://www.livesport.com/tennis/atp-singles/adelaide/" TargetMode="External"/><Relationship Id="rId6" Type="http://schemas.openxmlformats.org/officeDocument/2006/relationships/hyperlink" Target="https://www.livesport.com/tennis/atp-singles/antalya/results/" TargetMode="External"/><Relationship Id="rId23" Type="http://schemas.openxmlformats.org/officeDocument/2006/relationships/hyperlink" Target="https://www.livesport.com/tennis/atp-singles/beijing/" TargetMode="External"/><Relationship Id="rId28" Type="http://schemas.openxmlformats.org/officeDocument/2006/relationships/hyperlink" Target="https://www.livesport.com/tennis/atp-singles/bogota/results/" TargetMode="External"/><Relationship Id="rId49" Type="http://schemas.openxmlformats.org/officeDocument/2006/relationships/hyperlink" Target="https://www.livesport.com/tennis/atp-singles/doha/" TargetMode="External"/><Relationship Id="rId114" Type="http://schemas.openxmlformats.org/officeDocument/2006/relationships/hyperlink" Target="https://www.livesport.com/tennis/atp-singles/milan/results/" TargetMode="External"/><Relationship Id="rId119" Type="http://schemas.openxmlformats.org/officeDocument/2006/relationships/hyperlink" Target="https://www.livesport.com/tennis/atp-singles/montreal/" TargetMode="External"/><Relationship Id="rId44" Type="http://schemas.openxmlformats.org/officeDocument/2006/relationships/hyperlink" Target="https://www.livesport.com/tennis/atp-singles/cordoba/results/" TargetMode="External"/><Relationship Id="rId60" Type="http://schemas.openxmlformats.org/officeDocument/2006/relationships/hyperlink" Target="https://www.livesport.com/tennis/atp-singles/finals-turin/results/" TargetMode="External"/><Relationship Id="rId65" Type="http://schemas.openxmlformats.org/officeDocument/2006/relationships/hyperlink" Target="https://www.livesport.com/tennis/atp-singles/gstaad/" TargetMode="External"/><Relationship Id="rId81" Type="http://schemas.openxmlformats.org/officeDocument/2006/relationships/hyperlink" Target="https://www.livesport.com/tennis/atp-singles/kitzbuhel/" TargetMode="External"/><Relationship Id="rId86" Type="http://schemas.openxmlformats.org/officeDocument/2006/relationships/hyperlink" Target="https://www.livesport.com/tennis/atp-singles/las-vegas/results/" TargetMode="External"/><Relationship Id="rId130" Type="http://schemas.openxmlformats.org/officeDocument/2006/relationships/hyperlink" Target="https://www.livesport.com/tennis/atp-singles/newport/results/" TargetMode="External"/><Relationship Id="rId135" Type="http://schemas.openxmlformats.org/officeDocument/2006/relationships/hyperlink" Target="https://www.livesport.com/tennis/atp-singles/nottingham/" TargetMode="External"/><Relationship Id="rId151" Type="http://schemas.openxmlformats.org/officeDocument/2006/relationships/hyperlink" Target="https://www.livesport.com/tennis/atp-singles/rome/" TargetMode="External"/><Relationship Id="rId156" Type="http://schemas.openxmlformats.org/officeDocument/2006/relationships/hyperlink" Target="https://www.livesport.com/tennis/atp-singles/san-jose/results/" TargetMode="External"/><Relationship Id="rId177" Type="http://schemas.openxmlformats.org/officeDocument/2006/relationships/hyperlink" Target="https://www.livesport.com/tennis/atp-singles/sydney/" TargetMode="External"/><Relationship Id="rId198" Type="http://schemas.openxmlformats.org/officeDocument/2006/relationships/hyperlink" Target="https://www.livesport.com/tennis/atp-singles/washington/results/" TargetMode="External"/><Relationship Id="rId172" Type="http://schemas.openxmlformats.org/officeDocument/2006/relationships/hyperlink" Target="https://www.livesport.com/tennis/atp-singles/stockholm/results/" TargetMode="External"/><Relationship Id="rId193" Type="http://schemas.openxmlformats.org/officeDocument/2006/relationships/hyperlink" Target="https://www.livesport.com/tennis/atp-singles/vina-del-mar/" TargetMode="External"/><Relationship Id="rId202" Type="http://schemas.openxmlformats.org/officeDocument/2006/relationships/hyperlink" Target="https://www.livesport.com/tennis/atp-singles/winston-salem/results/" TargetMode="External"/><Relationship Id="rId207" Type="http://schemas.openxmlformats.org/officeDocument/2006/relationships/hyperlink" Target="https://www.livesport.com/tennis/atp-singles/wimbledon/" TargetMode="External"/><Relationship Id="rId13" Type="http://schemas.openxmlformats.org/officeDocument/2006/relationships/hyperlink" Target="https://www.livesport.com/tennis/atp-singles/australian-open/" TargetMode="External"/><Relationship Id="rId18" Type="http://schemas.openxmlformats.org/officeDocument/2006/relationships/hyperlink" Target="https://www.livesport.com/tennis/atp-singles/barcelona/results/" TargetMode="External"/><Relationship Id="rId39" Type="http://schemas.openxmlformats.org/officeDocument/2006/relationships/hyperlink" Target="https://www.livesport.com/tennis/atp-singles/chennai/" TargetMode="External"/><Relationship Id="rId109" Type="http://schemas.openxmlformats.org/officeDocument/2006/relationships/hyperlink" Target="https://www.livesport.com/tennis/atp-singles/metz/" TargetMode="External"/><Relationship Id="rId34" Type="http://schemas.openxmlformats.org/officeDocument/2006/relationships/hyperlink" Target="https://www.livesport.com/tennis/atp-singles/buenos-aires/results/" TargetMode="External"/><Relationship Id="rId50" Type="http://schemas.openxmlformats.org/officeDocument/2006/relationships/hyperlink" Target="https://www.livesport.com/tennis/atp-singles/doha/results/" TargetMode="External"/><Relationship Id="rId55" Type="http://schemas.openxmlformats.org/officeDocument/2006/relationships/hyperlink" Target="https://www.livesport.com/tennis/atp-singles/eastbourne/" TargetMode="External"/><Relationship Id="rId76" Type="http://schemas.openxmlformats.org/officeDocument/2006/relationships/hyperlink" Target="https://www.livesport.com/tennis/atp-singles/houston/results/" TargetMode="External"/><Relationship Id="rId97" Type="http://schemas.openxmlformats.org/officeDocument/2006/relationships/hyperlink" Target="https://www.livesport.com/tennis/atp-singles/lyon/" TargetMode="External"/><Relationship Id="rId104" Type="http://schemas.openxmlformats.org/officeDocument/2006/relationships/hyperlink" Target="https://www.livesport.com/tennis/atp-singles/marrakech/results/" TargetMode="External"/><Relationship Id="rId120" Type="http://schemas.openxmlformats.org/officeDocument/2006/relationships/hyperlink" Target="https://www.livesport.com/tennis/atp-singles/montreal/results/" TargetMode="External"/><Relationship Id="rId125" Type="http://schemas.openxmlformats.org/officeDocument/2006/relationships/hyperlink" Target="https://www.livesport.com/tennis/atp-singles/munich/" TargetMode="External"/><Relationship Id="rId141" Type="http://schemas.openxmlformats.org/officeDocument/2006/relationships/hyperlink" Target="https://www.livesport.com/tennis/atp-singles/paris/" TargetMode="External"/><Relationship Id="rId146" Type="http://schemas.openxmlformats.org/officeDocument/2006/relationships/hyperlink" Target="https://www.livesport.com/tennis/atp-singles/pune/results/" TargetMode="External"/><Relationship Id="rId167" Type="http://schemas.openxmlformats.org/officeDocument/2006/relationships/hyperlink" Target="https://www.livesport.com/tennis/atp-singles/sofia/" TargetMode="External"/><Relationship Id="rId188" Type="http://schemas.openxmlformats.org/officeDocument/2006/relationships/hyperlink" Target="https://www.livesport.com/tennis/atp-singles/us-open/results/" TargetMode="External"/><Relationship Id="rId7" Type="http://schemas.openxmlformats.org/officeDocument/2006/relationships/hyperlink" Target="https://www.livesport.com/tennis/atp-singles/antwerp/" TargetMode="External"/><Relationship Id="rId71" Type="http://schemas.openxmlformats.org/officeDocument/2006/relationships/hyperlink" Target="https://www.livesport.com/tennis/atp-singles/ho-chi-minh-city/" TargetMode="External"/><Relationship Id="rId92" Type="http://schemas.openxmlformats.org/officeDocument/2006/relationships/hyperlink" Target="https://www.livesport.com/tennis/atp-singles/long-island/results/" TargetMode="External"/><Relationship Id="rId162" Type="http://schemas.openxmlformats.org/officeDocument/2006/relationships/hyperlink" Target="https://www.livesport.com/tennis/atp-singles/scottsdale/results/" TargetMode="External"/><Relationship Id="rId183" Type="http://schemas.openxmlformats.org/officeDocument/2006/relationships/hyperlink" Target="https://www.livesport.com/tennis/atp-singles/tokyo/" TargetMode="External"/><Relationship Id="rId2" Type="http://schemas.openxmlformats.org/officeDocument/2006/relationships/hyperlink" Target="https://www.livesport.com/tennis/atp-singles/adelaide/results/" TargetMode="External"/><Relationship Id="rId29" Type="http://schemas.openxmlformats.org/officeDocument/2006/relationships/hyperlink" Target="https://www.livesport.com/tennis/atp-singles/brisbane/" TargetMode="External"/><Relationship Id="rId24" Type="http://schemas.openxmlformats.org/officeDocument/2006/relationships/hyperlink" Target="https://www.livesport.com/tennis/atp-singles/beijing/results/" TargetMode="External"/><Relationship Id="rId40" Type="http://schemas.openxmlformats.org/officeDocument/2006/relationships/hyperlink" Target="https://www.livesport.com/tennis/atp-singles/chennai/results/" TargetMode="External"/><Relationship Id="rId45" Type="http://schemas.openxmlformats.org/officeDocument/2006/relationships/hyperlink" Target="https://www.livesport.com/tennis/atp-singles/costa-do-sauipe/" TargetMode="External"/><Relationship Id="rId66" Type="http://schemas.openxmlformats.org/officeDocument/2006/relationships/hyperlink" Target="https://www.livesport.com/tennis/atp-singles/gstaad/results/" TargetMode="External"/><Relationship Id="rId87" Type="http://schemas.openxmlformats.org/officeDocument/2006/relationships/hyperlink" Target="https://www.livesport.com/tennis/atp-singles/laver-cup/" TargetMode="External"/><Relationship Id="rId110" Type="http://schemas.openxmlformats.org/officeDocument/2006/relationships/hyperlink" Target="https://www.livesport.com/tennis/atp-singles/metz/results/" TargetMode="External"/><Relationship Id="rId115" Type="http://schemas.openxmlformats.org/officeDocument/2006/relationships/hyperlink" Target="https://www.livesport.com/tennis/atp-singles/monte-carlo/" TargetMode="External"/><Relationship Id="rId131" Type="http://schemas.openxmlformats.org/officeDocument/2006/relationships/hyperlink" Target="https://www.livesport.com/tennis/atp-singles/next-gen-finals-jeddah/" TargetMode="External"/><Relationship Id="rId136" Type="http://schemas.openxmlformats.org/officeDocument/2006/relationships/hyperlink" Target="https://www.livesport.com/tennis/atp-singles/nottingham/results/" TargetMode="External"/><Relationship Id="rId157" Type="http://schemas.openxmlformats.org/officeDocument/2006/relationships/hyperlink" Target="https://www.livesport.com/tennis/atp-singles/santiago/" TargetMode="External"/><Relationship Id="rId178" Type="http://schemas.openxmlformats.org/officeDocument/2006/relationships/hyperlink" Target="https://www.livesport.com/tennis/atp-singles/sydney/results/" TargetMode="External"/><Relationship Id="rId61" Type="http://schemas.openxmlformats.org/officeDocument/2006/relationships/hyperlink" Target="https://www.livesport.com/tennis/atp-singles/french-open/" TargetMode="External"/><Relationship Id="rId82" Type="http://schemas.openxmlformats.org/officeDocument/2006/relationships/hyperlink" Target="https://www.livesport.com/tennis/atp-singles/kitzbuhel/results/" TargetMode="External"/><Relationship Id="rId152" Type="http://schemas.openxmlformats.org/officeDocument/2006/relationships/hyperlink" Target="https://www.livesport.com/tennis/atp-singles/rome/results/" TargetMode="External"/><Relationship Id="rId173" Type="http://schemas.openxmlformats.org/officeDocument/2006/relationships/hyperlink" Target="https://www.livesport.com/tennis/atp-singles/st-petersburg/" TargetMode="External"/><Relationship Id="rId194" Type="http://schemas.openxmlformats.org/officeDocument/2006/relationships/hyperlink" Target="https://www.livesport.com/tennis/atp-singles/vina-del-mar/results/" TargetMode="External"/><Relationship Id="rId199" Type="http://schemas.openxmlformats.org/officeDocument/2006/relationships/hyperlink" Target="https://www.livesport.com/tennis/atp-singles/wimbledon/" TargetMode="External"/><Relationship Id="rId203" Type="http://schemas.openxmlformats.org/officeDocument/2006/relationships/hyperlink" Target="https://www.livesport.com/tennis/atp-singles/zhuhai/" TargetMode="External"/><Relationship Id="rId208" Type="http://schemas.openxmlformats.org/officeDocument/2006/relationships/hyperlink" Target="https://www.livesport.com/tennis/atp-singles/wimbledon/results/" TargetMode="External"/><Relationship Id="rId19" Type="http://schemas.openxmlformats.org/officeDocument/2006/relationships/hyperlink" Target="https://www.livesport.com/tennis/atp-singles/basel/" TargetMode="External"/><Relationship Id="rId14" Type="http://schemas.openxmlformats.org/officeDocument/2006/relationships/hyperlink" Target="https://www.livesport.com/tennis/atp-singles/australian-open/results/" TargetMode="External"/><Relationship Id="rId30" Type="http://schemas.openxmlformats.org/officeDocument/2006/relationships/hyperlink" Target="https://www.livesport.com/tennis/atp-singles/brisbane/results/" TargetMode="External"/><Relationship Id="rId35" Type="http://schemas.openxmlformats.org/officeDocument/2006/relationships/hyperlink" Target="https://www.livesport.com/tennis/atp-singles/casablanca/" TargetMode="External"/><Relationship Id="rId56" Type="http://schemas.openxmlformats.org/officeDocument/2006/relationships/hyperlink" Target="https://www.livesport.com/tennis/atp-singles/eastbourne/results/" TargetMode="External"/><Relationship Id="rId77" Type="http://schemas.openxmlformats.org/officeDocument/2006/relationships/hyperlink" Target="https://www.livesport.com/tennis/atp-singles/indianapolis/" TargetMode="External"/><Relationship Id="rId100" Type="http://schemas.openxmlformats.org/officeDocument/2006/relationships/hyperlink" Target="https://www.livesport.com/tennis/atp-singles/madrid/results/" TargetMode="External"/><Relationship Id="rId105" Type="http://schemas.openxmlformats.org/officeDocument/2006/relationships/hyperlink" Target="https://www.livesport.com/tennis/atp-singles/marseille/" TargetMode="External"/><Relationship Id="rId126" Type="http://schemas.openxmlformats.org/officeDocument/2006/relationships/hyperlink" Target="https://www.livesport.com/tennis/atp-singles/munich/results/" TargetMode="External"/><Relationship Id="rId147" Type="http://schemas.openxmlformats.org/officeDocument/2006/relationships/hyperlink" Target="https://www.livesport.com/tennis/atp-singles/quito/" TargetMode="External"/><Relationship Id="rId168" Type="http://schemas.openxmlformats.org/officeDocument/2006/relationships/hyperlink" Target="https://www.livesport.com/tennis/atp-singles/sofia/results/" TargetMode="External"/><Relationship Id="rId8" Type="http://schemas.openxmlformats.org/officeDocument/2006/relationships/hyperlink" Target="https://www.livesport.com/tennis/atp-singles/antwerp/results/" TargetMode="External"/><Relationship Id="rId51" Type="http://schemas.openxmlformats.org/officeDocument/2006/relationships/hyperlink" Target="https://www.livesport.com/tennis/atp-singles/dubai/" TargetMode="External"/><Relationship Id="rId72" Type="http://schemas.openxmlformats.org/officeDocument/2006/relationships/hyperlink" Target="https://www.livesport.com/tennis/atp-singles/ho-chi-minh-city/results/" TargetMode="External"/><Relationship Id="rId93" Type="http://schemas.openxmlformats.org/officeDocument/2006/relationships/hyperlink" Target="https://www.livesport.com/tennis/atp-singles/los-angeles/" TargetMode="External"/><Relationship Id="rId98" Type="http://schemas.openxmlformats.org/officeDocument/2006/relationships/hyperlink" Target="https://www.livesport.com/tennis/atp-singles/lyon/results/" TargetMode="External"/><Relationship Id="rId121" Type="http://schemas.openxmlformats.org/officeDocument/2006/relationships/hyperlink" Target="https://www.livesport.com/tennis/atp-singles/moscow/" TargetMode="External"/><Relationship Id="rId142" Type="http://schemas.openxmlformats.org/officeDocument/2006/relationships/hyperlink" Target="https://www.livesport.com/tennis/atp-singles/paris/results/" TargetMode="External"/><Relationship Id="rId163" Type="http://schemas.openxmlformats.org/officeDocument/2006/relationships/hyperlink" Target="https://www.livesport.com/tennis/atp-singles/shanghai/" TargetMode="External"/><Relationship Id="rId184" Type="http://schemas.openxmlformats.org/officeDocument/2006/relationships/hyperlink" Target="https://www.livesport.com/tennis/atp-singles/tokyo/results/" TargetMode="External"/><Relationship Id="rId189" Type="http://schemas.openxmlformats.org/officeDocument/2006/relationships/hyperlink" Target="https://www.livesport.com/tennis/atp-singles/valencia/" TargetMode="External"/><Relationship Id="rId3" Type="http://schemas.openxmlformats.org/officeDocument/2006/relationships/hyperlink" Target="https://www.livesport.com/tennis/atp-singles/amersfoort/" TargetMode="External"/><Relationship Id="rId25" Type="http://schemas.openxmlformats.org/officeDocument/2006/relationships/hyperlink" Target="https://www.livesport.com/tennis/atp-singles/belgrade/" TargetMode="External"/><Relationship Id="rId46" Type="http://schemas.openxmlformats.org/officeDocument/2006/relationships/hyperlink" Target="https://www.livesport.com/tennis/atp-singles/costa-do-sauipe/results/" TargetMode="External"/><Relationship Id="rId67" Type="http://schemas.openxmlformats.org/officeDocument/2006/relationships/hyperlink" Target="https://www.livesport.com/tennis/atp-singles/halle/" TargetMode="External"/><Relationship Id="rId116" Type="http://schemas.openxmlformats.org/officeDocument/2006/relationships/hyperlink" Target="https://www.livesport.com/tennis/atp-singles/monte-carlo/results/" TargetMode="External"/><Relationship Id="rId137" Type="http://schemas.openxmlformats.org/officeDocument/2006/relationships/hyperlink" Target="https://www.livesport.com/tennis/atp-singles/olympic-games/" TargetMode="External"/><Relationship Id="rId158" Type="http://schemas.openxmlformats.org/officeDocument/2006/relationships/hyperlink" Target="https://www.livesport.com/tennis/atp-singles/santiago/results/" TargetMode="External"/><Relationship Id="rId20" Type="http://schemas.openxmlformats.org/officeDocument/2006/relationships/hyperlink" Target="https://www.livesport.com/tennis/atp-singles/basel/results/" TargetMode="External"/><Relationship Id="rId41" Type="http://schemas.openxmlformats.org/officeDocument/2006/relationships/hyperlink" Target="https://www.livesport.com/tennis/atp-singles/copenhagen/" TargetMode="External"/><Relationship Id="rId62" Type="http://schemas.openxmlformats.org/officeDocument/2006/relationships/hyperlink" Target="https://www.livesport.com/tennis/atp-singles/french-open/results/" TargetMode="External"/><Relationship Id="rId83" Type="http://schemas.openxmlformats.org/officeDocument/2006/relationships/hyperlink" Target="https://www.livesport.com/tennis/atp-singles/kuala-lumpur/" TargetMode="External"/><Relationship Id="rId88" Type="http://schemas.openxmlformats.org/officeDocument/2006/relationships/hyperlink" Target="https://www.livesport.com/tennis/atp-singles/laver-cup/results/" TargetMode="External"/><Relationship Id="rId111" Type="http://schemas.openxmlformats.org/officeDocument/2006/relationships/hyperlink" Target="https://www.livesport.com/tennis/atp-singles/miami/" TargetMode="External"/><Relationship Id="rId132" Type="http://schemas.openxmlformats.org/officeDocument/2006/relationships/hyperlink" Target="https://www.livesport.com/tennis/atp-singles/next-gen-finals-jeddah/results/" TargetMode="External"/><Relationship Id="rId153" Type="http://schemas.openxmlformats.org/officeDocument/2006/relationships/hyperlink" Target="https://www.livesport.com/tennis/atp-singles/rotterdam/" TargetMode="External"/><Relationship Id="rId174" Type="http://schemas.openxmlformats.org/officeDocument/2006/relationships/hyperlink" Target="https://www.livesport.com/tennis/atp-singles/st-petersburg/results/" TargetMode="External"/><Relationship Id="rId179" Type="http://schemas.openxmlformats.org/officeDocument/2006/relationships/hyperlink" Target="https://www.livesport.com/tennis/atp-singles/tashkent/" TargetMode="External"/><Relationship Id="rId195" Type="http://schemas.openxmlformats.org/officeDocument/2006/relationships/hyperlink" Target="https://www.livesport.com/tennis/atp-singles/warsaw/" TargetMode="External"/><Relationship Id="rId190" Type="http://schemas.openxmlformats.org/officeDocument/2006/relationships/hyperlink" Target="https://www.livesport.com/tennis/atp-singles/valencia/results/" TargetMode="External"/><Relationship Id="rId204" Type="http://schemas.openxmlformats.org/officeDocument/2006/relationships/hyperlink" Target="https://www.livesport.com/tennis/atp-singles/zhuhai/results/" TargetMode="External"/><Relationship Id="rId15" Type="http://schemas.openxmlformats.org/officeDocument/2006/relationships/hyperlink" Target="https://www.livesport.com/tennis/atp-singles/bangkok/" TargetMode="External"/><Relationship Id="rId36" Type="http://schemas.openxmlformats.org/officeDocument/2006/relationships/hyperlink" Target="https://www.livesport.com/tennis/atp-singles/casablanca/results/" TargetMode="External"/><Relationship Id="rId57" Type="http://schemas.openxmlformats.org/officeDocument/2006/relationships/hyperlink" Target="https://www.livesport.com/tennis/atp-singles/estoril/" TargetMode="External"/><Relationship Id="rId106" Type="http://schemas.openxmlformats.org/officeDocument/2006/relationships/hyperlink" Target="https://www.livesport.com/tennis/atp-singles/marseille/results/" TargetMode="External"/><Relationship Id="rId127" Type="http://schemas.openxmlformats.org/officeDocument/2006/relationships/hyperlink" Target="https://www.livesport.com/tennis/atp-singles/new-haven/" TargetMode="External"/><Relationship Id="rId10" Type="http://schemas.openxmlformats.org/officeDocument/2006/relationships/hyperlink" Target="https://www.livesport.com/tennis/atp-singles/atp-cup/results/" TargetMode="External"/><Relationship Id="rId31" Type="http://schemas.openxmlformats.org/officeDocument/2006/relationships/hyperlink" Target="https://www.livesport.com/tennis/atp-singles/budapest/" TargetMode="External"/><Relationship Id="rId52" Type="http://schemas.openxmlformats.org/officeDocument/2006/relationships/hyperlink" Target="https://www.livesport.com/tennis/atp-singles/dubai/results/" TargetMode="External"/><Relationship Id="rId73" Type="http://schemas.openxmlformats.org/officeDocument/2006/relationships/hyperlink" Target="https://www.livesport.com/tennis/atp-singles/hong-kong/" TargetMode="External"/><Relationship Id="rId78" Type="http://schemas.openxmlformats.org/officeDocument/2006/relationships/hyperlink" Target="https://www.livesport.com/tennis/atp-singles/indianapolis/results/" TargetMode="External"/><Relationship Id="rId94" Type="http://schemas.openxmlformats.org/officeDocument/2006/relationships/hyperlink" Target="https://www.livesport.com/tennis/atp-singles/los-angeles/results/" TargetMode="External"/><Relationship Id="rId99" Type="http://schemas.openxmlformats.org/officeDocument/2006/relationships/hyperlink" Target="https://www.livesport.com/tennis/atp-singles/madrid/" TargetMode="External"/><Relationship Id="rId101" Type="http://schemas.openxmlformats.org/officeDocument/2006/relationships/hyperlink" Target="https://www.livesport.com/tennis/atp-singles/mallorca/" TargetMode="External"/><Relationship Id="rId122" Type="http://schemas.openxmlformats.org/officeDocument/2006/relationships/hyperlink" Target="https://www.livesport.com/tennis/atp-singles/moscow/results/" TargetMode="External"/><Relationship Id="rId143" Type="http://schemas.openxmlformats.org/officeDocument/2006/relationships/hyperlink" Target="https://www.livesport.com/tennis/atp-singles/poertschach/" TargetMode="External"/><Relationship Id="rId148" Type="http://schemas.openxmlformats.org/officeDocument/2006/relationships/hyperlink" Target="https://www.livesport.com/tennis/atp-singles/quito/results/" TargetMode="External"/><Relationship Id="rId164" Type="http://schemas.openxmlformats.org/officeDocument/2006/relationships/hyperlink" Target="https://www.livesport.com/tennis/atp-singles/shanghai/results/" TargetMode="External"/><Relationship Id="rId169" Type="http://schemas.openxmlformats.org/officeDocument/2006/relationships/hyperlink" Target="https://www.livesport.com/tennis/atp-singles/sopot/" TargetMode="External"/><Relationship Id="rId185" Type="http://schemas.openxmlformats.org/officeDocument/2006/relationships/hyperlink" Target="https://www.livesport.com/tennis/atp-singles/toronto/" TargetMode="External"/><Relationship Id="rId4" Type="http://schemas.openxmlformats.org/officeDocument/2006/relationships/hyperlink" Target="https://www.livesport.com/tennis/atp-singles/amersfoort/results/" TargetMode="External"/><Relationship Id="rId9" Type="http://schemas.openxmlformats.org/officeDocument/2006/relationships/hyperlink" Target="https://www.livesport.com/tennis/atp-singles/atp-cup/" TargetMode="External"/><Relationship Id="rId180" Type="http://schemas.openxmlformats.org/officeDocument/2006/relationships/hyperlink" Target="https://www.livesport.com/tennis/atp-singles/tashkent/results/" TargetMode="External"/><Relationship Id="rId26" Type="http://schemas.openxmlformats.org/officeDocument/2006/relationships/hyperlink" Target="https://www.livesport.com/tennis/atp-singles/belgrade/results/" TargetMode="External"/><Relationship Id="rId47" Type="http://schemas.openxmlformats.org/officeDocument/2006/relationships/hyperlink" Target="https://www.livesport.com/tennis/atp-singles/davis-cup-world-group/" TargetMode="External"/><Relationship Id="rId68" Type="http://schemas.openxmlformats.org/officeDocument/2006/relationships/hyperlink" Target="https://www.livesport.com/tennis/atp-singles/halle/results/" TargetMode="External"/><Relationship Id="rId89" Type="http://schemas.openxmlformats.org/officeDocument/2006/relationships/hyperlink" Target="https://www.livesport.com/tennis/atp-singles/london/" TargetMode="External"/><Relationship Id="rId112" Type="http://schemas.openxmlformats.org/officeDocument/2006/relationships/hyperlink" Target="https://www.livesport.com/tennis/atp-singles/miami/results/" TargetMode="External"/><Relationship Id="rId133" Type="http://schemas.openxmlformats.org/officeDocument/2006/relationships/hyperlink" Target="https://www.livesport.com/tennis/atp-singles/nice/" TargetMode="External"/><Relationship Id="rId154" Type="http://schemas.openxmlformats.org/officeDocument/2006/relationships/hyperlink" Target="https://www.livesport.com/tennis/atp-singles/rotterdam/results/" TargetMode="External"/><Relationship Id="rId175" Type="http://schemas.openxmlformats.org/officeDocument/2006/relationships/hyperlink" Target="https://www.livesport.com/tennis/atp-singles/stuttgart/" TargetMode="External"/><Relationship Id="rId196" Type="http://schemas.openxmlformats.org/officeDocument/2006/relationships/hyperlink" Target="https://www.livesport.com/tennis/atp-singles/warsaw/results/" TargetMode="External"/><Relationship Id="rId200" Type="http://schemas.openxmlformats.org/officeDocument/2006/relationships/hyperlink" Target="https://www.livesport.com/tennis/atp-singles/wimbledon/resul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vesport.com/game/237pj6Rt/" TargetMode="External"/><Relationship Id="rId18" Type="http://schemas.openxmlformats.org/officeDocument/2006/relationships/hyperlink" Target="https://www.livesport.com/tennis/atp-singles/adelaide/" TargetMode="External"/><Relationship Id="rId26" Type="http://schemas.openxmlformats.org/officeDocument/2006/relationships/hyperlink" Target="https://www.livesport.com/tennis/atp-singles/adelaide/" TargetMode="External"/><Relationship Id="rId39" Type="http://schemas.openxmlformats.org/officeDocument/2006/relationships/hyperlink" Target="https://www.livesport.com/tennis/atp-singles/adelaide/" TargetMode="External"/><Relationship Id="rId21" Type="http://schemas.openxmlformats.org/officeDocument/2006/relationships/hyperlink" Target="https://www.livesport.com/tennis/atp-singles/adelaide/" TargetMode="External"/><Relationship Id="rId34" Type="http://schemas.openxmlformats.org/officeDocument/2006/relationships/hyperlink" Target="https://www.livesport.com/tennis/atp-singles/adelaide/" TargetMode="External"/><Relationship Id="rId42" Type="http://schemas.openxmlformats.org/officeDocument/2006/relationships/hyperlink" Target="https://www.livesport.com/tennis/atp-singles/adelaide/" TargetMode="External"/><Relationship Id="rId47" Type="http://schemas.openxmlformats.org/officeDocument/2006/relationships/hyperlink" Target="https://www.livesport.com/tennis/atp-singles/adelaide/" TargetMode="External"/><Relationship Id="rId50" Type="http://schemas.openxmlformats.org/officeDocument/2006/relationships/hyperlink" Target="https://www.livesport.com/tennis/atp-singles/adelaide/" TargetMode="External"/><Relationship Id="rId55" Type="http://schemas.openxmlformats.org/officeDocument/2006/relationships/hyperlink" Target="https://www.livesport.com/tennis/atp-singles/adelaide/" TargetMode="External"/><Relationship Id="rId63" Type="http://schemas.openxmlformats.org/officeDocument/2006/relationships/hyperlink" Target="https://www.livesport.com/tennis/atp-singles/adelaide/" TargetMode="External"/><Relationship Id="rId68" Type="http://schemas.openxmlformats.org/officeDocument/2006/relationships/hyperlink" Target="https://www.livesport.com/tennis/atp-singles/adelaide/" TargetMode="External"/><Relationship Id="rId76" Type="http://schemas.openxmlformats.org/officeDocument/2006/relationships/hyperlink" Target="https://www.livesport.com/tennis/atp-singles/adelaide/" TargetMode="External"/><Relationship Id="rId84" Type="http://schemas.openxmlformats.org/officeDocument/2006/relationships/hyperlink" Target="https://www.livesport.com/tennis/atp-singles/adelaide/" TargetMode="External"/><Relationship Id="rId89" Type="http://schemas.openxmlformats.org/officeDocument/2006/relationships/hyperlink" Target="https://www.livesport.com/tennis/atp-singles/adelaide/" TargetMode="External"/><Relationship Id="rId7" Type="http://schemas.openxmlformats.org/officeDocument/2006/relationships/hyperlink" Target="https://www.livesport.com/tennis/atp-singles/adelaide/" TargetMode="External"/><Relationship Id="rId71" Type="http://schemas.openxmlformats.org/officeDocument/2006/relationships/hyperlink" Target="https://www.livesport.com/tennis/atp-singles/adelaide/" TargetMode="External"/><Relationship Id="rId92" Type="http://schemas.openxmlformats.org/officeDocument/2006/relationships/hyperlink" Target="https://www.livesport.com/tennis/atp-singles/adelaide/" TargetMode="External"/><Relationship Id="rId2" Type="http://schemas.openxmlformats.org/officeDocument/2006/relationships/hyperlink" Target="https://www.livesport.com/tennis/atp-singles/adelaide/" TargetMode="External"/><Relationship Id="rId16" Type="http://schemas.openxmlformats.org/officeDocument/2006/relationships/hyperlink" Target="https://www.livesport.com/tennis/atp-singles/adelaide/" TargetMode="External"/><Relationship Id="rId29" Type="http://schemas.openxmlformats.org/officeDocument/2006/relationships/hyperlink" Target="https://www.livesport.com/tennis/atp-singles/adelaide/" TargetMode="External"/><Relationship Id="rId11" Type="http://schemas.openxmlformats.org/officeDocument/2006/relationships/hyperlink" Target="https://www.livesport.com/game/237pj6Rt/" TargetMode="External"/><Relationship Id="rId24" Type="http://schemas.openxmlformats.org/officeDocument/2006/relationships/hyperlink" Target="https://www.livesport.com/tennis/atp-singles/adelaide/" TargetMode="External"/><Relationship Id="rId32" Type="http://schemas.openxmlformats.org/officeDocument/2006/relationships/hyperlink" Target="https://www.livesport.com/tennis/atp-singles/adelaide/" TargetMode="External"/><Relationship Id="rId37" Type="http://schemas.openxmlformats.org/officeDocument/2006/relationships/hyperlink" Target="https://www.livesport.com/tennis/atp-singles/adelaide/" TargetMode="External"/><Relationship Id="rId40" Type="http://schemas.openxmlformats.org/officeDocument/2006/relationships/hyperlink" Target="https://www.livesport.com/tennis/atp-singles/adelaide/" TargetMode="External"/><Relationship Id="rId45" Type="http://schemas.openxmlformats.org/officeDocument/2006/relationships/hyperlink" Target="https://www.livesport.com/tennis/atp-singles/adelaide/" TargetMode="External"/><Relationship Id="rId53" Type="http://schemas.openxmlformats.org/officeDocument/2006/relationships/hyperlink" Target="https://www.livesport.com/tennis/atp-singles/adelaide/" TargetMode="External"/><Relationship Id="rId58" Type="http://schemas.openxmlformats.org/officeDocument/2006/relationships/hyperlink" Target="https://www.livesport.com/tennis/atp-singles/adelaide/" TargetMode="External"/><Relationship Id="rId66" Type="http://schemas.openxmlformats.org/officeDocument/2006/relationships/hyperlink" Target="https://www.livesport.com/tennis/atp-singles/adelaide/" TargetMode="External"/><Relationship Id="rId74" Type="http://schemas.openxmlformats.org/officeDocument/2006/relationships/hyperlink" Target="https://www.livesport.com/tennis/atp-singles/adelaide/" TargetMode="External"/><Relationship Id="rId79" Type="http://schemas.openxmlformats.org/officeDocument/2006/relationships/hyperlink" Target="https://www.livesport.com/tennis/atp-singles/adelaide/" TargetMode="External"/><Relationship Id="rId87" Type="http://schemas.openxmlformats.org/officeDocument/2006/relationships/hyperlink" Target="https://www.livesport.com/tennis/atp-singles/adelaide/" TargetMode="External"/><Relationship Id="rId5" Type="http://schemas.openxmlformats.org/officeDocument/2006/relationships/hyperlink" Target="https://www.livesport.com/tennis/atp-singles/adelaide/" TargetMode="External"/><Relationship Id="rId61" Type="http://schemas.openxmlformats.org/officeDocument/2006/relationships/hyperlink" Target="https://www.livesport.com/tennis/atp-singles/adelaide/" TargetMode="External"/><Relationship Id="rId82" Type="http://schemas.openxmlformats.org/officeDocument/2006/relationships/hyperlink" Target="https://www.livesport.com/tennis/atp-singles/adelaide/" TargetMode="External"/><Relationship Id="rId90" Type="http://schemas.openxmlformats.org/officeDocument/2006/relationships/hyperlink" Target="https://www.livesport.com/tennis/atp-singles/adelaide/" TargetMode="External"/><Relationship Id="rId19" Type="http://schemas.openxmlformats.org/officeDocument/2006/relationships/hyperlink" Target="https://www.livesport.com/tennis/atp-singles/adelaide/" TargetMode="External"/><Relationship Id="rId14" Type="http://schemas.openxmlformats.org/officeDocument/2006/relationships/hyperlink" Target="https://www.livesport.com/tennis/atp-singles/adelaide/" TargetMode="External"/><Relationship Id="rId22" Type="http://schemas.openxmlformats.org/officeDocument/2006/relationships/hyperlink" Target="https://www.livesport.com/tennis/atp-singles/adelaide/" TargetMode="External"/><Relationship Id="rId27" Type="http://schemas.openxmlformats.org/officeDocument/2006/relationships/hyperlink" Target="https://www.livesport.com/tennis/atp-singles/adelaide/" TargetMode="External"/><Relationship Id="rId30" Type="http://schemas.openxmlformats.org/officeDocument/2006/relationships/hyperlink" Target="https://www.livesport.com/tennis/atp-singles/adelaide/" TargetMode="External"/><Relationship Id="rId35" Type="http://schemas.openxmlformats.org/officeDocument/2006/relationships/hyperlink" Target="https://www.livesport.com/tennis/atp-singles/adelaide/" TargetMode="External"/><Relationship Id="rId43" Type="http://schemas.openxmlformats.org/officeDocument/2006/relationships/hyperlink" Target="https://www.livesport.com/tennis/atp-singles/adelaide/" TargetMode="External"/><Relationship Id="rId48" Type="http://schemas.openxmlformats.org/officeDocument/2006/relationships/hyperlink" Target="https://www.livesport.com/tennis/atp-singles/adelaide/" TargetMode="External"/><Relationship Id="rId56" Type="http://schemas.openxmlformats.org/officeDocument/2006/relationships/hyperlink" Target="https://www.livesport.com/tennis/atp-singles/adelaide/" TargetMode="External"/><Relationship Id="rId64" Type="http://schemas.openxmlformats.org/officeDocument/2006/relationships/hyperlink" Target="https://www.livesport.com/tennis/atp-singles/adelaide/" TargetMode="External"/><Relationship Id="rId69" Type="http://schemas.openxmlformats.org/officeDocument/2006/relationships/hyperlink" Target="https://www.livesport.com/tennis/atp-singles/adelaide/" TargetMode="External"/><Relationship Id="rId77" Type="http://schemas.openxmlformats.org/officeDocument/2006/relationships/hyperlink" Target="https://www.livesport.com/tennis/atp-singles/adelaide/" TargetMode="External"/><Relationship Id="rId8" Type="http://schemas.openxmlformats.org/officeDocument/2006/relationships/hyperlink" Target="https://www.livesport.com/tennis/atp-singles/adelaide/" TargetMode="External"/><Relationship Id="rId51" Type="http://schemas.openxmlformats.org/officeDocument/2006/relationships/hyperlink" Target="https://www.livesport.com/tennis/atp-singles/adelaide/" TargetMode="External"/><Relationship Id="rId72" Type="http://schemas.openxmlformats.org/officeDocument/2006/relationships/hyperlink" Target="https://www.livesport.com/tennis/atp-singles/adelaide/" TargetMode="External"/><Relationship Id="rId80" Type="http://schemas.openxmlformats.org/officeDocument/2006/relationships/hyperlink" Target="https://www.livesport.com/tennis/atp-singles/adelaide/" TargetMode="External"/><Relationship Id="rId85" Type="http://schemas.openxmlformats.org/officeDocument/2006/relationships/hyperlink" Target="https://www.livesport.com/tennis/atp-singles/adelaide/" TargetMode="External"/><Relationship Id="rId93" Type="http://schemas.openxmlformats.org/officeDocument/2006/relationships/hyperlink" Target="https://www.livesport.com/tennis/atp-singles/adelaide/" TargetMode="External"/><Relationship Id="rId3" Type="http://schemas.openxmlformats.org/officeDocument/2006/relationships/hyperlink" Target="https://www.livesport.com/tennis/atp-singles/adelaide/" TargetMode="External"/><Relationship Id="rId12" Type="http://schemas.openxmlformats.org/officeDocument/2006/relationships/hyperlink" Target="https://www.livesport.com/tennis/atp-singles/adelaide/" TargetMode="External"/><Relationship Id="rId17" Type="http://schemas.openxmlformats.org/officeDocument/2006/relationships/hyperlink" Target="https://www.livesport.com/tennis/atp-singles/adelaide/" TargetMode="External"/><Relationship Id="rId25" Type="http://schemas.openxmlformats.org/officeDocument/2006/relationships/hyperlink" Target="https://www.livesport.com/tennis/atp-singles/adelaide/" TargetMode="External"/><Relationship Id="rId33" Type="http://schemas.openxmlformats.org/officeDocument/2006/relationships/hyperlink" Target="https://www.livesport.com/tennis/atp-singles/adelaide/" TargetMode="External"/><Relationship Id="rId38" Type="http://schemas.openxmlformats.org/officeDocument/2006/relationships/hyperlink" Target="https://www.livesport.com/tennis/atp-singles/adelaide/" TargetMode="External"/><Relationship Id="rId46" Type="http://schemas.openxmlformats.org/officeDocument/2006/relationships/hyperlink" Target="https://www.livesport.com/tennis/atp-singles/adelaide/" TargetMode="External"/><Relationship Id="rId59" Type="http://schemas.openxmlformats.org/officeDocument/2006/relationships/hyperlink" Target="https://www.livesport.com/tennis/atp-singles/adelaide/" TargetMode="External"/><Relationship Id="rId67" Type="http://schemas.openxmlformats.org/officeDocument/2006/relationships/hyperlink" Target="https://www.livesport.com/tennis/atp-singles/adelaide/" TargetMode="External"/><Relationship Id="rId20" Type="http://schemas.openxmlformats.org/officeDocument/2006/relationships/hyperlink" Target="https://www.livesport.com/tennis/atp-singles/adelaide/" TargetMode="External"/><Relationship Id="rId41" Type="http://schemas.openxmlformats.org/officeDocument/2006/relationships/hyperlink" Target="https://www.livesport.com/tennis/atp-singles/adelaide/" TargetMode="External"/><Relationship Id="rId54" Type="http://schemas.openxmlformats.org/officeDocument/2006/relationships/hyperlink" Target="https://www.livesport.com/tennis/atp-singles/adelaide/" TargetMode="External"/><Relationship Id="rId62" Type="http://schemas.openxmlformats.org/officeDocument/2006/relationships/hyperlink" Target="https://www.livesport.com/tennis/atp-singles/adelaide/" TargetMode="External"/><Relationship Id="rId70" Type="http://schemas.openxmlformats.org/officeDocument/2006/relationships/hyperlink" Target="https://www.livesport.com/tennis/atp-singles/adelaide/" TargetMode="External"/><Relationship Id="rId75" Type="http://schemas.openxmlformats.org/officeDocument/2006/relationships/hyperlink" Target="https://www.livesport.com/tennis/atp-singles/adelaide/" TargetMode="External"/><Relationship Id="rId83" Type="http://schemas.openxmlformats.org/officeDocument/2006/relationships/hyperlink" Target="https://www.livesport.com/tennis/atp-singles/adelaide/" TargetMode="External"/><Relationship Id="rId88" Type="http://schemas.openxmlformats.org/officeDocument/2006/relationships/hyperlink" Target="https://www.livesport.com/tennis/atp-singles/adelaide/" TargetMode="External"/><Relationship Id="rId91" Type="http://schemas.openxmlformats.org/officeDocument/2006/relationships/hyperlink" Target="https://www.livesport.com/tennis/atp-singles/adelaide/" TargetMode="External"/><Relationship Id="rId1" Type="http://schemas.openxmlformats.org/officeDocument/2006/relationships/hyperlink" Target="https://www.livesport.com/tennis/atp-singles/adelaide/" TargetMode="External"/><Relationship Id="rId6" Type="http://schemas.openxmlformats.org/officeDocument/2006/relationships/hyperlink" Target="https://www.livesport.com/tennis/atp-singles/adelaide/" TargetMode="External"/><Relationship Id="rId15" Type="http://schemas.openxmlformats.org/officeDocument/2006/relationships/hyperlink" Target="https://www.livesport.com/game/237pj6Rt/" TargetMode="External"/><Relationship Id="rId23" Type="http://schemas.openxmlformats.org/officeDocument/2006/relationships/hyperlink" Target="https://www.livesport.com/tennis/atp-singles/adelaide/" TargetMode="External"/><Relationship Id="rId28" Type="http://schemas.openxmlformats.org/officeDocument/2006/relationships/hyperlink" Target="https://www.livesport.com/tennis/atp-singles/adelaide/" TargetMode="External"/><Relationship Id="rId36" Type="http://schemas.openxmlformats.org/officeDocument/2006/relationships/hyperlink" Target="https://www.livesport.com/tennis/atp-singles/adelaide/" TargetMode="External"/><Relationship Id="rId49" Type="http://schemas.openxmlformats.org/officeDocument/2006/relationships/hyperlink" Target="https://www.livesport.com/tennis/atp-singles/adelaide/" TargetMode="External"/><Relationship Id="rId57" Type="http://schemas.openxmlformats.org/officeDocument/2006/relationships/hyperlink" Target="https://www.livesport.com/tennis/atp-singles/adelaide/" TargetMode="External"/><Relationship Id="rId10" Type="http://schemas.openxmlformats.org/officeDocument/2006/relationships/hyperlink" Target="https://www.livesport.com/tennis/atp-singles/adelaide/" TargetMode="External"/><Relationship Id="rId31" Type="http://schemas.openxmlformats.org/officeDocument/2006/relationships/hyperlink" Target="https://www.livesport.com/tennis/atp-singles/adelaide/" TargetMode="External"/><Relationship Id="rId44" Type="http://schemas.openxmlformats.org/officeDocument/2006/relationships/hyperlink" Target="https://www.livesport.com/tennis/atp-singles/adelaide/" TargetMode="External"/><Relationship Id="rId52" Type="http://schemas.openxmlformats.org/officeDocument/2006/relationships/hyperlink" Target="https://www.livesport.com/tennis/atp-singles/adelaide/" TargetMode="External"/><Relationship Id="rId60" Type="http://schemas.openxmlformats.org/officeDocument/2006/relationships/hyperlink" Target="https://www.livesport.com/tennis/atp-singles/adelaide/" TargetMode="External"/><Relationship Id="rId65" Type="http://schemas.openxmlformats.org/officeDocument/2006/relationships/hyperlink" Target="https://www.livesport.com/tennis/atp-singles/adelaide/" TargetMode="External"/><Relationship Id="rId73" Type="http://schemas.openxmlformats.org/officeDocument/2006/relationships/hyperlink" Target="https://www.livesport.com/tennis/atp-singles/adelaide/" TargetMode="External"/><Relationship Id="rId78" Type="http://schemas.openxmlformats.org/officeDocument/2006/relationships/hyperlink" Target="https://www.livesport.com/tennis/atp-singles/adelaide/" TargetMode="External"/><Relationship Id="rId81" Type="http://schemas.openxmlformats.org/officeDocument/2006/relationships/hyperlink" Target="https://www.livesport.com/tennis/atp-singles/adelaide/" TargetMode="External"/><Relationship Id="rId86" Type="http://schemas.openxmlformats.org/officeDocument/2006/relationships/hyperlink" Target="https://www.livesport.com/tennis/atp-singles/adelaide/" TargetMode="External"/><Relationship Id="rId94" Type="http://schemas.openxmlformats.org/officeDocument/2006/relationships/hyperlink" Target="https://www.livesport.com/tennis/atp-singles/adelaide/" TargetMode="External"/><Relationship Id="rId4" Type="http://schemas.openxmlformats.org/officeDocument/2006/relationships/hyperlink" Target="https://www.livesport.com/tennis/atp-singles/adelaide/" TargetMode="External"/><Relationship Id="rId9" Type="http://schemas.openxmlformats.org/officeDocument/2006/relationships/hyperlink" Target="https://www.livesport.com/tennis/atp-singles/adela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E24" sqref="E24"/>
    </sheetView>
  </sheetViews>
  <sheetFormatPr defaultRowHeight="15" x14ac:dyDescent="0.25"/>
  <cols>
    <col min="1" max="1" width="60.5703125" bestFit="1" customWidth="1"/>
    <col min="2" max="2" width="18" customWidth="1"/>
    <col min="3" max="3" width="2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9</v>
      </c>
      <c r="C4" t="s">
        <v>5</v>
      </c>
    </row>
    <row r="5" spans="1:3" x14ac:dyDescent="0.25">
      <c r="A5" t="s">
        <v>10</v>
      </c>
      <c r="B5" t="s">
        <v>11</v>
      </c>
      <c r="C5" t="s">
        <v>4</v>
      </c>
    </row>
    <row r="6" spans="1:3" x14ac:dyDescent="0.25">
      <c r="A6" t="s">
        <v>12</v>
      </c>
      <c r="B6" t="s">
        <v>13</v>
      </c>
      <c r="C6" t="s">
        <v>7</v>
      </c>
    </row>
    <row r="7" spans="1:3" x14ac:dyDescent="0.25">
      <c r="A7" t="s">
        <v>14</v>
      </c>
      <c r="B7" t="s">
        <v>5</v>
      </c>
      <c r="C7" t="s">
        <v>15</v>
      </c>
    </row>
    <row r="8" spans="1:3" x14ac:dyDescent="0.25">
      <c r="A8" t="s">
        <v>16</v>
      </c>
      <c r="B8" t="s">
        <v>17</v>
      </c>
      <c r="C8" t="s">
        <v>9</v>
      </c>
    </row>
    <row r="9" spans="1:3" x14ac:dyDescent="0.25">
      <c r="A9" t="s">
        <v>18</v>
      </c>
      <c r="B9" t="s">
        <v>13</v>
      </c>
      <c r="C9" t="s">
        <v>19</v>
      </c>
    </row>
    <row r="10" spans="1:3" x14ac:dyDescent="0.25">
      <c r="A10" t="s">
        <v>20</v>
      </c>
      <c r="B10" t="s">
        <v>21</v>
      </c>
      <c r="C10" t="s">
        <v>7</v>
      </c>
    </row>
    <row r="11" spans="1:3" x14ac:dyDescent="0.25">
      <c r="A11" t="s">
        <v>22</v>
      </c>
      <c r="B11" t="s">
        <v>5</v>
      </c>
      <c r="C11" t="s">
        <v>23</v>
      </c>
    </row>
    <row r="12" spans="1:3" x14ac:dyDescent="0.25">
      <c r="A12" t="s">
        <v>24</v>
      </c>
      <c r="B12" t="s">
        <v>11</v>
      </c>
      <c r="C12" t="s">
        <v>25</v>
      </c>
    </row>
    <row r="13" spans="1:3" x14ac:dyDescent="0.25">
      <c r="A13" t="s">
        <v>26</v>
      </c>
      <c r="B13" t="s">
        <v>27</v>
      </c>
      <c r="C13" t="s">
        <v>9</v>
      </c>
    </row>
    <row r="14" spans="1:3" x14ac:dyDescent="0.25">
      <c r="A14" t="s">
        <v>28</v>
      </c>
      <c r="B14" t="s">
        <v>29</v>
      </c>
      <c r="C14" t="s">
        <v>4</v>
      </c>
    </row>
    <row r="15" spans="1:3" x14ac:dyDescent="0.25">
      <c r="A15" t="s">
        <v>30</v>
      </c>
      <c r="B15" t="s">
        <v>31</v>
      </c>
      <c r="C15" t="s">
        <v>15</v>
      </c>
    </row>
    <row r="16" spans="1:3" x14ac:dyDescent="0.25">
      <c r="A16" t="s">
        <v>32</v>
      </c>
      <c r="B16" t="s">
        <v>33</v>
      </c>
      <c r="C16" t="s">
        <v>17</v>
      </c>
    </row>
    <row r="17" spans="1:3" x14ac:dyDescent="0.25">
      <c r="A17" t="s">
        <v>34</v>
      </c>
      <c r="B17" t="s">
        <v>35</v>
      </c>
      <c r="C17" t="s">
        <v>21</v>
      </c>
    </row>
    <row r="18" spans="1:3" x14ac:dyDescent="0.25">
      <c r="A18" t="s">
        <v>36</v>
      </c>
      <c r="B18" t="s">
        <v>37</v>
      </c>
      <c r="C18" t="s">
        <v>7</v>
      </c>
    </row>
    <row r="19" spans="1:3" x14ac:dyDescent="0.25">
      <c r="A19" t="s">
        <v>38</v>
      </c>
      <c r="B19" t="s">
        <v>5</v>
      </c>
      <c r="C19" t="s">
        <v>39</v>
      </c>
    </row>
    <row r="20" spans="1:3" x14ac:dyDescent="0.25">
      <c r="A20" t="s">
        <v>40</v>
      </c>
      <c r="B20" t="s">
        <v>41</v>
      </c>
      <c r="C20" t="s">
        <v>27</v>
      </c>
    </row>
    <row r="21" spans="1:3" x14ac:dyDescent="0.25">
      <c r="A21" t="s">
        <v>42</v>
      </c>
      <c r="B21" t="s">
        <v>19</v>
      </c>
      <c r="C21" t="s">
        <v>43</v>
      </c>
    </row>
    <row r="22" spans="1:3" x14ac:dyDescent="0.25">
      <c r="A22" t="s">
        <v>44</v>
      </c>
      <c r="B22" t="s">
        <v>25</v>
      </c>
      <c r="C22" t="s">
        <v>45</v>
      </c>
    </row>
    <row r="23" spans="1:3" x14ac:dyDescent="0.25">
      <c r="A23" t="s">
        <v>46</v>
      </c>
      <c r="B23" t="s">
        <v>17</v>
      </c>
      <c r="C23" t="s">
        <v>47</v>
      </c>
    </row>
    <row r="24" spans="1:3" x14ac:dyDescent="0.25">
      <c r="A24" t="s">
        <v>48</v>
      </c>
      <c r="B24" t="s">
        <v>31</v>
      </c>
      <c r="C24" t="s">
        <v>49</v>
      </c>
    </row>
    <row r="25" spans="1:3" x14ac:dyDescent="0.25">
      <c r="A25" t="s">
        <v>50</v>
      </c>
      <c r="B25" t="s">
        <v>23</v>
      </c>
      <c r="C25" t="s">
        <v>51</v>
      </c>
    </row>
    <row r="26" spans="1:3" x14ac:dyDescent="0.25">
      <c r="A26" t="s">
        <v>52</v>
      </c>
      <c r="B26" t="s">
        <v>53</v>
      </c>
      <c r="C26" t="s">
        <v>29</v>
      </c>
    </row>
    <row r="27" spans="1:3" x14ac:dyDescent="0.25">
      <c r="A27" t="s">
        <v>54</v>
      </c>
      <c r="B27" t="s">
        <v>55</v>
      </c>
      <c r="C27" t="s">
        <v>33</v>
      </c>
    </row>
    <row r="28" spans="1:3" x14ac:dyDescent="0.25">
      <c r="A28" t="s">
        <v>56</v>
      </c>
      <c r="B28" t="s">
        <v>4</v>
      </c>
      <c r="C28" t="s">
        <v>57</v>
      </c>
    </row>
    <row r="29" spans="1:3" x14ac:dyDescent="0.25">
      <c r="A29" t="s">
        <v>58</v>
      </c>
      <c r="B29" t="s">
        <v>37</v>
      </c>
      <c r="C29" t="s">
        <v>47</v>
      </c>
    </row>
    <row r="30" spans="1:3" x14ac:dyDescent="0.25">
      <c r="A30" t="s">
        <v>59</v>
      </c>
      <c r="B30" t="s">
        <v>39</v>
      </c>
      <c r="C30" t="s">
        <v>49</v>
      </c>
    </row>
    <row r="31" spans="1:3" x14ac:dyDescent="0.25">
      <c r="A31" t="s">
        <v>60</v>
      </c>
      <c r="B31" t="s">
        <v>25</v>
      </c>
      <c r="C31" t="s">
        <v>61</v>
      </c>
    </row>
    <row r="32" spans="1:3" x14ac:dyDescent="0.25">
      <c r="A32" t="s">
        <v>62</v>
      </c>
      <c r="B32" t="s">
        <v>45</v>
      </c>
      <c r="C32" t="s">
        <v>43</v>
      </c>
    </row>
    <row r="33" spans="1:3" x14ac:dyDescent="0.25">
      <c r="A33" t="s">
        <v>63</v>
      </c>
      <c r="B33" t="s">
        <v>64</v>
      </c>
      <c r="C33" t="s">
        <v>47</v>
      </c>
    </row>
    <row r="34" spans="1:3" x14ac:dyDescent="0.25">
      <c r="A34" t="s">
        <v>65</v>
      </c>
      <c r="B34" t="s">
        <v>66</v>
      </c>
      <c r="C34" t="s">
        <v>37</v>
      </c>
    </row>
    <row r="35" spans="1:3" x14ac:dyDescent="0.25">
      <c r="A35" t="s">
        <v>67</v>
      </c>
      <c r="B35" t="s">
        <v>68</v>
      </c>
      <c r="C35" t="s">
        <v>39</v>
      </c>
    </row>
    <row r="36" spans="1:3" x14ac:dyDescent="0.25">
      <c r="A36" t="s">
        <v>69</v>
      </c>
      <c r="B36" t="s">
        <v>70</v>
      </c>
      <c r="C36" t="s">
        <v>49</v>
      </c>
    </row>
    <row r="37" spans="1:3" x14ac:dyDescent="0.25">
      <c r="A37" t="s">
        <v>71</v>
      </c>
      <c r="B37" t="s">
        <v>61</v>
      </c>
      <c r="C37" t="s">
        <v>72</v>
      </c>
    </row>
    <row r="38" spans="1:3" x14ac:dyDescent="0.25">
      <c r="A38" t="s">
        <v>73</v>
      </c>
      <c r="B38" t="s">
        <v>74</v>
      </c>
      <c r="C38" t="s">
        <v>25</v>
      </c>
    </row>
    <row r="39" spans="1:3" x14ac:dyDescent="0.25">
      <c r="A39" t="s">
        <v>75</v>
      </c>
      <c r="B39" t="s">
        <v>45</v>
      </c>
      <c r="C39" t="s">
        <v>76</v>
      </c>
    </row>
    <row r="40" spans="1:3" x14ac:dyDescent="0.25">
      <c r="A40" t="s">
        <v>77</v>
      </c>
      <c r="B40" t="s">
        <v>78</v>
      </c>
      <c r="C40" t="s">
        <v>43</v>
      </c>
    </row>
  </sheetData>
  <hyperlinks>
    <hyperlink ref="A2" r:id="rId1" location="/game-summary"/>
    <hyperlink ref="A3" r:id="rId2" location="/game-summary"/>
    <hyperlink ref="A4" r:id="rId3" location="/game-summary"/>
    <hyperlink ref="A5" r:id="rId4" location="/game-summary"/>
    <hyperlink ref="A6" r:id="rId5" location="/game-summary"/>
    <hyperlink ref="A7" r:id="rId6" location="/game-summary"/>
    <hyperlink ref="A8" r:id="rId7" location="/game-summary"/>
    <hyperlink ref="A9" r:id="rId8" location="/game-summary"/>
    <hyperlink ref="A10" r:id="rId9" location="/game-summary"/>
    <hyperlink ref="A11" r:id="rId10" location="/game-summary"/>
    <hyperlink ref="A12" r:id="rId11" location="/game-summary"/>
    <hyperlink ref="A13" r:id="rId12" location="/game-summary"/>
    <hyperlink ref="A14" r:id="rId13" location="/game-summary"/>
    <hyperlink ref="A15" r:id="rId14" location="/game-summary"/>
    <hyperlink ref="A16" r:id="rId15" location="/game-summary"/>
    <hyperlink ref="A17" r:id="rId16" location="/game-summary"/>
    <hyperlink ref="A18" r:id="rId17" location="/game-summary"/>
    <hyperlink ref="A19" r:id="rId18" location="/game-summary"/>
    <hyperlink ref="A20" r:id="rId19" location="/game-summary"/>
    <hyperlink ref="A21" r:id="rId20" location="/game-summary"/>
    <hyperlink ref="A22" r:id="rId21" location="/game-summary"/>
    <hyperlink ref="A23" r:id="rId22" location="/game-summary"/>
    <hyperlink ref="A24" r:id="rId23" location="/game-summary"/>
    <hyperlink ref="A25" r:id="rId24" location="/game-summary"/>
    <hyperlink ref="A26" r:id="rId25" location="/game-summary"/>
    <hyperlink ref="A27" r:id="rId26" location="/game-summary"/>
    <hyperlink ref="A28" r:id="rId27" location="/game-summary"/>
    <hyperlink ref="A29" r:id="rId28" location="/game-summary"/>
    <hyperlink ref="A30" r:id="rId29" location="/game-summary"/>
    <hyperlink ref="A31" r:id="rId30" location="/game-summary"/>
    <hyperlink ref="A32" r:id="rId31" location="/game-summary"/>
    <hyperlink ref="A33" r:id="rId32" location="/game-summary"/>
    <hyperlink ref="A34" r:id="rId33" location="/game-summary"/>
    <hyperlink ref="A35" r:id="rId34" location="/game-summary"/>
    <hyperlink ref="A36" r:id="rId35" location="/game-summary"/>
    <hyperlink ref="A37" r:id="rId36" location="/game-summary"/>
    <hyperlink ref="A38" r:id="rId37" location="/game-summary"/>
    <hyperlink ref="A39" r:id="rId38" location="/game-summary"/>
    <hyperlink ref="A40" r:id="rId39" location="/game-summary"/>
  </hyperlinks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6"/>
  <sheetViews>
    <sheetView workbookViewId="0">
      <selection activeCell="L12" sqref="L12:X13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10.140625" bestFit="1" customWidth="1"/>
    <col min="4" max="4" width="7.5703125" style="1" bestFit="1" customWidth="1"/>
    <col min="5" max="5" width="16" style="4" customWidth="1"/>
    <col min="6" max="6" width="14" style="6" customWidth="1"/>
    <col min="7" max="8" width="3.7109375" style="8" customWidth="1"/>
    <col min="9" max="9" width="7.5703125" style="1" bestFit="1" customWidth="1"/>
    <col min="10" max="11" width="3.5703125" style="8" customWidth="1"/>
    <col min="12" max="25" width="3.7109375" style="1" customWidth="1"/>
    <col min="26" max="26" width="12" style="1" bestFit="1" customWidth="1"/>
    <col min="27" max="40" width="3.42578125" customWidth="1"/>
  </cols>
  <sheetData>
    <row r="1" spans="1:43" x14ac:dyDescent="0.25">
      <c r="A1" s="1" t="s">
        <v>79</v>
      </c>
      <c r="B1" s="1" t="s">
        <v>80</v>
      </c>
      <c r="C1" s="1" t="s">
        <v>81</v>
      </c>
      <c r="D1" s="1" t="s">
        <v>82</v>
      </c>
      <c r="E1" s="3" t="s">
        <v>83</v>
      </c>
      <c r="F1" s="5" t="s">
        <v>84</v>
      </c>
      <c r="G1" s="9" t="s">
        <v>85</v>
      </c>
      <c r="H1" s="9"/>
      <c r="I1" s="1" t="s">
        <v>86</v>
      </c>
      <c r="J1" s="9" t="s">
        <v>87</v>
      </c>
      <c r="K1" s="9"/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1">
        <v>11</v>
      </c>
      <c r="W1" s="1">
        <v>12</v>
      </c>
      <c r="X1" s="1">
        <v>13</v>
      </c>
      <c r="Z1" s="1" t="s">
        <v>88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Q1">
        <f>COUNTA(L:L)</f>
        <v>13</v>
      </c>
    </row>
    <row r="2" spans="1:43" x14ac:dyDescent="0.25">
      <c r="A2" t="s">
        <v>89</v>
      </c>
      <c r="B2" t="s">
        <v>90</v>
      </c>
      <c r="C2" s="2">
        <v>45455</v>
      </c>
      <c r="D2" s="1">
        <v>1</v>
      </c>
      <c r="E2" s="4" t="s">
        <v>91</v>
      </c>
      <c r="F2" s="6" t="s">
        <v>92</v>
      </c>
      <c r="G2" s="8">
        <f t="shared" ref="G2:G33" si="0">IF($D2&lt;&gt;$D1,IF($J2&gt;$K2,1,0),IF($J2&gt;$K2,G1+1,G1))</f>
        <v>1</v>
      </c>
      <c r="H2" s="8">
        <f t="shared" ref="H2:H33" si="1">IF($D2&lt;&gt;$D1,IF($J2&lt;$K2,1,0),IF($J2&lt;$K2,H1+1,H1))</f>
        <v>0</v>
      </c>
      <c r="I2" s="1" t="s">
        <v>84</v>
      </c>
      <c r="J2" s="8">
        <f t="shared" ref="J2:J33" si="2">COUNTIFS(L2:X2,"A")</f>
        <v>6</v>
      </c>
      <c r="K2" s="8">
        <f t="shared" ref="K2:K33" si="3">COUNTIFS(L2:X2,"B")</f>
        <v>4</v>
      </c>
      <c r="L2" s="1" t="s">
        <v>84</v>
      </c>
      <c r="M2" s="1" t="s">
        <v>83</v>
      </c>
      <c r="N2" s="1" t="s">
        <v>84</v>
      </c>
      <c r="O2" s="1" t="s">
        <v>83</v>
      </c>
      <c r="P2" s="1" t="s">
        <v>84</v>
      </c>
      <c r="Q2" s="1" t="s">
        <v>83</v>
      </c>
      <c r="R2" s="1" t="s">
        <v>83</v>
      </c>
      <c r="S2" s="1" t="s">
        <v>83</v>
      </c>
      <c r="T2" s="1" t="s">
        <v>84</v>
      </c>
      <c r="U2" s="1" t="s">
        <v>83</v>
      </c>
      <c r="Z2" s="1" t="str">
        <f t="shared" ref="Z2:Z33" si="4">IF(J2&gt;K2,"A",IF(J2=K2,"","B"))</f>
        <v>A</v>
      </c>
      <c r="AA2">
        <f t="shared" ref="AA2:AA33" si="5">IF(AND($Z2&lt;&gt;"",$Z2=L2),1,IF(L2="",0,-1))</f>
        <v>-1</v>
      </c>
      <c r="AB2">
        <f t="shared" ref="AB2:AB33" si="6">IF(AND($Z2&lt;&gt;"",$Z2=M2),1,IF(M2="",0,-1))</f>
        <v>1</v>
      </c>
      <c r="AC2">
        <f t="shared" ref="AC2:AC33" si="7">IF(AND($Z2&lt;&gt;"",$Z2=N2),1,IF(N2="",0,-1))</f>
        <v>-1</v>
      </c>
      <c r="AD2">
        <f t="shared" ref="AD2:AD33" si="8">IF(AND($Z2&lt;&gt;"",$Z2=O2),1,IF(O2="",0,-1))</f>
        <v>1</v>
      </c>
      <c r="AE2">
        <f t="shared" ref="AE2:AE33" si="9">IF(AND($Z2&lt;&gt;"",$Z2=P2),1,IF(P2="",0,-1))</f>
        <v>-1</v>
      </c>
      <c r="AF2">
        <f t="shared" ref="AF2:AF33" si="10">IF(AND($Z2&lt;&gt;"",$Z2=Q2),1,IF(Q2="",0,-1))</f>
        <v>1</v>
      </c>
      <c r="AG2">
        <f t="shared" ref="AG2:AG33" si="11">IF(AND($Z2&lt;&gt;"",$Z2=R2),1,IF(R2="",0,-1))</f>
        <v>1</v>
      </c>
      <c r="AH2">
        <f t="shared" ref="AH2:AH33" si="12">IF(AND($Z2&lt;&gt;"",$Z2=S2),1,IF(S2="",0,-1))</f>
        <v>1</v>
      </c>
      <c r="AI2">
        <f t="shared" ref="AI2:AI33" si="13">IF(AND($Z2&lt;&gt;"",$Z2=T2),1,IF(T2="",0,-1))</f>
        <v>-1</v>
      </c>
      <c r="AJ2">
        <f t="shared" ref="AJ2:AJ33" si="14">IF(AND($Z2&lt;&gt;"",$Z2=U2),1,IF(U2="",0,-1))</f>
        <v>1</v>
      </c>
      <c r="AK2">
        <f t="shared" ref="AK2:AK33" si="15">IF(AND($Z2&lt;&gt;"",$Z2=V2),1,IF(V2="",0,-1))</f>
        <v>0</v>
      </c>
      <c r="AL2">
        <f t="shared" ref="AL2:AL33" si="16">IF(AND($Z2&lt;&gt;"",$Z2=W2),1,IF(W2="",0,-1))</f>
        <v>0</v>
      </c>
      <c r="AM2">
        <f t="shared" ref="AM2:AM33" si="17">IF(AND($Z2&lt;&gt;"",$Z2=X2),1,IF(X2="",0,-1))</f>
        <v>0</v>
      </c>
    </row>
    <row r="3" spans="1:43" x14ac:dyDescent="0.25">
      <c r="A3" t="s">
        <v>89</v>
      </c>
      <c r="B3" t="s">
        <v>90</v>
      </c>
      <c r="C3" s="2">
        <v>45455</v>
      </c>
      <c r="D3" s="1">
        <v>1</v>
      </c>
      <c r="E3" s="4" t="s">
        <v>91</v>
      </c>
      <c r="F3" s="6" t="s">
        <v>92</v>
      </c>
      <c r="G3" s="8">
        <f t="shared" si="0"/>
        <v>1</v>
      </c>
      <c r="H3" s="8">
        <f t="shared" si="1"/>
        <v>1</v>
      </c>
      <c r="I3" s="1" t="str">
        <f>IF($D3&lt;&gt;$D2,"",IF(ISEVEN(SUM(J2:K2)),I2, IF(I2="B", "A", "B")))</f>
        <v>B</v>
      </c>
      <c r="J3" s="8">
        <f t="shared" si="2"/>
        <v>3</v>
      </c>
      <c r="K3" s="8">
        <f t="shared" si="3"/>
        <v>6</v>
      </c>
      <c r="L3" s="1" t="s">
        <v>84</v>
      </c>
      <c r="M3" s="1" t="s">
        <v>83</v>
      </c>
      <c r="N3" s="1" t="s">
        <v>84</v>
      </c>
      <c r="O3" s="1" t="s">
        <v>84</v>
      </c>
      <c r="P3" s="1" t="s">
        <v>84</v>
      </c>
      <c r="Q3" s="1" t="s">
        <v>83</v>
      </c>
      <c r="R3" s="1" t="s">
        <v>84</v>
      </c>
      <c r="S3" s="1" t="s">
        <v>83</v>
      </c>
      <c r="T3" s="1" t="s">
        <v>84</v>
      </c>
      <c r="Z3" s="1" t="str">
        <f t="shared" si="4"/>
        <v>B</v>
      </c>
      <c r="AA3">
        <f t="shared" si="5"/>
        <v>1</v>
      </c>
      <c r="AB3">
        <f t="shared" si="6"/>
        <v>-1</v>
      </c>
      <c r="AC3">
        <f t="shared" si="7"/>
        <v>1</v>
      </c>
      <c r="AD3">
        <f t="shared" si="8"/>
        <v>1</v>
      </c>
      <c r="AE3">
        <f t="shared" si="9"/>
        <v>1</v>
      </c>
      <c r="AF3">
        <f t="shared" si="10"/>
        <v>-1</v>
      </c>
      <c r="AG3">
        <f t="shared" si="11"/>
        <v>1</v>
      </c>
      <c r="AH3">
        <f t="shared" si="12"/>
        <v>-1</v>
      </c>
      <c r="AI3">
        <f t="shared" si="13"/>
        <v>1</v>
      </c>
      <c r="AJ3">
        <f t="shared" si="14"/>
        <v>0</v>
      </c>
      <c r="AK3">
        <f t="shared" si="15"/>
        <v>0</v>
      </c>
      <c r="AL3">
        <f t="shared" si="16"/>
        <v>0</v>
      </c>
      <c r="AM3">
        <f t="shared" si="17"/>
        <v>0</v>
      </c>
    </row>
    <row r="4" spans="1:43" x14ac:dyDescent="0.25">
      <c r="A4" t="s">
        <v>89</v>
      </c>
      <c r="B4" t="s">
        <v>90</v>
      </c>
      <c r="C4" s="2">
        <v>45455</v>
      </c>
      <c r="D4" s="1">
        <v>1</v>
      </c>
      <c r="E4" s="4" t="s">
        <v>91</v>
      </c>
      <c r="F4" s="6" t="s">
        <v>92</v>
      </c>
      <c r="G4" s="8">
        <f t="shared" si="0"/>
        <v>2</v>
      </c>
      <c r="H4" s="8">
        <f t="shared" si="1"/>
        <v>1</v>
      </c>
      <c r="I4" s="1" t="str">
        <f>IF($D4&lt;&gt;$D3,"",IF(ISEVEN(SUM(J3:K3)),I3, IF(I3="B", "A", "B")))</f>
        <v>A</v>
      </c>
      <c r="J4" s="8">
        <f t="shared" si="2"/>
        <v>6</v>
      </c>
      <c r="K4" s="8">
        <f t="shared" si="3"/>
        <v>4</v>
      </c>
      <c r="L4" s="1" t="s">
        <v>83</v>
      </c>
      <c r="M4" s="1" t="s">
        <v>84</v>
      </c>
      <c r="N4" s="1" t="s">
        <v>83</v>
      </c>
      <c r="O4" s="1" t="s">
        <v>84</v>
      </c>
      <c r="P4" s="1" t="s">
        <v>83</v>
      </c>
      <c r="Q4" s="1" t="s">
        <v>84</v>
      </c>
      <c r="R4" s="1" t="s">
        <v>83</v>
      </c>
      <c r="S4" s="1" t="s">
        <v>83</v>
      </c>
      <c r="T4" s="1" t="s">
        <v>84</v>
      </c>
      <c r="U4" s="1" t="s">
        <v>83</v>
      </c>
      <c r="Z4" s="1" t="str">
        <f t="shared" si="4"/>
        <v>A</v>
      </c>
      <c r="AA4">
        <f t="shared" si="5"/>
        <v>1</v>
      </c>
      <c r="AB4">
        <f t="shared" si="6"/>
        <v>-1</v>
      </c>
      <c r="AC4">
        <f t="shared" si="7"/>
        <v>1</v>
      </c>
      <c r="AD4">
        <f t="shared" si="8"/>
        <v>-1</v>
      </c>
      <c r="AE4">
        <f t="shared" si="9"/>
        <v>1</v>
      </c>
      <c r="AF4">
        <f t="shared" si="10"/>
        <v>-1</v>
      </c>
      <c r="AG4">
        <f t="shared" si="11"/>
        <v>1</v>
      </c>
      <c r="AH4">
        <f t="shared" si="12"/>
        <v>1</v>
      </c>
      <c r="AI4">
        <f t="shared" si="13"/>
        <v>-1</v>
      </c>
      <c r="AJ4">
        <f t="shared" si="14"/>
        <v>1</v>
      </c>
      <c r="AK4">
        <f t="shared" si="15"/>
        <v>0</v>
      </c>
      <c r="AL4">
        <f t="shared" si="16"/>
        <v>0</v>
      </c>
      <c r="AM4">
        <f t="shared" si="17"/>
        <v>0</v>
      </c>
    </row>
    <row r="5" spans="1:43" x14ac:dyDescent="0.25">
      <c r="A5" t="s">
        <v>89</v>
      </c>
      <c r="B5" t="s">
        <v>90</v>
      </c>
      <c r="C5" s="2">
        <v>45455</v>
      </c>
      <c r="D5" s="1">
        <v>1</v>
      </c>
      <c r="E5" s="4" t="s">
        <v>91</v>
      </c>
      <c r="F5" s="6" t="s">
        <v>92</v>
      </c>
      <c r="G5" s="8">
        <f t="shared" si="0"/>
        <v>2</v>
      </c>
      <c r="H5" s="8">
        <f t="shared" si="1"/>
        <v>2</v>
      </c>
      <c r="I5" s="1" t="str">
        <f>IF($D5&lt;&gt;$D4,"",IF(ISEVEN(SUM(J4:K4)),I4, IF(I4="B", "A", "B")))</f>
        <v>A</v>
      </c>
      <c r="J5" s="8">
        <f t="shared" si="2"/>
        <v>0</v>
      </c>
      <c r="K5" s="8">
        <f t="shared" si="3"/>
        <v>6</v>
      </c>
      <c r="L5" s="1" t="s">
        <v>84</v>
      </c>
      <c r="M5" s="1" t="s">
        <v>84</v>
      </c>
      <c r="N5" s="1" t="s">
        <v>84</v>
      </c>
      <c r="O5" s="1" t="s">
        <v>84</v>
      </c>
      <c r="P5" s="1" t="s">
        <v>84</v>
      </c>
      <c r="Q5" s="1" t="s">
        <v>84</v>
      </c>
      <c r="Z5" s="1" t="str">
        <f t="shared" si="4"/>
        <v>B</v>
      </c>
      <c r="AA5">
        <f t="shared" si="5"/>
        <v>1</v>
      </c>
      <c r="AB5">
        <f t="shared" si="6"/>
        <v>1</v>
      </c>
      <c r="AC5">
        <f t="shared" si="7"/>
        <v>1</v>
      </c>
      <c r="AD5">
        <f t="shared" si="8"/>
        <v>1</v>
      </c>
      <c r="AE5">
        <f t="shared" si="9"/>
        <v>1</v>
      </c>
      <c r="AF5">
        <f t="shared" si="10"/>
        <v>1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  <c r="AM5">
        <f t="shared" si="17"/>
        <v>0</v>
      </c>
    </row>
    <row r="6" spans="1:43" x14ac:dyDescent="0.25">
      <c r="A6" t="s">
        <v>89</v>
      </c>
      <c r="B6" t="s">
        <v>90</v>
      </c>
      <c r="C6" s="2">
        <v>45455</v>
      </c>
      <c r="D6" s="1">
        <v>1</v>
      </c>
      <c r="E6" s="4" t="s">
        <v>91</v>
      </c>
      <c r="F6" s="6" t="s">
        <v>92</v>
      </c>
      <c r="G6" s="8">
        <f t="shared" si="0"/>
        <v>3</v>
      </c>
      <c r="H6" s="8">
        <f t="shared" si="1"/>
        <v>2</v>
      </c>
      <c r="I6" s="1" t="str">
        <f>IF($D6&lt;&gt;$D5,"",IF(ISEVEN(SUM(J5:K5)),I5, IF(I5="B", "A", "B")))</f>
        <v>A</v>
      </c>
      <c r="J6" s="8">
        <f t="shared" si="2"/>
        <v>7</v>
      </c>
      <c r="K6" s="8">
        <f t="shared" si="3"/>
        <v>6</v>
      </c>
      <c r="L6" s="1" t="s">
        <v>83</v>
      </c>
      <c r="M6" s="1" t="s">
        <v>84</v>
      </c>
      <c r="N6" s="1" t="s">
        <v>83</v>
      </c>
      <c r="O6" s="1" t="s">
        <v>84</v>
      </c>
      <c r="P6" s="1" t="s">
        <v>83</v>
      </c>
      <c r="Q6" s="1" t="s">
        <v>84</v>
      </c>
      <c r="R6" s="1" t="s">
        <v>83</v>
      </c>
      <c r="S6" s="1" t="s">
        <v>84</v>
      </c>
      <c r="T6" s="1" t="s">
        <v>83</v>
      </c>
      <c r="U6" s="1" t="s">
        <v>84</v>
      </c>
      <c r="V6" s="1" t="s">
        <v>83</v>
      </c>
      <c r="W6" s="1" t="s">
        <v>84</v>
      </c>
      <c r="X6" s="1" t="s">
        <v>83</v>
      </c>
      <c r="Z6" s="1" t="str">
        <f t="shared" si="4"/>
        <v>A</v>
      </c>
      <c r="AA6">
        <f t="shared" si="5"/>
        <v>1</v>
      </c>
      <c r="AB6">
        <f t="shared" si="6"/>
        <v>-1</v>
      </c>
      <c r="AC6">
        <f t="shared" si="7"/>
        <v>1</v>
      </c>
      <c r="AD6">
        <f t="shared" si="8"/>
        <v>-1</v>
      </c>
      <c r="AE6">
        <f t="shared" si="9"/>
        <v>1</v>
      </c>
      <c r="AF6">
        <f t="shared" si="10"/>
        <v>-1</v>
      </c>
      <c r="AG6">
        <f t="shared" si="11"/>
        <v>1</v>
      </c>
      <c r="AH6">
        <f t="shared" si="12"/>
        <v>-1</v>
      </c>
      <c r="AI6">
        <f t="shared" si="13"/>
        <v>1</v>
      </c>
      <c r="AJ6">
        <f t="shared" si="14"/>
        <v>-1</v>
      </c>
      <c r="AK6">
        <f t="shared" si="15"/>
        <v>1</v>
      </c>
      <c r="AL6">
        <f t="shared" si="16"/>
        <v>-1</v>
      </c>
      <c r="AM6">
        <f t="shared" si="17"/>
        <v>1</v>
      </c>
    </row>
    <row r="7" spans="1:43" x14ac:dyDescent="0.25">
      <c r="A7" t="s">
        <v>89</v>
      </c>
      <c r="B7" t="s">
        <v>90</v>
      </c>
      <c r="C7" s="2">
        <v>45455</v>
      </c>
      <c r="D7" s="1">
        <v>2</v>
      </c>
      <c r="E7" s="4" t="s">
        <v>91</v>
      </c>
      <c r="F7" s="6" t="s">
        <v>92</v>
      </c>
      <c r="G7" s="8">
        <f t="shared" si="0"/>
        <v>1</v>
      </c>
      <c r="H7" s="8">
        <f t="shared" si="1"/>
        <v>0</v>
      </c>
      <c r="I7" s="1" t="s">
        <v>83</v>
      </c>
      <c r="J7" s="8">
        <f t="shared" si="2"/>
        <v>6</v>
      </c>
      <c r="K7" s="8">
        <f t="shared" si="3"/>
        <v>4</v>
      </c>
      <c r="L7" s="1" t="s">
        <v>83</v>
      </c>
      <c r="M7" s="1" t="s">
        <v>83</v>
      </c>
      <c r="N7" s="1" t="s">
        <v>83</v>
      </c>
      <c r="O7" s="1" t="s">
        <v>84</v>
      </c>
      <c r="P7" s="1" t="s">
        <v>84</v>
      </c>
      <c r="Q7" s="1" t="s">
        <v>84</v>
      </c>
      <c r="R7" s="1" t="s">
        <v>83</v>
      </c>
      <c r="S7" s="1" t="s">
        <v>83</v>
      </c>
      <c r="T7" s="1" t="s">
        <v>84</v>
      </c>
      <c r="U7" s="1" t="s">
        <v>83</v>
      </c>
      <c r="Z7" s="1" t="str">
        <f t="shared" si="4"/>
        <v>A</v>
      </c>
      <c r="AA7">
        <f t="shared" si="5"/>
        <v>1</v>
      </c>
      <c r="AB7">
        <f t="shared" si="6"/>
        <v>1</v>
      </c>
      <c r="AC7">
        <f t="shared" si="7"/>
        <v>1</v>
      </c>
      <c r="AD7">
        <f t="shared" si="8"/>
        <v>-1</v>
      </c>
      <c r="AE7">
        <f t="shared" si="9"/>
        <v>-1</v>
      </c>
      <c r="AF7">
        <f t="shared" si="10"/>
        <v>-1</v>
      </c>
      <c r="AG7">
        <f t="shared" si="11"/>
        <v>1</v>
      </c>
      <c r="AH7">
        <f t="shared" si="12"/>
        <v>1</v>
      </c>
      <c r="AI7">
        <f t="shared" si="13"/>
        <v>-1</v>
      </c>
      <c r="AJ7">
        <f t="shared" si="14"/>
        <v>1</v>
      </c>
      <c r="AK7">
        <f t="shared" si="15"/>
        <v>0</v>
      </c>
      <c r="AL7">
        <f t="shared" si="16"/>
        <v>0</v>
      </c>
      <c r="AM7">
        <f t="shared" si="17"/>
        <v>0</v>
      </c>
    </row>
    <row r="8" spans="1:43" x14ac:dyDescent="0.25">
      <c r="A8" t="s">
        <v>89</v>
      </c>
      <c r="B8" t="s">
        <v>90</v>
      </c>
      <c r="C8" s="2">
        <v>45455</v>
      </c>
      <c r="D8" s="1">
        <v>2</v>
      </c>
      <c r="E8" s="4" t="s">
        <v>91</v>
      </c>
      <c r="F8" s="6" t="s">
        <v>92</v>
      </c>
      <c r="G8" s="8">
        <f t="shared" si="0"/>
        <v>1</v>
      </c>
      <c r="H8" s="8">
        <f t="shared" si="1"/>
        <v>1</v>
      </c>
      <c r="I8" s="1" t="str">
        <f>IF($D8&lt;&gt;$D7,"",IF(ISEVEN(SUM(J7:K7)),I7, IF(I7="B", "A", "B")))</f>
        <v>A</v>
      </c>
      <c r="J8" s="8">
        <f t="shared" si="2"/>
        <v>5</v>
      </c>
      <c r="K8" s="8">
        <f t="shared" si="3"/>
        <v>7</v>
      </c>
      <c r="L8" s="1" t="s">
        <v>83</v>
      </c>
      <c r="M8" s="1" t="s">
        <v>84</v>
      </c>
      <c r="N8" s="1" t="s">
        <v>83</v>
      </c>
      <c r="O8" s="1" t="s">
        <v>84</v>
      </c>
      <c r="P8" s="1" t="s">
        <v>83</v>
      </c>
      <c r="Q8" s="1" t="s">
        <v>84</v>
      </c>
      <c r="R8" s="1" t="s">
        <v>83</v>
      </c>
      <c r="S8" s="1" t="s">
        <v>84</v>
      </c>
      <c r="T8" s="1" t="s">
        <v>83</v>
      </c>
      <c r="U8" s="1" t="s">
        <v>84</v>
      </c>
      <c r="V8" s="1" t="s">
        <v>84</v>
      </c>
      <c r="W8" s="1" t="s">
        <v>84</v>
      </c>
      <c r="Z8" s="1" t="str">
        <f t="shared" si="4"/>
        <v>B</v>
      </c>
      <c r="AA8">
        <f t="shared" si="5"/>
        <v>-1</v>
      </c>
      <c r="AB8">
        <f t="shared" si="6"/>
        <v>1</v>
      </c>
      <c r="AC8">
        <f t="shared" si="7"/>
        <v>-1</v>
      </c>
      <c r="AD8">
        <f t="shared" si="8"/>
        <v>1</v>
      </c>
      <c r="AE8">
        <f t="shared" si="9"/>
        <v>-1</v>
      </c>
      <c r="AF8">
        <f t="shared" si="10"/>
        <v>1</v>
      </c>
      <c r="AG8">
        <f t="shared" si="11"/>
        <v>-1</v>
      </c>
      <c r="AH8">
        <f t="shared" si="12"/>
        <v>1</v>
      </c>
      <c r="AI8">
        <f t="shared" si="13"/>
        <v>-1</v>
      </c>
      <c r="AJ8">
        <f t="shared" si="14"/>
        <v>1</v>
      </c>
      <c r="AK8">
        <f t="shared" si="15"/>
        <v>1</v>
      </c>
      <c r="AL8">
        <f t="shared" si="16"/>
        <v>1</v>
      </c>
      <c r="AM8">
        <f t="shared" si="17"/>
        <v>0</v>
      </c>
    </row>
    <row r="9" spans="1:43" x14ac:dyDescent="0.25">
      <c r="A9" t="s">
        <v>89</v>
      </c>
      <c r="B9" t="s">
        <v>90</v>
      </c>
      <c r="C9" s="2">
        <v>45455</v>
      </c>
      <c r="D9" s="1">
        <v>2</v>
      </c>
      <c r="E9" s="4" t="s">
        <v>91</v>
      </c>
      <c r="F9" s="6" t="s">
        <v>92</v>
      </c>
      <c r="G9" s="8">
        <f t="shared" si="0"/>
        <v>2</v>
      </c>
      <c r="H9" s="8">
        <f t="shared" si="1"/>
        <v>1</v>
      </c>
      <c r="I9" s="1" t="str">
        <f>IF($D9&lt;&gt;$D8,"",IF(ISEVEN(SUM(J8:K8)),I8, IF(I8="B", "A", "B")))</f>
        <v>A</v>
      </c>
      <c r="J9" s="8">
        <f t="shared" si="2"/>
        <v>6</v>
      </c>
      <c r="K9" s="8">
        <f t="shared" si="3"/>
        <v>4</v>
      </c>
      <c r="L9" s="1" t="s">
        <v>83</v>
      </c>
      <c r="M9" s="1" t="s">
        <v>83</v>
      </c>
      <c r="N9" s="1" t="s">
        <v>83</v>
      </c>
      <c r="O9" s="1" t="s">
        <v>84</v>
      </c>
      <c r="P9" s="1" t="s">
        <v>84</v>
      </c>
      <c r="Q9" s="1" t="s">
        <v>84</v>
      </c>
      <c r="R9" s="1" t="s">
        <v>83</v>
      </c>
      <c r="S9" s="1" t="s">
        <v>83</v>
      </c>
      <c r="T9" s="1" t="s">
        <v>84</v>
      </c>
      <c r="U9" s="1" t="s">
        <v>83</v>
      </c>
      <c r="Z9" s="1" t="str">
        <f t="shared" si="4"/>
        <v>A</v>
      </c>
      <c r="AA9">
        <f t="shared" si="5"/>
        <v>1</v>
      </c>
      <c r="AB9">
        <f t="shared" si="6"/>
        <v>1</v>
      </c>
      <c r="AC9">
        <f t="shared" si="7"/>
        <v>1</v>
      </c>
      <c r="AD9">
        <f t="shared" si="8"/>
        <v>-1</v>
      </c>
      <c r="AE9">
        <f t="shared" si="9"/>
        <v>-1</v>
      </c>
      <c r="AF9">
        <f t="shared" si="10"/>
        <v>-1</v>
      </c>
      <c r="AG9">
        <f t="shared" si="11"/>
        <v>1</v>
      </c>
      <c r="AH9">
        <f t="shared" si="12"/>
        <v>1</v>
      </c>
      <c r="AI9">
        <f t="shared" si="13"/>
        <v>-1</v>
      </c>
      <c r="AJ9">
        <f t="shared" si="14"/>
        <v>1</v>
      </c>
      <c r="AK9">
        <f t="shared" si="15"/>
        <v>0</v>
      </c>
      <c r="AL9">
        <f t="shared" si="16"/>
        <v>0</v>
      </c>
      <c r="AM9">
        <f t="shared" si="17"/>
        <v>0</v>
      </c>
    </row>
    <row r="10" spans="1:43" x14ac:dyDescent="0.25">
      <c r="A10" t="s">
        <v>89</v>
      </c>
      <c r="B10" t="s">
        <v>90</v>
      </c>
      <c r="C10" s="2">
        <v>45455</v>
      </c>
      <c r="D10" s="1">
        <v>2</v>
      </c>
      <c r="E10" s="4" t="s">
        <v>91</v>
      </c>
      <c r="F10" s="6" t="s">
        <v>92</v>
      </c>
      <c r="G10" s="8">
        <f t="shared" si="0"/>
        <v>2</v>
      </c>
      <c r="H10" s="8">
        <f t="shared" si="1"/>
        <v>2</v>
      </c>
      <c r="I10" s="1" t="str">
        <f>IF($D10&lt;&gt;$D9,"",IF(ISEVEN(SUM(J9:K9)),I9, IF(I9="B", "A", "B")))</f>
        <v>A</v>
      </c>
      <c r="J10" s="8">
        <f t="shared" si="2"/>
        <v>2</v>
      </c>
      <c r="K10" s="8">
        <f t="shared" si="3"/>
        <v>6</v>
      </c>
      <c r="L10" s="1" t="s">
        <v>84</v>
      </c>
      <c r="M10" s="1" t="s">
        <v>84</v>
      </c>
      <c r="N10" s="1" t="s">
        <v>84</v>
      </c>
      <c r="O10" s="1" t="s">
        <v>84</v>
      </c>
      <c r="P10" s="1" t="s">
        <v>83</v>
      </c>
      <c r="Q10" s="1" t="s">
        <v>84</v>
      </c>
      <c r="R10" s="1" t="s">
        <v>83</v>
      </c>
      <c r="S10" s="1" t="s">
        <v>84</v>
      </c>
      <c r="Z10" s="1" t="str">
        <f t="shared" si="4"/>
        <v>B</v>
      </c>
      <c r="AA10">
        <f t="shared" si="5"/>
        <v>1</v>
      </c>
      <c r="AB10">
        <f t="shared" si="6"/>
        <v>1</v>
      </c>
      <c r="AC10">
        <f t="shared" si="7"/>
        <v>1</v>
      </c>
      <c r="AD10">
        <f t="shared" si="8"/>
        <v>1</v>
      </c>
      <c r="AE10">
        <f t="shared" si="9"/>
        <v>-1</v>
      </c>
      <c r="AF10">
        <f t="shared" si="10"/>
        <v>1</v>
      </c>
      <c r="AG10">
        <f t="shared" si="11"/>
        <v>-1</v>
      </c>
      <c r="AH10">
        <f t="shared" si="12"/>
        <v>1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</row>
    <row r="11" spans="1:43" x14ac:dyDescent="0.25">
      <c r="A11" t="s">
        <v>89</v>
      </c>
      <c r="B11" t="s">
        <v>90</v>
      </c>
      <c r="C11" s="2">
        <v>45455</v>
      </c>
      <c r="D11" s="1">
        <v>2</v>
      </c>
      <c r="E11" s="4" t="s">
        <v>91</v>
      </c>
      <c r="F11" s="6" t="s">
        <v>92</v>
      </c>
      <c r="G11" s="8">
        <f t="shared" si="0"/>
        <v>2</v>
      </c>
      <c r="H11" s="8">
        <f t="shared" si="1"/>
        <v>3</v>
      </c>
      <c r="I11" s="1" t="str">
        <f>IF($D11&lt;&gt;$D10,"",IF(ISEVEN(SUM(J10:K10)),I10, IF(I10="B", "A", "B")))</f>
        <v>A</v>
      </c>
      <c r="J11" s="8">
        <f t="shared" si="2"/>
        <v>6</v>
      </c>
      <c r="K11" s="8">
        <f t="shared" si="3"/>
        <v>7</v>
      </c>
      <c r="L11" s="1" t="s">
        <v>83</v>
      </c>
      <c r="M11" s="1" t="s">
        <v>84</v>
      </c>
      <c r="N11" s="1" t="s">
        <v>83</v>
      </c>
      <c r="O11" s="1" t="s">
        <v>84</v>
      </c>
      <c r="P11" s="1" t="s">
        <v>83</v>
      </c>
      <c r="Q11" s="1" t="s">
        <v>84</v>
      </c>
      <c r="R11" s="1" t="s">
        <v>83</v>
      </c>
      <c r="S11" s="1" t="s">
        <v>84</v>
      </c>
      <c r="T11" s="1" t="s">
        <v>83</v>
      </c>
      <c r="U11" s="1" t="s">
        <v>84</v>
      </c>
      <c r="V11" s="1" t="s">
        <v>83</v>
      </c>
      <c r="W11" s="1" t="s">
        <v>84</v>
      </c>
      <c r="X11" s="1" t="s">
        <v>84</v>
      </c>
      <c r="Z11" s="1" t="str">
        <f t="shared" si="4"/>
        <v>B</v>
      </c>
      <c r="AA11">
        <f t="shared" si="5"/>
        <v>-1</v>
      </c>
      <c r="AB11">
        <f t="shared" si="6"/>
        <v>1</v>
      </c>
      <c r="AC11">
        <f t="shared" si="7"/>
        <v>-1</v>
      </c>
      <c r="AD11">
        <f t="shared" si="8"/>
        <v>1</v>
      </c>
      <c r="AE11">
        <f t="shared" si="9"/>
        <v>-1</v>
      </c>
      <c r="AF11">
        <f t="shared" si="10"/>
        <v>1</v>
      </c>
      <c r="AG11">
        <f t="shared" si="11"/>
        <v>-1</v>
      </c>
      <c r="AH11">
        <f t="shared" si="12"/>
        <v>1</v>
      </c>
      <c r="AI11">
        <f t="shared" si="13"/>
        <v>-1</v>
      </c>
      <c r="AJ11">
        <f t="shared" si="14"/>
        <v>1</v>
      </c>
      <c r="AK11">
        <f t="shared" si="15"/>
        <v>-1</v>
      </c>
      <c r="AL11">
        <f t="shared" si="16"/>
        <v>1</v>
      </c>
      <c r="AM11">
        <f t="shared" si="17"/>
        <v>1</v>
      </c>
    </row>
    <row r="12" spans="1:43" x14ac:dyDescent="0.25">
      <c r="D12" t="s">
        <v>6</v>
      </c>
      <c r="G12" s="8">
        <f t="shared" si="0"/>
        <v>1</v>
      </c>
      <c r="H12" s="8">
        <f t="shared" si="1"/>
        <v>0</v>
      </c>
      <c r="I12" s="1" t="s">
        <v>83</v>
      </c>
      <c r="J12" s="8">
        <f t="shared" si="2"/>
        <v>7</v>
      </c>
      <c r="K12" s="8">
        <f t="shared" si="3"/>
        <v>6</v>
      </c>
      <c r="L12" t="s">
        <v>83</v>
      </c>
      <c r="M12" t="s">
        <v>83</v>
      </c>
      <c r="N12" t="s">
        <v>84</v>
      </c>
      <c r="O12" t="s">
        <v>83</v>
      </c>
      <c r="P12" t="s">
        <v>84</v>
      </c>
      <c r="Q12" t="s">
        <v>84</v>
      </c>
      <c r="R12" t="s">
        <v>83</v>
      </c>
      <c r="S12" t="s">
        <v>84</v>
      </c>
      <c r="T12" t="s">
        <v>83</v>
      </c>
      <c r="U12" t="s">
        <v>84</v>
      </c>
      <c r="V12" t="s">
        <v>83</v>
      </c>
      <c r="W12" t="s">
        <v>84</v>
      </c>
      <c r="X12" t="s">
        <v>83</v>
      </c>
      <c r="Z12" s="1" t="str">
        <f t="shared" si="4"/>
        <v>A</v>
      </c>
      <c r="AA12">
        <f t="shared" si="5"/>
        <v>1</v>
      </c>
      <c r="AB12">
        <f t="shared" si="6"/>
        <v>1</v>
      </c>
      <c r="AC12">
        <f t="shared" si="7"/>
        <v>-1</v>
      </c>
      <c r="AD12">
        <f t="shared" si="8"/>
        <v>1</v>
      </c>
      <c r="AE12">
        <f t="shared" si="9"/>
        <v>-1</v>
      </c>
      <c r="AF12">
        <f t="shared" si="10"/>
        <v>-1</v>
      </c>
      <c r="AG12">
        <f t="shared" si="11"/>
        <v>1</v>
      </c>
      <c r="AH12">
        <f t="shared" si="12"/>
        <v>-1</v>
      </c>
      <c r="AI12">
        <f t="shared" si="13"/>
        <v>1</v>
      </c>
      <c r="AJ12">
        <f t="shared" si="14"/>
        <v>-1</v>
      </c>
      <c r="AK12">
        <f t="shared" si="15"/>
        <v>1</v>
      </c>
      <c r="AL12">
        <f t="shared" si="16"/>
        <v>-1</v>
      </c>
      <c r="AM12">
        <f t="shared" si="17"/>
        <v>1</v>
      </c>
    </row>
    <row r="13" spans="1:43" x14ac:dyDescent="0.25">
      <c r="D13" t="s">
        <v>6</v>
      </c>
      <c r="G13" s="8">
        <f t="shared" si="0"/>
        <v>2</v>
      </c>
      <c r="H13" s="8">
        <f t="shared" si="1"/>
        <v>0</v>
      </c>
      <c r="I13" s="1" t="str">
        <f t="shared" ref="I13:I44" si="18">IF($D13&lt;&gt;$D12,"",IF(ISEVEN(SUM(J12:K12)),I12, IF(I12="B", "A", "B")))</f>
        <v>B</v>
      </c>
      <c r="J13" s="8">
        <f t="shared" si="2"/>
        <v>6</v>
      </c>
      <c r="K13" s="8">
        <f t="shared" si="3"/>
        <v>4</v>
      </c>
      <c r="L13" t="s">
        <v>84</v>
      </c>
      <c r="M13" t="s">
        <v>83</v>
      </c>
      <c r="N13" t="s">
        <v>84</v>
      </c>
      <c r="O13" t="s">
        <v>83</v>
      </c>
      <c r="P13" t="s">
        <v>83</v>
      </c>
      <c r="Q13" t="s">
        <v>83</v>
      </c>
      <c r="R13" t="s">
        <v>84</v>
      </c>
      <c r="S13" t="s">
        <v>83</v>
      </c>
      <c r="T13" t="s">
        <v>84</v>
      </c>
      <c r="U13" t="s">
        <v>83</v>
      </c>
      <c r="Z13" s="1" t="str">
        <f t="shared" si="4"/>
        <v>A</v>
      </c>
      <c r="AA13">
        <f t="shared" si="5"/>
        <v>-1</v>
      </c>
      <c r="AB13">
        <f t="shared" si="6"/>
        <v>1</v>
      </c>
      <c r="AC13">
        <f t="shared" si="7"/>
        <v>-1</v>
      </c>
      <c r="AD13">
        <f t="shared" si="8"/>
        <v>1</v>
      </c>
      <c r="AE13">
        <f t="shared" si="9"/>
        <v>1</v>
      </c>
      <c r="AF13">
        <f t="shared" si="10"/>
        <v>1</v>
      </c>
      <c r="AG13">
        <f t="shared" si="11"/>
        <v>-1</v>
      </c>
      <c r="AH13">
        <f t="shared" si="12"/>
        <v>1</v>
      </c>
      <c r="AI13">
        <f t="shared" si="13"/>
        <v>-1</v>
      </c>
      <c r="AJ13">
        <f t="shared" si="14"/>
        <v>1</v>
      </c>
      <c r="AK13">
        <f t="shared" si="15"/>
        <v>0</v>
      </c>
      <c r="AL13">
        <f t="shared" si="16"/>
        <v>0</v>
      </c>
      <c r="AM13">
        <f t="shared" si="17"/>
        <v>0</v>
      </c>
    </row>
    <row r="14" spans="1:43" x14ac:dyDescent="0.25">
      <c r="G14" s="8">
        <f t="shared" si="0"/>
        <v>0</v>
      </c>
      <c r="H14" s="8">
        <f t="shared" si="1"/>
        <v>0</v>
      </c>
      <c r="I14" s="1" t="str">
        <f t="shared" si="18"/>
        <v/>
      </c>
      <c r="J14" s="8">
        <f t="shared" si="2"/>
        <v>0</v>
      </c>
      <c r="K14" s="8">
        <f t="shared" si="3"/>
        <v>0</v>
      </c>
      <c r="Z14" s="1" t="str">
        <f t="shared" si="4"/>
        <v/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</row>
    <row r="15" spans="1:43" x14ac:dyDescent="0.25">
      <c r="G15" s="8">
        <f t="shared" si="0"/>
        <v>0</v>
      </c>
      <c r="H15" s="8">
        <f t="shared" si="1"/>
        <v>0</v>
      </c>
      <c r="I15" s="1" t="str">
        <f t="shared" si="18"/>
        <v/>
      </c>
      <c r="J15" s="8">
        <f t="shared" si="2"/>
        <v>0</v>
      </c>
      <c r="K15" s="8">
        <f t="shared" si="3"/>
        <v>0</v>
      </c>
      <c r="Z15" s="1" t="str">
        <f t="shared" si="4"/>
        <v/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</row>
    <row r="16" spans="1:43" x14ac:dyDescent="0.25">
      <c r="G16" s="8">
        <f t="shared" si="0"/>
        <v>0</v>
      </c>
      <c r="H16" s="8">
        <f t="shared" si="1"/>
        <v>0</v>
      </c>
      <c r="I16" s="1" t="str">
        <f t="shared" si="18"/>
        <v/>
      </c>
      <c r="J16" s="8">
        <f t="shared" si="2"/>
        <v>0</v>
      </c>
      <c r="K16" s="8">
        <f t="shared" si="3"/>
        <v>0</v>
      </c>
      <c r="Z16" s="1" t="str">
        <f t="shared" si="4"/>
        <v/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</row>
    <row r="17" spans="7:39" x14ac:dyDescent="0.25">
      <c r="G17" s="8">
        <f t="shared" si="0"/>
        <v>0</v>
      </c>
      <c r="H17" s="8">
        <f t="shared" si="1"/>
        <v>0</v>
      </c>
      <c r="I17" s="1" t="str">
        <f t="shared" si="18"/>
        <v/>
      </c>
      <c r="J17" s="8">
        <f t="shared" si="2"/>
        <v>0</v>
      </c>
      <c r="K17" s="8">
        <f t="shared" si="3"/>
        <v>0</v>
      </c>
      <c r="Z17" s="1" t="str">
        <f t="shared" si="4"/>
        <v/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</row>
    <row r="18" spans="7:39" x14ac:dyDescent="0.25">
      <c r="G18" s="8">
        <f t="shared" si="0"/>
        <v>0</v>
      </c>
      <c r="H18" s="8">
        <f t="shared" si="1"/>
        <v>0</v>
      </c>
      <c r="I18" s="1" t="str">
        <f t="shared" si="18"/>
        <v/>
      </c>
      <c r="J18" s="8">
        <f t="shared" si="2"/>
        <v>0</v>
      </c>
      <c r="K18" s="8">
        <f t="shared" si="3"/>
        <v>0</v>
      </c>
      <c r="Z18" s="1" t="str">
        <f t="shared" si="4"/>
        <v/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</row>
    <row r="19" spans="7:39" x14ac:dyDescent="0.25">
      <c r="G19" s="8">
        <f t="shared" si="0"/>
        <v>0</v>
      </c>
      <c r="H19" s="8">
        <f t="shared" si="1"/>
        <v>0</v>
      </c>
      <c r="I19" s="1" t="str">
        <f t="shared" si="18"/>
        <v/>
      </c>
      <c r="J19" s="8">
        <f t="shared" si="2"/>
        <v>0</v>
      </c>
      <c r="K19" s="8">
        <f t="shared" si="3"/>
        <v>0</v>
      </c>
      <c r="Z19" s="1" t="str">
        <f t="shared" si="4"/>
        <v/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</row>
    <row r="20" spans="7:39" x14ac:dyDescent="0.25">
      <c r="G20" s="8">
        <f t="shared" si="0"/>
        <v>0</v>
      </c>
      <c r="H20" s="8">
        <f t="shared" si="1"/>
        <v>0</v>
      </c>
      <c r="I20" s="1" t="str">
        <f t="shared" si="18"/>
        <v/>
      </c>
      <c r="J20" s="8">
        <f t="shared" si="2"/>
        <v>0</v>
      </c>
      <c r="K20" s="8">
        <f t="shared" si="3"/>
        <v>0</v>
      </c>
      <c r="Z20" s="1" t="str">
        <f t="shared" si="4"/>
        <v/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</row>
    <row r="21" spans="7:39" x14ac:dyDescent="0.25">
      <c r="G21" s="8">
        <f t="shared" si="0"/>
        <v>0</v>
      </c>
      <c r="H21" s="8">
        <f t="shared" si="1"/>
        <v>0</v>
      </c>
      <c r="I21" s="1" t="str">
        <f t="shared" si="18"/>
        <v/>
      </c>
      <c r="J21" s="8">
        <f t="shared" si="2"/>
        <v>0</v>
      </c>
      <c r="K21" s="8">
        <f t="shared" si="3"/>
        <v>0</v>
      </c>
      <c r="Z21" s="1" t="str">
        <f t="shared" si="4"/>
        <v/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</row>
    <row r="22" spans="7:39" x14ac:dyDescent="0.25">
      <c r="G22" s="8">
        <f t="shared" si="0"/>
        <v>0</v>
      </c>
      <c r="H22" s="8">
        <f t="shared" si="1"/>
        <v>0</v>
      </c>
      <c r="I22" s="1" t="str">
        <f t="shared" si="18"/>
        <v/>
      </c>
      <c r="J22" s="8">
        <f t="shared" si="2"/>
        <v>0</v>
      </c>
      <c r="K22" s="8">
        <f t="shared" si="3"/>
        <v>0</v>
      </c>
      <c r="Z22" s="1" t="str">
        <f t="shared" si="4"/>
        <v/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</row>
    <row r="23" spans="7:39" x14ac:dyDescent="0.25">
      <c r="G23" s="8">
        <f t="shared" si="0"/>
        <v>0</v>
      </c>
      <c r="H23" s="8">
        <f t="shared" si="1"/>
        <v>0</v>
      </c>
      <c r="I23" s="1" t="str">
        <f t="shared" si="18"/>
        <v/>
      </c>
      <c r="J23" s="8">
        <f t="shared" si="2"/>
        <v>0</v>
      </c>
      <c r="K23" s="8">
        <f t="shared" si="3"/>
        <v>0</v>
      </c>
      <c r="Z23" s="1" t="str">
        <f t="shared" si="4"/>
        <v/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</row>
    <row r="24" spans="7:39" x14ac:dyDescent="0.25">
      <c r="G24" s="8">
        <f t="shared" si="0"/>
        <v>0</v>
      </c>
      <c r="H24" s="8">
        <f t="shared" si="1"/>
        <v>0</v>
      </c>
      <c r="I24" s="1" t="str">
        <f t="shared" si="18"/>
        <v/>
      </c>
      <c r="J24" s="8">
        <f t="shared" si="2"/>
        <v>0</v>
      </c>
      <c r="K24" s="8">
        <f t="shared" si="3"/>
        <v>0</v>
      </c>
      <c r="Z24" s="1" t="str">
        <f t="shared" si="4"/>
        <v/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</row>
    <row r="25" spans="7:39" x14ac:dyDescent="0.25">
      <c r="G25" s="8">
        <f t="shared" si="0"/>
        <v>0</v>
      </c>
      <c r="H25" s="8">
        <f t="shared" si="1"/>
        <v>0</v>
      </c>
      <c r="I25" s="1" t="str">
        <f t="shared" si="18"/>
        <v/>
      </c>
      <c r="J25" s="8">
        <f t="shared" si="2"/>
        <v>0</v>
      </c>
      <c r="K25" s="8">
        <f t="shared" si="3"/>
        <v>0</v>
      </c>
      <c r="Z25" s="1" t="str">
        <f t="shared" si="4"/>
        <v/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</row>
    <row r="26" spans="7:39" x14ac:dyDescent="0.25">
      <c r="G26" s="8">
        <f t="shared" si="0"/>
        <v>0</v>
      </c>
      <c r="H26" s="8">
        <f t="shared" si="1"/>
        <v>0</v>
      </c>
      <c r="I26" s="1" t="str">
        <f t="shared" si="18"/>
        <v/>
      </c>
      <c r="J26" s="8">
        <f t="shared" si="2"/>
        <v>0</v>
      </c>
      <c r="K26" s="8">
        <f t="shared" si="3"/>
        <v>0</v>
      </c>
      <c r="Z26" s="1" t="str">
        <f t="shared" si="4"/>
        <v/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</row>
    <row r="27" spans="7:39" x14ac:dyDescent="0.25">
      <c r="G27" s="8">
        <f t="shared" si="0"/>
        <v>0</v>
      </c>
      <c r="H27" s="8">
        <f t="shared" si="1"/>
        <v>0</v>
      </c>
      <c r="I27" s="1" t="str">
        <f t="shared" si="18"/>
        <v/>
      </c>
      <c r="J27" s="8">
        <f t="shared" si="2"/>
        <v>0</v>
      </c>
      <c r="K27" s="8">
        <f t="shared" si="3"/>
        <v>0</v>
      </c>
      <c r="Z27" s="1" t="str">
        <f t="shared" si="4"/>
        <v/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</row>
    <row r="28" spans="7:39" x14ac:dyDescent="0.25">
      <c r="G28" s="8">
        <f t="shared" si="0"/>
        <v>0</v>
      </c>
      <c r="H28" s="8">
        <f t="shared" si="1"/>
        <v>0</v>
      </c>
      <c r="I28" s="1" t="str">
        <f t="shared" si="18"/>
        <v/>
      </c>
      <c r="J28" s="8">
        <f t="shared" si="2"/>
        <v>0</v>
      </c>
      <c r="K28" s="8">
        <f t="shared" si="3"/>
        <v>0</v>
      </c>
      <c r="Z28" s="1" t="str">
        <f t="shared" si="4"/>
        <v/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</row>
    <row r="29" spans="7:39" x14ac:dyDescent="0.25">
      <c r="G29" s="8">
        <f t="shared" si="0"/>
        <v>0</v>
      </c>
      <c r="H29" s="8">
        <f t="shared" si="1"/>
        <v>0</v>
      </c>
      <c r="I29" s="1" t="str">
        <f t="shared" si="18"/>
        <v/>
      </c>
      <c r="J29" s="8">
        <f t="shared" si="2"/>
        <v>0</v>
      </c>
      <c r="K29" s="8">
        <f t="shared" si="3"/>
        <v>0</v>
      </c>
      <c r="Z29" s="1" t="str">
        <f t="shared" si="4"/>
        <v/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</row>
    <row r="30" spans="7:39" x14ac:dyDescent="0.25">
      <c r="G30" s="8">
        <f t="shared" si="0"/>
        <v>0</v>
      </c>
      <c r="H30" s="8">
        <f t="shared" si="1"/>
        <v>0</v>
      </c>
      <c r="I30" s="1" t="str">
        <f t="shared" si="18"/>
        <v/>
      </c>
      <c r="J30" s="8">
        <f t="shared" si="2"/>
        <v>0</v>
      </c>
      <c r="K30" s="8">
        <f t="shared" si="3"/>
        <v>0</v>
      </c>
      <c r="Z30" s="1" t="str">
        <f t="shared" si="4"/>
        <v/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</row>
    <row r="31" spans="7:39" x14ac:dyDescent="0.25">
      <c r="G31" s="8">
        <f t="shared" si="0"/>
        <v>0</v>
      </c>
      <c r="H31" s="8">
        <f t="shared" si="1"/>
        <v>0</v>
      </c>
      <c r="I31" s="1" t="str">
        <f t="shared" si="18"/>
        <v/>
      </c>
      <c r="J31" s="8">
        <f t="shared" si="2"/>
        <v>0</v>
      </c>
      <c r="K31" s="8">
        <f t="shared" si="3"/>
        <v>0</v>
      </c>
      <c r="Z31" s="1" t="str">
        <f t="shared" si="4"/>
        <v/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</row>
    <row r="32" spans="7:39" x14ac:dyDescent="0.25">
      <c r="G32" s="8">
        <f t="shared" si="0"/>
        <v>0</v>
      </c>
      <c r="H32" s="8">
        <f t="shared" si="1"/>
        <v>0</v>
      </c>
      <c r="I32" s="1" t="str">
        <f t="shared" si="18"/>
        <v/>
      </c>
      <c r="J32" s="8">
        <f t="shared" si="2"/>
        <v>0</v>
      </c>
      <c r="K32" s="8">
        <f t="shared" si="3"/>
        <v>0</v>
      </c>
      <c r="Z32" s="1" t="str">
        <f t="shared" si="4"/>
        <v/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0</v>
      </c>
      <c r="AM32">
        <f t="shared" si="17"/>
        <v>0</v>
      </c>
    </row>
    <row r="33" spans="7:39" x14ac:dyDescent="0.25">
      <c r="G33" s="8">
        <f t="shared" si="0"/>
        <v>0</v>
      </c>
      <c r="H33" s="8">
        <f t="shared" si="1"/>
        <v>0</v>
      </c>
      <c r="I33" s="1" t="str">
        <f t="shared" si="18"/>
        <v/>
      </c>
      <c r="J33" s="8">
        <f t="shared" si="2"/>
        <v>0</v>
      </c>
      <c r="K33" s="8">
        <f t="shared" si="3"/>
        <v>0</v>
      </c>
      <c r="Z33" s="1" t="str">
        <f t="shared" si="4"/>
        <v/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0</v>
      </c>
    </row>
    <row r="34" spans="7:39" x14ac:dyDescent="0.25">
      <c r="G34" s="8">
        <f t="shared" ref="G34:G65" si="19">IF($D34&lt;&gt;$D33,IF($J34&gt;$K34,1,0),IF($J34&gt;$K34,G33+1,G33))</f>
        <v>0</v>
      </c>
      <c r="H34" s="8">
        <f t="shared" ref="H34:H65" si="20">IF($D34&lt;&gt;$D33,IF($J34&lt;$K34,1,0),IF($J34&lt;$K34,H33+1,H33))</f>
        <v>0</v>
      </c>
      <c r="I34" s="1" t="str">
        <f t="shared" si="18"/>
        <v/>
      </c>
      <c r="J34" s="8">
        <f t="shared" ref="J34:J65" si="21">COUNTIFS(L34:X34,"A")</f>
        <v>0</v>
      </c>
      <c r="K34" s="8">
        <f t="shared" ref="K34:K65" si="22">COUNTIFS(L34:X34,"B")</f>
        <v>0</v>
      </c>
      <c r="Z34" s="1" t="str">
        <f t="shared" ref="Z34:Z65" si="23">IF(J34&gt;K34,"A",IF(J34=K34,"","B"))</f>
        <v/>
      </c>
      <c r="AA34">
        <f t="shared" ref="AA34:AA65" si="24">IF(AND($Z34&lt;&gt;"",$Z34=L34),1,IF(L34="",0,-1))</f>
        <v>0</v>
      </c>
      <c r="AB34">
        <f t="shared" ref="AB34:AB65" si="25">IF(AND($Z34&lt;&gt;"",$Z34=M34),1,IF(M34="",0,-1))</f>
        <v>0</v>
      </c>
      <c r="AC34">
        <f t="shared" ref="AC34:AC65" si="26">IF(AND($Z34&lt;&gt;"",$Z34=N34),1,IF(N34="",0,-1))</f>
        <v>0</v>
      </c>
      <c r="AD34">
        <f t="shared" ref="AD34:AD65" si="27">IF(AND($Z34&lt;&gt;"",$Z34=O34),1,IF(O34="",0,-1))</f>
        <v>0</v>
      </c>
      <c r="AE34">
        <f t="shared" ref="AE34:AE65" si="28">IF(AND($Z34&lt;&gt;"",$Z34=P34),1,IF(P34="",0,-1))</f>
        <v>0</v>
      </c>
      <c r="AF34">
        <f t="shared" ref="AF34:AF65" si="29">IF(AND($Z34&lt;&gt;"",$Z34=Q34),1,IF(Q34="",0,-1))</f>
        <v>0</v>
      </c>
      <c r="AG34">
        <f t="shared" ref="AG34:AG65" si="30">IF(AND($Z34&lt;&gt;"",$Z34=R34),1,IF(R34="",0,-1))</f>
        <v>0</v>
      </c>
      <c r="AH34">
        <f t="shared" ref="AH34:AH65" si="31">IF(AND($Z34&lt;&gt;"",$Z34=S34),1,IF(S34="",0,-1))</f>
        <v>0</v>
      </c>
      <c r="AI34">
        <f t="shared" ref="AI34:AI65" si="32">IF(AND($Z34&lt;&gt;"",$Z34=T34),1,IF(T34="",0,-1))</f>
        <v>0</v>
      </c>
      <c r="AJ34">
        <f t="shared" ref="AJ34:AJ65" si="33">IF(AND($Z34&lt;&gt;"",$Z34=U34),1,IF(U34="",0,-1))</f>
        <v>0</v>
      </c>
      <c r="AK34">
        <f t="shared" ref="AK34:AK65" si="34">IF(AND($Z34&lt;&gt;"",$Z34=V34),1,IF(V34="",0,-1))</f>
        <v>0</v>
      </c>
      <c r="AL34">
        <f t="shared" ref="AL34:AL65" si="35">IF(AND($Z34&lt;&gt;"",$Z34=W34),1,IF(W34="",0,-1))</f>
        <v>0</v>
      </c>
      <c r="AM34">
        <f t="shared" ref="AM34:AM65" si="36">IF(AND($Z34&lt;&gt;"",$Z34=X34),1,IF(X34="",0,-1))</f>
        <v>0</v>
      </c>
    </row>
    <row r="35" spans="7:39" x14ac:dyDescent="0.25">
      <c r="G35" s="8">
        <f t="shared" si="19"/>
        <v>0</v>
      </c>
      <c r="H35" s="8">
        <f t="shared" si="20"/>
        <v>0</v>
      </c>
      <c r="I35" s="1" t="str">
        <f t="shared" si="18"/>
        <v/>
      </c>
      <c r="J35" s="8">
        <f t="shared" si="21"/>
        <v>0</v>
      </c>
      <c r="K35" s="8">
        <f t="shared" si="22"/>
        <v>0</v>
      </c>
      <c r="Z35" s="1" t="str">
        <f t="shared" si="23"/>
        <v/>
      </c>
      <c r="AA35">
        <f t="shared" si="24"/>
        <v>0</v>
      </c>
      <c r="AB35">
        <f t="shared" si="25"/>
        <v>0</v>
      </c>
      <c r="AC35">
        <f t="shared" si="26"/>
        <v>0</v>
      </c>
      <c r="AD35">
        <f t="shared" si="27"/>
        <v>0</v>
      </c>
      <c r="AE35">
        <f t="shared" si="28"/>
        <v>0</v>
      </c>
      <c r="AF35">
        <f t="shared" si="29"/>
        <v>0</v>
      </c>
      <c r="AG35">
        <f t="shared" si="30"/>
        <v>0</v>
      </c>
      <c r="AH35">
        <f t="shared" si="31"/>
        <v>0</v>
      </c>
      <c r="AI35">
        <f t="shared" si="32"/>
        <v>0</v>
      </c>
      <c r="AJ35">
        <f t="shared" si="33"/>
        <v>0</v>
      </c>
      <c r="AK35">
        <f t="shared" si="34"/>
        <v>0</v>
      </c>
      <c r="AL35">
        <f t="shared" si="35"/>
        <v>0</v>
      </c>
      <c r="AM35">
        <f t="shared" si="36"/>
        <v>0</v>
      </c>
    </row>
    <row r="36" spans="7:39" x14ac:dyDescent="0.25">
      <c r="G36" s="8">
        <f t="shared" si="19"/>
        <v>0</v>
      </c>
      <c r="H36" s="8">
        <f t="shared" si="20"/>
        <v>0</v>
      </c>
      <c r="I36" s="1" t="str">
        <f t="shared" si="18"/>
        <v/>
      </c>
      <c r="J36" s="8">
        <f t="shared" si="21"/>
        <v>0</v>
      </c>
      <c r="K36" s="8">
        <f t="shared" si="22"/>
        <v>0</v>
      </c>
      <c r="Z36" s="1" t="str">
        <f t="shared" si="23"/>
        <v/>
      </c>
      <c r="AA36">
        <f t="shared" si="24"/>
        <v>0</v>
      </c>
      <c r="AB36">
        <f t="shared" si="25"/>
        <v>0</v>
      </c>
      <c r="AC36">
        <f t="shared" si="26"/>
        <v>0</v>
      </c>
      <c r="AD36">
        <f t="shared" si="27"/>
        <v>0</v>
      </c>
      <c r="AE36">
        <f t="shared" si="28"/>
        <v>0</v>
      </c>
      <c r="AF36">
        <f t="shared" si="29"/>
        <v>0</v>
      </c>
      <c r="AG36">
        <f t="shared" si="30"/>
        <v>0</v>
      </c>
      <c r="AH36">
        <f t="shared" si="31"/>
        <v>0</v>
      </c>
      <c r="AI36">
        <f t="shared" si="32"/>
        <v>0</v>
      </c>
      <c r="AJ36">
        <f t="shared" si="33"/>
        <v>0</v>
      </c>
      <c r="AK36">
        <f t="shared" si="34"/>
        <v>0</v>
      </c>
      <c r="AL36">
        <f t="shared" si="35"/>
        <v>0</v>
      </c>
      <c r="AM36">
        <f t="shared" si="36"/>
        <v>0</v>
      </c>
    </row>
    <row r="37" spans="7:39" x14ac:dyDescent="0.25">
      <c r="G37" s="8">
        <f t="shared" si="19"/>
        <v>0</v>
      </c>
      <c r="H37" s="8">
        <f t="shared" si="20"/>
        <v>0</v>
      </c>
      <c r="I37" s="1" t="str">
        <f t="shared" si="18"/>
        <v/>
      </c>
      <c r="J37" s="8">
        <f t="shared" si="21"/>
        <v>0</v>
      </c>
      <c r="K37" s="8">
        <f t="shared" si="22"/>
        <v>0</v>
      </c>
      <c r="Z37" s="1" t="str">
        <f t="shared" si="23"/>
        <v/>
      </c>
      <c r="AA37">
        <f t="shared" si="24"/>
        <v>0</v>
      </c>
      <c r="AB37">
        <f t="shared" si="25"/>
        <v>0</v>
      </c>
      <c r="AC37">
        <f t="shared" si="26"/>
        <v>0</v>
      </c>
      <c r="AD37">
        <f t="shared" si="27"/>
        <v>0</v>
      </c>
      <c r="AE37">
        <f t="shared" si="28"/>
        <v>0</v>
      </c>
      <c r="AF37">
        <f t="shared" si="29"/>
        <v>0</v>
      </c>
      <c r="AG37">
        <f t="shared" si="30"/>
        <v>0</v>
      </c>
      <c r="AH37">
        <f t="shared" si="31"/>
        <v>0</v>
      </c>
      <c r="AI37">
        <f t="shared" si="32"/>
        <v>0</v>
      </c>
      <c r="AJ37">
        <f t="shared" si="33"/>
        <v>0</v>
      </c>
      <c r="AK37">
        <f t="shared" si="34"/>
        <v>0</v>
      </c>
      <c r="AL37">
        <f t="shared" si="35"/>
        <v>0</v>
      </c>
      <c r="AM37">
        <f t="shared" si="36"/>
        <v>0</v>
      </c>
    </row>
    <row r="38" spans="7:39" x14ac:dyDescent="0.25">
      <c r="G38" s="8">
        <f t="shared" si="19"/>
        <v>0</v>
      </c>
      <c r="H38" s="8">
        <f t="shared" si="20"/>
        <v>0</v>
      </c>
      <c r="I38" s="1" t="str">
        <f t="shared" si="18"/>
        <v/>
      </c>
      <c r="J38" s="8">
        <f t="shared" si="21"/>
        <v>0</v>
      </c>
      <c r="K38" s="8">
        <f t="shared" si="22"/>
        <v>0</v>
      </c>
      <c r="Z38" s="1" t="str">
        <f t="shared" si="23"/>
        <v/>
      </c>
      <c r="AA38">
        <f t="shared" si="24"/>
        <v>0</v>
      </c>
      <c r="AB38">
        <f t="shared" si="25"/>
        <v>0</v>
      </c>
      <c r="AC38">
        <f t="shared" si="26"/>
        <v>0</v>
      </c>
      <c r="AD38">
        <f t="shared" si="27"/>
        <v>0</v>
      </c>
      <c r="AE38">
        <f t="shared" si="28"/>
        <v>0</v>
      </c>
      <c r="AF38">
        <f t="shared" si="29"/>
        <v>0</v>
      </c>
      <c r="AG38">
        <f t="shared" si="30"/>
        <v>0</v>
      </c>
      <c r="AH38">
        <f t="shared" si="31"/>
        <v>0</v>
      </c>
      <c r="AI38">
        <f t="shared" si="32"/>
        <v>0</v>
      </c>
      <c r="AJ38">
        <f t="shared" si="33"/>
        <v>0</v>
      </c>
      <c r="AK38">
        <f t="shared" si="34"/>
        <v>0</v>
      </c>
      <c r="AL38">
        <f t="shared" si="35"/>
        <v>0</v>
      </c>
      <c r="AM38">
        <f t="shared" si="36"/>
        <v>0</v>
      </c>
    </row>
    <row r="39" spans="7:39" x14ac:dyDescent="0.25">
      <c r="G39" s="8">
        <f t="shared" si="19"/>
        <v>0</v>
      </c>
      <c r="H39" s="8">
        <f t="shared" si="20"/>
        <v>0</v>
      </c>
      <c r="I39" s="1" t="str">
        <f t="shared" si="18"/>
        <v/>
      </c>
      <c r="J39" s="8">
        <f t="shared" si="21"/>
        <v>0</v>
      </c>
      <c r="K39" s="8">
        <f t="shared" si="22"/>
        <v>0</v>
      </c>
      <c r="Z39" s="1" t="str">
        <f t="shared" si="23"/>
        <v/>
      </c>
      <c r="AA39">
        <f t="shared" si="24"/>
        <v>0</v>
      </c>
      <c r="AB39">
        <f t="shared" si="25"/>
        <v>0</v>
      </c>
      <c r="AC39">
        <f t="shared" si="26"/>
        <v>0</v>
      </c>
      <c r="AD39">
        <f t="shared" si="27"/>
        <v>0</v>
      </c>
      <c r="AE39">
        <f t="shared" si="28"/>
        <v>0</v>
      </c>
      <c r="AF39">
        <f t="shared" si="29"/>
        <v>0</v>
      </c>
      <c r="AG39">
        <f t="shared" si="30"/>
        <v>0</v>
      </c>
      <c r="AH39">
        <f t="shared" si="31"/>
        <v>0</v>
      </c>
      <c r="AI39">
        <f t="shared" si="32"/>
        <v>0</v>
      </c>
      <c r="AJ39">
        <f t="shared" si="33"/>
        <v>0</v>
      </c>
      <c r="AK39">
        <f t="shared" si="34"/>
        <v>0</v>
      </c>
      <c r="AL39">
        <f t="shared" si="35"/>
        <v>0</v>
      </c>
      <c r="AM39">
        <f t="shared" si="36"/>
        <v>0</v>
      </c>
    </row>
    <row r="40" spans="7:39" x14ac:dyDescent="0.25">
      <c r="G40" s="8">
        <f t="shared" si="19"/>
        <v>0</v>
      </c>
      <c r="H40" s="8">
        <f t="shared" si="20"/>
        <v>0</v>
      </c>
      <c r="I40" s="1" t="str">
        <f t="shared" si="18"/>
        <v/>
      </c>
      <c r="J40" s="8">
        <f t="shared" si="21"/>
        <v>0</v>
      </c>
      <c r="K40" s="8">
        <f t="shared" si="22"/>
        <v>0</v>
      </c>
      <c r="Z40" s="1" t="str">
        <f t="shared" si="23"/>
        <v/>
      </c>
      <c r="AA40">
        <f t="shared" si="24"/>
        <v>0</v>
      </c>
      <c r="AB40">
        <f t="shared" si="25"/>
        <v>0</v>
      </c>
      <c r="AC40">
        <f t="shared" si="26"/>
        <v>0</v>
      </c>
      <c r="AD40">
        <f t="shared" si="27"/>
        <v>0</v>
      </c>
      <c r="AE40">
        <f t="shared" si="28"/>
        <v>0</v>
      </c>
      <c r="AF40">
        <f t="shared" si="29"/>
        <v>0</v>
      </c>
      <c r="AG40">
        <f t="shared" si="30"/>
        <v>0</v>
      </c>
      <c r="AH40">
        <f t="shared" si="31"/>
        <v>0</v>
      </c>
      <c r="AI40">
        <f t="shared" si="32"/>
        <v>0</v>
      </c>
      <c r="AJ40">
        <f t="shared" si="33"/>
        <v>0</v>
      </c>
      <c r="AK40">
        <f t="shared" si="34"/>
        <v>0</v>
      </c>
      <c r="AL40">
        <f t="shared" si="35"/>
        <v>0</v>
      </c>
      <c r="AM40">
        <f t="shared" si="36"/>
        <v>0</v>
      </c>
    </row>
    <row r="41" spans="7:39" x14ac:dyDescent="0.25">
      <c r="G41" s="8">
        <f t="shared" si="19"/>
        <v>0</v>
      </c>
      <c r="H41" s="8">
        <f t="shared" si="20"/>
        <v>0</v>
      </c>
      <c r="I41" s="1" t="str">
        <f t="shared" si="18"/>
        <v/>
      </c>
      <c r="J41" s="8">
        <f t="shared" si="21"/>
        <v>0</v>
      </c>
      <c r="K41" s="8">
        <f t="shared" si="22"/>
        <v>0</v>
      </c>
      <c r="Z41" s="1" t="str">
        <f t="shared" si="23"/>
        <v/>
      </c>
      <c r="AA41">
        <f t="shared" si="24"/>
        <v>0</v>
      </c>
      <c r="AB41">
        <f t="shared" si="25"/>
        <v>0</v>
      </c>
      <c r="AC41">
        <f t="shared" si="26"/>
        <v>0</v>
      </c>
      <c r="AD41">
        <f t="shared" si="27"/>
        <v>0</v>
      </c>
      <c r="AE41">
        <f t="shared" si="28"/>
        <v>0</v>
      </c>
      <c r="AF41">
        <f t="shared" si="29"/>
        <v>0</v>
      </c>
      <c r="AG41">
        <f t="shared" si="30"/>
        <v>0</v>
      </c>
      <c r="AH41">
        <f t="shared" si="31"/>
        <v>0</v>
      </c>
      <c r="AI41">
        <f t="shared" si="32"/>
        <v>0</v>
      </c>
      <c r="AJ41">
        <f t="shared" si="33"/>
        <v>0</v>
      </c>
      <c r="AK41">
        <f t="shared" si="34"/>
        <v>0</v>
      </c>
      <c r="AL41">
        <f t="shared" si="35"/>
        <v>0</v>
      </c>
      <c r="AM41">
        <f t="shared" si="36"/>
        <v>0</v>
      </c>
    </row>
    <row r="42" spans="7:39" x14ac:dyDescent="0.25">
      <c r="G42" s="8">
        <f t="shared" si="19"/>
        <v>0</v>
      </c>
      <c r="H42" s="8">
        <f t="shared" si="20"/>
        <v>0</v>
      </c>
      <c r="I42" s="1" t="str">
        <f t="shared" si="18"/>
        <v/>
      </c>
      <c r="J42" s="8">
        <f t="shared" si="21"/>
        <v>0</v>
      </c>
      <c r="K42" s="8">
        <f t="shared" si="22"/>
        <v>0</v>
      </c>
      <c r="Z42" s="1" t="str">
        <f t="shared" si="23"/>
        <v/>
      </c>
      <c r="AA42">
        <f t="shared" si="24"/>
        <v>0</v>
      </c>
      <c r="AB42">
        <f t="shared" si="25"/>
        <v>0</v>
      </c>
      <c r="AC42">
        <f t="shared" si="26"/>
        <v>0</v>
      </c>
      <c r="AD42">
        <f t="shared" si="27"/>
        <v>0</v>
      </c>
      <c r="AE42">
        <f t="shared" si="28"/>
        <v>0</v>
      </c>
      <c r="AF42">
        <f t="shared" si="29"/>
        <v>0</v>
      </c>
      <c r="AG42">
        <f t="shared" si="30"/>
        <v>0</v>
      </c>
      <c r="AH42">
        <f t="shared" si="31"/>
        <v>0</v>
      </c>
      <c r="AI42">
        <f t="shared" si="32"/>
        <v>0</v>
      </c>
      <c r="AJ42">
        <f t="shared" si="33"/>
        <v>0</v>
      </c>
      <c r="AK42">
        <f t="shared" si="34"/>
        <v>0</v>
      </c>
      <c r="AL42">
        <f t="shared" si="35"/>
        <v>0</v>
      </c>
      <c r="AM42">
        <f t="shared" si="36"/>
        <v>0</v>
      </c>
    </row>
    <row r="43" spans="7:39" x14ac:dyDescent="0.25">
      <c r="G43" s="8">
        <f t="shared" si="19"/>
        <v>0</v>
      </c>
      <c r="H43" s="8">
        <f t="shared" si="20"/>
        <v>0</v>
      </c>
      <c r="I43" s="1" t="str">
        <f t="shared" si="18"/>
        <v/>
      </c>
      <c r="J43" s="8">
        <f t="shared" si="21"/>
        <v>0</v>
      </c>
      <c r="K43" s="8">
        <f t="shared" si="22"/>
        <v>0</v>
      </c>
      <c r="Z43" s="1" t="str">
        <f t="shared" si="23"/>
        <v/>
      </c>
      <c r="AA43">
        <f t="shared" si="24"/>
        <v>0</v>
      </c>
      <c r="AB43">
        <f t="shared" si="25"/>
        <v>0</v>
      </c>
      <c r="AC43">
        <f t="shared" si="26"/>
        <v>0</v>
      </c>
      <c r="AD43">
        <f t="shared" si="27"/>
        <v>0</v>
      </c>
      <c r="AE43">
        <f t="shared" si="28"/>
        <v>0</v>
      </c>
      <c r="AF43">
        <f t="shared" si="29"/>
        <v>0</v>
      </c>
      <c r="AG43">
        <f t="shared" si="30"/>
        <v>0</v>
      </c>
      <c r="AH43">
        <f t="shared" si="31"/>
        <v>0</v>
      </c>
      <c r="AI43">
        <f t="shared" si="32"/>
        <v>0</v>
      </c>
      <c r="AJ43">
        <f t="shared" si="33"/>
        <v>0</v>
      </c>
      <c r="AK43">
        <f t="shared" si="34"/>
        <v>0</v>
      </c>
      <c r="AL43">
        <f t="shared" si="35"/>
        <v>0</v>
      </c>
      <c r="AM43">
        <f t="shared" si="36"/>
        <v>0</v>
      </c>
    </row>
    <row r="44" spans="7:39" x14ac:dyDescent="0.25">
      <c r="G44" s="8">
        <f t="shared" si="19"/>
        <v>0</v>
      </c>
      <c r="H44" s="8">
        <f t="shared" si="20"/>
        <v>0</v>
      </c>
      <c r="I44" s="1" t="str">
        <f t="shared" si="18"/>
        <v/>
      </c>
      <c r="J44" s="8">
        <f t="shared" si="21"/>
        <v>0</v>
      </c>
      <c r="K44" s="8">
        <f t="shared" si="22"/>
        <v>0</v>
      </c>
      <c r="Z44" s="1" t="str">
        <f t="shared" si="23"/>
        <v/>
      </c>
      <c r="AA44">
        <f t="shared" si="24"/>
        <v>0</v>
      </c>
      <c r="AB44">
        <f t="shared" si="25"/>
        <v>0</v>
      </c>
      <c r="AC44">
        <f t="shared" si="26"/>
        <v>0</v>
      </c>
      <c r="AD44">
        <f t="shared" si="27"/>
        <v>0</v>
      </c>
      <c r="AE44">
        <f t="shared" si="28"/>
        <v>0</v>
      </c>
      <c r="AF44">
        <f t="shared" si="29"/>
        <v>0</v>
      </c>
      <c r="AG44">
        <f t="shared" si="30"/>
        <v>0</v>
      </c>
      <c r="AH44">
        <f t="shared" si="31"/>
        <v>0</v>
      </c>
      <c r="AI44">
        <f t="shared" si="32"/>
        <v>0</v>
      </c>
      <c r="AJ44">
        <f t="shared" si="33"/>
        <v>0</v>
      </c>
      <c r="AK44">
        <f t="shared" si="34"/>
        <v>0</v>
      </c>
      <c r="AL44">
        <f t="shared" si="35"/>
        <v>0</v>
      </c>
      <c r="AM44">
        <f t="shared" si="36"/>
        <v>0</v>
      </c>
    </row>
    <row r="45" spans="7:39" x14ac:dyDescent="0.25">
      <c r="G45" s="8">
        <f t="shared" si="19"/>
        <v>0</v>
      </c>
      <c r="H45" s="8">
        <f t="shared" si="20"/>
        <v>0</v>
      </c>
      <c r="I45" s="1" t="str">
        <f t="shared" ref="I45:I76" si="37">IF($D45&lt;&gt;$D44,"",IF(ISEVEN(SUM(J44:K44)),I44, IF(I44="B", "A", "B")))</f>
        <v/>
      </c>
      <c r="J45" s="8">
        <f t="shared" si="21"/>
        <v>0</v>
      </c>
      <c r="K45" s="8">
        <f t="shared" si="22"/>
        <v>0</v>
      </c>
      <c r="Z45" s="1" t="str">
        <f t="shared" si="23"/>
        <v/>
      </c>
      <c r="AA45">
        <f t="shared" si="24"/>
        <v>0</v>
      </c>
      <c r="AB45">
        <f t="shared" si="25"/>
        <v>0</v>
      </c>
      <c r="AC45">
        <f t="shared" si="26"/>
        <v>0</v>
      </c>
      <c r="AD45">
        <f t="shared" si="27"/>
        <v>0</v>
      </c>
      <c r="AE45">
        <f t="shared" si="28"/>
        <v>0</v>
      </c>
      <c r="AF45">
        <f t="shared" si="29"/>
        <v>0</v>
      </c>
      <c r="AG45">
        <f t="shared" si="30"/>
        <v>0</v>
      </c>
      <c r="AH45">
        <f t="shared" si="31"/>
        <v>0</v>
      </c>
      <c r="AI45">
        <f t="shared" si="32"/>
        <v>0</v>
      </c>
      <c r="AJ45">
        <f t="shared" si="33"/>
        <v>0</v>
      </c>
      <c r="AK45">
        <f t="shared" si="34"/>
        <v>0</v>
      </c>
      <c r="AL45">
        <f t="shared" si="35"/>
        <v>0</v>
      </c>
      <c r="AM45">
        <f t="shared" si="36"/>
        <v>0</v>
      </c>
    </row>
    <row r="46" spans="7:39" x14ac:dyDescent="0.25">
      <c r="G46" s="8">
        <f t="shared" si="19"/>
        <v>0</v>
      </c>
      <c r="H46" s="8">
        <f t="shared" si="20"/>
        <v>0</v>
      </c>
      <c r="I46" s="1" t="str">
        <f t="shared" si="37"/>
        <v/>
      </c>
      <c r="J46" s="8">
        <f t="shared" si="21"/>
        <v>0</v>
      </c>
      <c r="K46" s="8">
        <f t="shared" si="22"/>
        <v>0</v>
      </c>
      <c r="Z46" s="1" t="str">
        <f t="shared" si="23"/>
        <v/>
      </c>
      <c r="AA46">
        <f t="shared" si="24"/>
        <v>0</v>
      </c>
      <c r="AB46">
        <f t="shared" si="25"/>
        <v>0</v>
      </c>
      <c r="AC46">
        <f t="shared" si="26"/>
        <v>0</v>
      </c>
      <c r="AD46">
        <f t="shared" si="27"/>
        <v>0</v>
      </c>
      <c r="AE46">
        <f t="shared" si="28"/>
        <v>0</v>
      </c>
      <c r="AF46">
        <f t="shared" si="29"/>
        <v>0</v>
      </c>
      <c r="AG46">
        <f t="shared" si="30"/>
        <v>0</v>
      </c>
      <c r="AH46">
        <f t="shared" si="31"/>
        <v>0</v>
      </c>
      <c r="AI46">
        <f t="shared" si="32"/>
        <v>0</v>
      </c>
      <c r="AJ46">
        <f t="shared" si="33"/>
        <v>0</v>
      </c>
      <c r="AK46">
        <f t="shared" si="34"/>
        <v>0</v>
      </c>
      <c r="AL46">
        <f t="shared" si="35"/>
        <v>0</v>
      </c>
      <c r="AM46">
        <f t="shared" si="36"/>
        <v>0</v>
      </c>
    </row>
    <row r="47" spans="7:39" x14ac:dyDescent="0.25">
      <c r="G47" s="8">
        <f t="shared" si="19"/>
        <v>0</v>
      </c>
      <c r="H47" s="8">
        <f t="shared" si="20"/>
        <v>0</v>
      </c>
      <c r="I47" s="1" t="str">
        <f t="shared" si="37"/>
        <v/>
      </c>
      <c r="J47" s="8">
        <f t="shared" si="21"/>
        <v>0</v>
      </c>
      <c r="K47" s="8">
        <f t="shared" si="22"/>
        <v>0</v>
      </c>
      <c r="Z47" s="1" t="str">
        <f t="shared" si="23"/>
        <v/>
      </c>
      <c r="AA47">
        <f t="shared" si="24"/>
        <v>0</v>
      </c>
      <c r="AB47">
        <f t="shared" si="25"/>
        <v>0</v>
      </c>
      <c r="AC47">
        <f t="shared" si="26"/>
        <v>0</v>
      </c>
      <c r="AD47">
        <f t="shared" si="27"/>
        <v>0</v>
      </c>
      <c r="AE47">
        <f t="shared" si="28"/>
        <v>0</v>
      </c>
      <c r="AF47">
        <f t="shared" si="29"/>
        <v>0</v>
      </c>
      <c r="AG47">
        <f t="shared" si="30"/>
        <v>0</v>
      </c>
      <c r="AH47">
        <f t="shared" si="31"/>
        <v>0</v>
      </c>
      <c r="AI47">
        <f t="shared" si="32"/>
        <v>0</v>
      </c>
      <c r="AJ47">
        <f t="shared" si="33"/>
        <v>0</v>
      </c>
      <c r="AK47">
        <f t="shared" si="34"/>
        <v>0</v>
      </c>
      <c r="AL47">
        <f t="shared" si="35"/>
        <v>0</v>
      </c>
      <c r="AM47">
        <f t="shared" si="36"/>
        <v>0</v>
      </c>
    </row>
    <row r="48" spans="7:39" x14ac:dyDescent="0.25">
      <c r="G48" s="8">
        <f t="shared" si="19"/>
        <v>0</v>
      </c>
      <c r="H48" s="8">
        <f t="shared" si="20"/>
        <v>0</v>
      </c>
      <c r="I48" s="1" t="str">
        <f t="shared" si="37"/>
        <v/>
      </c>
      <c r="J48" s="8">
        <f t="shared" si="21"/>
        <v>0</v>
      </c>
      <c r="K48" s="8">
        <f t="shared" si="22"/>
        <v>0</v>
      </c>
      <c r="Z48" s="1" t="str">
        <f t="shared" si="23"/>
        <v/>
      </c>
      <c r="AA48">
        <f t="shared" si="24"/>
        <v>0</v>
      </c>
      <c r="AB48">
        <f t="shared" si="25"/>
        <v>0</v>
      </c>
      <c r="AC48">
        <f t="shared" si="26"/>
        <v>0</v>
      </c>
      <c r="AD48">
        <f t="shared" si="27"/>
        <v>0</v>
      </c>
      <c r="AE48">
        <f t="shared" si="28"/>
        <v>0</v>
      </c>
      <c r="AF48">
        <f t="shared" si="29"/>
        <v>0</v>
      </c>
      <c r="AG48">
        <f t="shared" si="30"/>
        <v>0</v>
      </c>
      <c r="AH48">
        <f t="shared" si="31"/>
        <v>0</v>
      </c>
      <c r="AI48">
        <f t="shared" si="32"/>
        <v>0</v>
      </c>
      <c r="AJ48">
        <f t="shared" si="33"/>
        <v>0</v>
      </c>
      <c r="AK48">
        <f t="shared" si="34"/>
        <v>0</v>
      </c>
      <c r="AL48">
        <f t="shared" si="35"/>
        <v>0</v>
      </c>
      <c r="AM48">
        <f t="shared" si="36"/>
        <v>0</v>
      </c>
    </row>
    <row r="49" spans="7:39" x14ac:dyDescent="0.25">
      <c r="G49" s="8">
        <f t="shared" si="19"/>
        <v>0</v>
      </c>
      <c r="H49" s="8">
        <f t="shared" si="20"/>
        <v>0</v>
      </c>
      <c r="I49" s="1" t="str">
        <f t="shared" si="37"/>
        <v/>
      </c>
      <c r="J49" s="8">
        <f t="shared" si="21"/>
        <v>0</v>
      </c>
      <c r="K49" s="8">
        <f t="shared" si="22"/>
        <v>0</v>
      </c>
      <c r="Z49" s="1" t="str">
        <f t="shared" si="23"/>
        <v/>
      </c>
      <c r="AA49">
        <f t="shared" si="24"/>
        <v>0</v>
      </c>
      <c r="AB49">
        <f t="shared" si="25"/>
        <v>0</v>
      </c>
      <c r="AC49">
        <f t="shared" si="26"/>
        <v>0</v>
      </c>
      <c r="AD49">
        <f t="shared" si="27"/>
        <v>0</v>
      </c>
      <c r="AE49">
        <f t="shared" si="28"/>
        <v>0</v>
      </c>
      <c r="AF49">
        <f t="shared" si="29"/>
        <v>0</v>
      </c>
      <c r="AG49">
        <f t="shared" si="30"/>
        <v>0</v>
      </c>
      <c r="AH49">
        <f t="shared" si="31"/>
        <v>0</v>
      </c>
      <c r="AI49">
        <f t="shared" si="32"/>
        <v>0</v>
      </c>
      <c r="AJ49">
        <f t="shared" si="33"/>
        <v>0</v>
      </c>
      <c r="AK49">
        <f t="shared" si="34"/>
        <v>0</v>
      </c>
      <c r="AL49">
        <f t="shared" si="35"/>
        <v>0</v>
      </c>
      <c r="AM49">
        <f t="shared" si="36"/>
        <v>0</v>
      </c>
    </row>
    <row r="50" spans="7:39" x14ac:dyDescent="0.25">
      <c r="G50" s="8">
        <f t="shared" si="19"/>
        <v>0</v>
      </c>
      <c r="H50" s="8">
        <f t="shared" si="20"/>
        <v>0</v>
      </c>
      <c r="I50" s="1" t="str">
        <f t="shared" si="37"/>
        <v/>
      </c>
      <c r="J50" s="8">
        <f t="shared" si="21"/>
        <v>0</v>
      </c>
      <c r="K50" s="8">
        <f t="shared" si="22"/>
        <v>0</v>
      </c>
      <c r="Z50" s="1" t="str">
        <f t="shared" si="23"/>
        <v/>
      </c>
      <c r="AA50">
        <f t="shared" si="24"/>
        <v>0</v>
      </c>
      <c r="AB50">
        <f t="shared" si="25"/>
        <v>0</v>
      </c>
      <c r="AC50">
        <f t="shared" si="26"/>
        <v>0</v>
      </c>
      <c r="AD50">
        <f t="shared" si="27"/>
        <v>0</v>
      </c>
      <c r="AE50">
        <f t="shared" si="28"/>
        <v>0</v>
      </c>
      <c r="AF50">
        <f t="shared" si="29"/>
        <v>0</v>
      </c>
      <c r="AG50">
        <f t="shared" si="30"/>
        <v>0</v>
      </c>
      <c r="AH50">
        <f t="shared" si="31"/>
        <v>0</v>
      </c>
      <c r="AI50">
        <f t="shared" si="32"/>
        <v>0</v>
      </c>
      <c r="AJ50">
        <f t="shared" si="33"/>
        <v>0</v>
      </c>
      <c r="AK50">
        <f t="shared" si="34"/>
        <v>0</v>
      </c>
      <c r="AL50">
        <f t="shared" si="35"/>
        <v>0</v>
      </c>
      <c r="AM50">
        <f t="shared" si="36"/>
        <v>0</v>
      </c>
    </row>
    <row r="51" spans="7:39" x14ac:dyDescent="0.25">
      <c r="G51" s="8">
        <f t="shared" si="19"/>
        <v>0</v>
      </c>
      <c r="H51" s="8">
        <f t="shared" si="20"/>
        <v>0</v>
      </c>
      <c r="I51" s="1" t="str">
        <f t="shared" si="37"/>
        <v/>
      </c>
      <c r="J51" s="8">
        <f t="shared" si="21"/>
        <v>0</v>
      </c>
      <c r="K51" s="8">
        <f t="shared" si="22"/>
        <v>0</v>
      </c>
      <c r="Z51" s="1" t="str">
        <f t="shared" si="23"/>
        <v/>
      </c>
      <c r="AA51">
        <f t="shared" si="24"/>
        <v>0</v>
      </c>
      <c r="AB51">
        <f t="shared" si="25"/>
        <v>0</v>
      </c>
      <c r="AC51">
        <f t="shared" si="26"/>
        <v>0</v>
      </c>
      <c r="AD51">
        <f t="shared" si="27"/>
        <v>0</v>
      </c>
      <c r="AE51">
        <f t="shared" si="28"/>
        <v>0</v>
      </c>
      <c r="AF51">
        <f t="shared" si="29"/>
        <v>0</v>
      </c>
      <c r="AG51">
        <f t="shared" si="30"/>
        <v>0</v>
      </c>
      <c r="AH51">
        <f t="shared" si="31"/>
        <v>0</v>
      </c>
      <c r="AI51">
        <f t="shared" si="32"/>
        <v>0</v>
      </c>
      <c r="AJ51">
        <f t="shared" si="33"/>
        <v>0</v>
      </c>
      <c r="AK51">
        <f t="shared" si="34"/>
        <v>0</v>
      </c>
      <c r="AL51">
        <f t="shared" si="35"/>
        <v>0</v>
      </c>
      <c r="AM51">
        <f t="shared" si="36"/>
        <v>0</v>
      </c>
    </row>
    <row r="52" spans="7:39" x14ac:dyDescent="0.25">
      <c r="G52" s="8">
        <f t="shared" si="19"/>
        <v>0</v>
      </c>
      <c r="H52" s="8">
        <f t="shared" si="20"/>
        <v>0</v>
      </c>
      <c r="I52" s="1" t="str">
        <f t="shared" si="37"/>
        <v/>
      </c>
      <c r="J52" s="8">
        <f t="shared" si="21"/>
        <v>0</v>
      </c>
      <c r="K52" s="8">
        <f t="shared" si="22"/>
        <v>0</v>
      </c>
      <c r="Z52" s="1" t="str">
        <f t="shared" si="23"/>
        <v/>
      </c>
      <c r="AA52">
        <f t="shared" si="24"/>
        <v>0</v>
      </c>
      <c r="AB52">
        <f t="shared" si="25"/>
        <v>0</v>
      </c>
      <c r="AC52">
        <f t="shared" si="26"/>
        <v>0</v>
      </c>
      <c r="AD52">
        <f t="shared" si="27"/>
        <v>0</v>
      </c>
      <c r="AE52">
        <f t="shared" si="28"/>
        <v>0</v>
      </c>
      <c r="AF52">
        <f t="shared" si="29"/>
        <v>0</v>
      </c>
      <c r="AG52">
        <f t="shared" si="30"/>
        <v>0</v>
      </c>
      <c r="AH52">
        <f t="shared" si="31"/>
        <v>0</v>
      </c>
      <c r="AI52">
        <f t="shared" si="32"/>
        <v>0</v>
      </c>
      <c r="AJ52">
        <f t="shared" si="33"/>
        <v>0</v>
      </c>
      <c r="AK52">
        <f t="shared" si="34"/>
        <v>0</v>
      </c>
      <c r="AL52">
        <f t="shared" si="35"/>
        <v>0</v>
      </c>
      <c r="AM52">
        <f t="shared" si="36"/>
        <v>0</v>
      </c>
    </row>
    <row r="53" spans="7:39" x14ac:dyDescent="0.25">
      <c r="G53" s="8">
        <f t="shared" si="19"/>
        <v>0</v>
      </c>
      <c r="H53" s="8">
        <f t="shared" si="20"/>
        <v>0</v>
      </c>
      <c r="I53" s="1" t="str">
        <f t="shared" si="37"/>
        <v/>
      </c>
      <c r="J53" s="8">
        <f t="shared" si="21"/>
        <v>0</v>
      </c>
      <c r="K53" s="8">
        <f t="shared" si="22"/>
        <v>0</v>
      </c>
      <c r="Z53" s="1" t="str">
        <f t="shared" si="23"/>
        <v/>
      </c>
      <c r="AA53">
        <f t="shared" si="24"/>
        <v>0</v>
      </c>
      <c r="AB53">
        <f t="shared" si="25"/>
        <v>0</v>
      </c>
      <c r="AC53">
        <f t="shared" si="26"/>
        <v>0</v>
      </c>
      <c r="AD53">
        <f t="shared" si="27"/>
        <v>0</v>
      </c>
      <c r="AE53">
        <f t="shared" si="28"/>
        <v>0</v>
      </c>
      <c r="AF53">
        <f t="shared" si="29"/>
        <v>0</v>
      </c>
      <c r="AG53">
        <f t="shared" si="30"/>
        <v>0</v>
      </c>
      <c r="AH53">
        <f t="shared" si="31"/>
        <v>0</v>
      </c>
      <c r="AI53">
        <f t="shared" si="32"/>
        <v>0</v>
      </c>
      <c r="AJ53">
        <f t="shared" si="33"/>
        <v>0</v>
      </c>
      <c r="AK53">
        <f t="shared" si="34"/>
        <v>0</v>
      </c>
      <c r="AL53">
        <f t="shared" si="35"/>
        <v>0</v>
      </c>
      <c r="AM53">
        <f t="shared" si="36"/>
        <v>0</v>
      </c>
    </row>
    <row r="54" spans="7:39" x14ac:dyDescent="0.25">
      <c r="G54" s="8">
        <f t="shared" si="19"/>
        <v>0</v>
      </c>
      <c r="H54" s="8">
        <f t="shared" si="20"/>
        <v>0</v>
      </c>
      <c r="I54" s="1" t="str">
        <f t="shared" si="37"/>
        <v/>
      </c>
      <c r="J54" s="8">
        <f t="shared" si="21"/>
        <v>0</v>
      </c>
      <c r="K54" s="8">
        <f t="shared" si="22"/>
        <v>0</v>
      </c>
      <c r="Z54" s="1" t="str">
        <f t="shared" si="23"/>
        <v/>
      </c>
      <c r="AA54">
        <f t="shared" si="24"/>
        <v>0</v>
      </c>
      <c r="AB54">
        <f t="shared" si="25"/>
        <v>0</v>
      </c>
      <c r="AC54">
        <f t="shared" si="26"/>
        <v>0</v>
      </c>
      <c r="AD54">
        <f t="shared" si="27"/>
        <v>0</v>
      </c>
      <c r="AE54">
        <f t="shared" si="28"/>
        <v>0</v>
      </c>
      <c r="AF54">
        <f t="shared" si="29"/>
        <v>0</v>
      </c>
      <c r="AG54">
        <f t="shared" si="30"/>
        <v>0</v>
      </c>
      <c r="AH54">
        <f t="shared" si="31"/>
        <v>0</v>
      </c>
      <c r="AI54">
        <f t="shared" si="32"/>
        <v>0</v>
      </c>
      <c r="AJ54">
        <f t="shared" si="33"/>
        <v>0</v>
      </c>
      <c r="AK54">
        <f t="shared" si="34"/>
        <v>0</v>
      </c>
      <c r="AL54">
        <f t="shared" si="35"/>
        <v>0</v>
      </c>
      <c r="AM54">
        <f t="shared" si="36"/>
        <v>0</v>
      </c>
    </row>
    <row r="55" spans="7:39" x14ac:dyDescent="0.25">
      <c r="G55" s="8">
        <f t="shared" si="19"/>
        <v>0</v>
      </c>
      <c r="H55" s="8">
        <f t="shared" si="20"/>
        <v>0</v>
      </c>
      <c r="I55" s="1" t="str">
        <f t="shared" si="37"/>
        <v/>
      </c>
      <c r="J55" s="8">
        <f t="shared" si="21"/>
        <v>0</v>
      </c>
      <c r="K55" s="8">
        <f t="shared" si="22"/>
        <v>0</v>
      </c>
      <c r="Z55" s="1" t="str">
        <f t="shared" si="23"/>
        <v/>
      </c>
      <c r="AA55">
        <f t="shared" si="24"/>
        <v>0</v>
      </c>
      <c r="AB55">
        <f t="shared" si="25"/>
        <v>0</v>
      </c>
      <c r="AC55">
        <f t="shared" si="26"/>
        <v>0</v>
      </c>
      <c r="AD55">
        <f t="shared" si="27"/>
        <v>0</v>
      </c>
      <c r="AE55">
        <f t="shared" si="28"/>
        <v>0</v>
      </c>
      <c r="AF55">
        <f t="shared" si="29"/>
        <v>0</v>
      </c>
      <c r="AG55">
        <f t="shared" si="30"/>
        <v>0</v>
      </c>
      <c r="AH55">
        <f t="shared" si="31"/>
        <v>0</v>
      </c>
      <c r="AI55">
        <f t="shared" si="32"/>
        <v>0</v>
      </c>
      <c r="AJ55">
        <f t="shared" si="33"/>
        <v>0</v>
      </c>
      <c r="AK55">
        <f t="shared" si="34"/>
        <v>0</v>
      </c>
      <c r="AL55">
        <f t="shared" si="35"/>
        <v>0</v>
      </c>
      <c r="AM55">
        <f t="shared" si="36"/>
        <v>0</v>
      </c>
    </row>
    <row r="56" spans="7:39" x14ac:dyDescent="0.25">
      <c r="G56" s="8">
        <f t="shared" si="19"/>
        <v>0</v>
      </c>
      <c r="H56" s="8">
        <f t="shared" si="20"/>
        <v>0</v>
      </c>
      <c r="I56" s="1" t="str">
        <f t="shared" si="37"/>
        <v/>
      </c>
      <c r="J56" s="8">
        <f t="shared" si="21"/>
        <v>0</v>
      </c>
      <c r="K56" s="8">
        <f t="shared" si="22"/>
        <v>0</v>
      </c>
      <c r="Z56" s="1" t="str">
        <f t="shared" si="23"/>
        <v/>
      </c>
      <c r="AA56">
        <f t="shared" si="24"/>
        <v>0</v>
      </c>
      <c r="AB56">
        <f t="shared" si="25"/>
        <v>0</v>
      </c>
      <c r="AC56">
        <f t="shared" si="26"/>
        <v>0</v>
      </c>
      <c r="AD56">
        <f t="shared" si="27"/>
        <v>0</v>
      </c>
      <c r="AE56">
        <f t="shared" si="28"/>
        <v>0</v>
      </c>
      <c r="AF56">
        <f t="shared" si="29"/>
        <v>0</v>
      </c>
      <c r="AG56">
        <f t="shared" si="30"/>
        <v>0</v>
      </c>
      <c r="AH56">
        <f t="shared" si="31"/>
        <v>0</v>
      </c>
      <c r="AI56">
        <f t="shared" si="32"/>
        <v>0</v>
      </c>
      <c r="AJ56">
        <f t="shared" si="33"/>
        <v>0</v>
      </c>
      <c r="AK56">
        <f t="shared" si="34"/>
        <v>0</v>
      </c>
      <c r="AL56">
        <f t="shared" si="35"/>
        <v>0</v>
      </c>
      <c r="AM56">
        <f t="shared" si="36"/>
        <v>0</v>
      </c>
    </row>
    <row r="57" spans="7:39" x14ac:dyDescent="0.25">
      <c r="G57" s="8">
        <f t="shared" si="19"/>
        <v>0</v>
      </c>
      <c r="H57" s="8">
        <f t="shared" si="20"/>
        <v>0</v>
      </c>
      <c r="I57" s="1" t="str">
        <f t="shared" si="37"/>
        <v/>
      </c>
      <c r="J57" s="8">
        <f t="shared" si="21"/>
        <v>0</v>
      </c>
      <c r="K57" s="8">
        <f t="shared" si="22"/>
        <v>0</v>
      </c>
      <c r="Z57" s="1" t="str">
        <f t="shared" si="23"/>
        <v/>
      </c>
      <c r="AA57">
        <f t="shared" si="24"/>
        <v>0</v>
      </c>
      <c r="AB57">
        <f t="shared" si="25"/>
        <v>0</v>
      </c>
      <c r="AC57">
        <f t="shared" si="26"/>
        <v>0</v>
      </c>
      <c r="AD57">
        <f t="shared" si="27"/>
        <v>0</v>
      </c>
      <c r="AE57">
        <f t="shared" si="28"/>
        <v>0</v>
      </c>
      <c r="AF57">
        <f t="shared" si="29"/>
        <v>0</v>
      </c>
      <c r="AG57">
        <f t="shared" si="30"/>
        <v>0</v>
      </c>
      <c r="AH57">
        <f t="shared" si="31"/>
        <v>0</v>
      </c>
      <c r="AI57">
        <f t="shared" si="32"/>
        <v>0</v>
      </c>
      <c r="AJ57">
        <f t="shared" si="33"/>
        <v>0</v>
      </c>
      <c r="AK57">
        <f t="shared" si="34"/>
        <v>0</v>
      </c>
      <c r="AL57">
        <f t="shared" si="35"/>
        <v>0</v>
      </c>
      <c r="AM57">
        <f t="shared" si="36"/>
        <v>0</v>
      </c>
    </row>
    <row r="58" spans="7:39" x14ac:dyDescent="0.25">
      <c r="G58" s="8">
        <f t="shared" si="19"/>
        <v>0</v>
      </c>
      <c r="H58" s="8">
        <f t="shared" si="20"/>
        <v>0</v>
      </c>
      <c r="I58" s="1" t="str">
        <f t="shared" si="37"/>
        <v/>
      </c>
      <c r="J58" s="8">
        <f t="shared" si="21"/>
        <v>0</v>
      </c>
      <c r="K58" s="8">
        <f t="shared" si="22"/>
        <v>0</v>
      </c>
      <c r="Z58" s="1" t="str">
        <f t="shared" si="23"/>
        <v/>
      </c>
      <c r="AA58">
        <f t="shared" si="24"/>
        <v>0</v>
      </c>
      <c r="AB58">
        <f t="shared" si="25"/>
        <v>0</v>
      </c>
      <c r="AC58">
        <f t="shared" si="26"/>
        <v>0</v>
      </c>
      <c r="AD58">
        <f t="shared" si="27"/>
        <v>0</v>
      </c>
      <c r="AE58">
        <f t="shared" si="28"/>
        <v>0</v>
      </c>
      <c r="AF58">
        <f t="shared" si="29"/>
        <v>0</v>
      </c>
      <c r="AG58">
        <f t="shared" si="30"/>
        <v>0</v>
      </c>
      <c r="AH58">
        <f t="shared" si="31"/>
        <v>0</v>
      </c>
      <c r="AI58">
        <f t="shared" si="32"/>
        <v>0</v>
      </c>
      <c r="AJ58">
        <f t="shared" si="33"/>
        <v>0</v>
      </c>
      <c r="AK58">
        <f t="shared" si="34"/>
        <v>0</v>
      </c>
      <c r="AL58">
        <f t="shared" si="35"/>
        <v>0</v>
      </c>
      <c r="AM58">
        <f t="shared" si="36"/>
        <v>0</v>
      </c>
    </row>
    <row r="59" spans="7:39" x14ac:dyDescent="0.25">
      <c r="G59" s="8">
        <f t="shared" si="19"/>
        <v>0</v>
      </c>
      <c r="H59" s="8">
        <f t="shared" si="20"/>
        <v>0</v>
      </c>
      <c r="I59" s="1" t="str">
        <f t="shared" si="37"/>
        <v/>
      </c>
      <c r="J59" s="8">
        <f t="shared" si="21"/>
        <v>0</v>
      </c>
      <c r="K59" s="8">
        <f t="shared" si="22"/>
        <v>0</v>
      </c>
      <c r="Z59" s="1" t="str">
        <f t="shared" si="23"/>
        <v/>
      </c>
      <c r="AA59">
        <f t="shared" si="24"/>
        <v>0</v>
      </c>
      <c r="AB59">
        <f t="shared" si="25"/>
        <v>0</v>
      </c>
      <c r="AC59">
        <f t="shared" si="26"/>
        <v>0</v>
      </c>
      <c r="AD59">
        <f t="shared" si="27"/>
        <v>0</v>
      </c>
      <c r="AE59">
        <f t="shared" si="28"/>
        <v>0</v>
      </c>
      <c r="AF59">
        <f t="shared" si="29"/>
        <v>0</v>
      </c>
      <c r="AG59">
        <f t="shared" si="30"/>
        <v>0</v>
      </c>
      <c r="AH59">
        <f t="shared" si="31"/>
        <v>0</v>
      </c>
      <c r="AI59">
        <f t="shared" si="32"/>
        <v>0</v>
      </c>
      <c r="AJ59">
        <f t="shared" si="33"/>
        <v>0</v>
      </c>
      <c r="AK59">
        <f t="shared" si="34"/>
        <v>0</v>
      </c>
      <c r="AL59">
        <f t="shared" si="35"/>
        <v>0</v>
      </c>
      <c r="AM59">
        <f t="shared" si="36"/>
        <v>0</v>
      </c>
    </row>
    <row r="60" spans="7:39" x14ac:dyDescent="0.25">
      <c r="G60" s="8">
        <f t="shared" si="19"/>
        <v>0</v>
      </c>
      <c r="H60" s="8">
        <f t="shared" si="20"/>
        <v>0</v>
      </c>
      <c r="I60" s="1" t="str">
        <f t="shared" si="37"/>
        <v/>
      </c>
      <c r="J60" s="8">
        <f t="shared" si="21"/>
        <v>0</v>
      </c>
      <c r="K60" s="8">
        <f t="shared" si="22"/>
        <v>0</v>
      </c>
      <c r="Z60" s="1" t="str">
        <f t="shared" si="23"/>
        <v/>
      </c>
      <c r="AA60">
        <f t="shared" si="24"/>
        <v>0</v>
      </c>
      <c r="AB60">
        <f t="shared" si="25"/>
        <v>0</v>
      </c>
      <c r="AC60">
        <f t="shared" si="26"/>
        <v>0</v>
      </c>
      <c r="AD60">
        <f t="shared" si="27"/>
        <v>0</v>
      </c>
      <c r="AE60">
        <f t="shared" si="28"/>
        <v>0</v>
      </c>
      <c r="AF60">
        <f t="shared" si="29"/>
        <v>0</v>
      </c>
      <c r="AG60">
        <f t="shared" si="30"/>
        <v>0</v>
      </c>
      <c r="AH60">
        <f t="shared" si="31"/>
        <v>0</v>
      </c>
      <c r="AI60">
        <f t="shared" si="32"/>
        <v>0</v>
      </c>
      <c r="AJ60">
        <f t="shared" si="33"/>
        <v>0</v>
      </c>
      <c r="AK60">
        <f t="shared" si="34"/>
        <v>0</v>
      </c>
      <c r="AL60">
        <f t="shared" si="35"/>
        <v>0</v>
      </c>
      <c r="AM60">
        <f t="shared" si="36"/>
        <v>0</v>
      </c>
    </row>
    <row r="61" spans="7:39" x14ac:dyDescent="0.25">
      <c r="G61" s="8">
        <f t="shared" si="19"/>
        <v>0</v>
      </c>
      <c r="H61" s="8">
        <f t="shared" si="20"/>
        <v>0</v>
      </c>
      <c r="I61" s="1" t="str">
        <f t="shared" si="37"/>
        <v/>
      </c>
      <c r="J61" s="8">
        <f t="shared" si="21"/>
        <v>0</v>
      </c>
      <c r="K61" s="8">
        <f t="shared" si="22"/>
        <v>0</v>
      </c>
      <c r="Z61" s="1" t="str">
        <f t="shared" si="23"/>
        <v/>
      </c>
      <c r="AA61">
        <f t="shared" si="24"/>
        <v>0</v>
      </c>
      <c r="AB61">
        <f t="shared" si="25"/>
        <v>0</v>
      </c>
      <c r="AC61">
        <f t="shared" si="26"/>
        <v>0</v>
      </c>
      <c r="AD61">
        <f t="shared" si="27"/>
        <v>0</v>
      </c>
      <c r="AE61">
        <f t="shared" si="28"/>
        <v>0</v>
      </c>
      <c r="AF61">
        <f t="shared" si="29"/>
        <v>0</v>
      </c>
      <c r="AG61">
        <f t="shared" si="30"/>
        <v>0</v>
      </c>
      <c r="AH61">
        <f t="shared" si="31"/>
        <v>0</v>
      </c>
      <c r="AI61">
        <f t="shared" si="32"/>
        <v>0</v>
      </c>
      <c r="AJ61">
        <f t="shared" si="33"/>
        <v>0</v>
      </c>
      <c r="AK61">
        <f t="shared" si="34"/>
        <v>0</v>
      </c>
      <c r="AL61">
        <f t="shared" si="35"/>
        <v>0</v>
      </c>
      <c r="AM61">
        <f t="shared" si="36"/>
        <v>0</v>
      </c>
    </row>
    <row r="62" spans="7:39" x14ac:dyDescent="0.25">
      <c r="G62" s="8">
        <f t="shared" si="19"/>
        <v>0</v>
      </c>
      <c r="H62" s="8">
        <f t="shared" si="20"/>
        <v>0</v>
      </c>
      <c r="I62" s="1" t="str">
        <f t="shared" si="37"/>
        <v/>
      </c>
      <c r="J62" s="8">
        <f t="shared" si="21"/>
        <v>0</v>
      </c>
      <c r="K62" s="8">
        <f t="shared" si="22"/>
        <v>0</v>
      </c>
      <c r="Z62" s="1" t="str">
        <f t="shared" si="23"/>
        <v/>
      </c>
      <c r="AA62">
        <f t="shared" si="24"/>
        <v>0</v>
      </c>
      <c r="AB62">
        <f t="shared" si="25"/>
        <v>0</v>
      </c>
      <c r="AC62">
        <f t="shared" si="26"/>
        <v>0</v>
      </c>
      <c r="AD62">
        <f t="shared" si="27"/>
        <v>0</v>
      </c>
      <c r="AE62">
        <f t="shared" si="28"/>
        <v>0</v>
      </c>
      <c r="AF62">
        <f t="shared" si="29"/>
        <v>0</v>
      </c>
      <c r="AG62">
        <f t="shared" si="30"/>
        <v>0</v>
      </c>
      <c r="AH62">
        <f t="shared" si="31"/>
        <v>0</v>
      </c>
      <c r="AI62">
        <f t="shared" si="32"/>
        <v>0</v>
      </c>
      <c r="AJ62">
        <f t="shared" si="33"/>
        <v>0</v>
      </c>
      <c r="AK62">
        <f t="shared" si="34"/>
        <v>0</v>
      </c>
      <c r="AL62">
        <f t="shared" si="35"/>
        <v>0</v>
      </c>
      <c r="AM62">
        <f t="shared" si="36"/>
        <v>0</v>
      </c>
    </row>
    <row r="63" spans="7:39" x14ac:dyDescent="0.25">
      <c r="G63" s="8">
        <f t="shared" si="19"/>
        <v>0</v>
      </c>
      <c r="H63" s="8">
        <f t="shared" si="20"/>
        <v>0</v>
      </c>
      <c r="I63" s="1" t="str">
        <f t="shared" si="37"/>
        <v/>
      </c>
      <c r="J63" s="8">
        <f t="shared" si="21"/>
        <v>0</v>
      </c>
      <c r="K63" s="8">
        <f t="shared" si="22"/>
        <v>0</v>
      </c>
      <c r="Z63" s="1" t="str">
        <f t="shared" si="23"/>
        <v/>
      </c>
      <c r="AA63">
        <f t="shared" si="24"/>
        <v>0</v>
      </c>
      <c r="AB63">
        <f t="shared" si="25"/>
        <v>0</v>
      </c>
      <c r="AC63">
        <f t="shared" si="26"/>
        <v>0</v>
      </c>
      <c r="AD63">
        <f t="shared" si="27"/>
        <v>0</v>
      </c>
      <c r="AE63">
        <f t="shared" si="28"/>
        <v>0</v>
      </c>
      <c r="AF63">
        <f t="shared" si="29"/>
        <v>0</v>
      </c>
      <c r="AG63">
        <f t="shared" si="30"/>
        <v>0</v>
      </c>
      <c r="AH63">
        <f t="shared" si="31"/>
        <v>0</v>
      </c>
      <c r="AI63">
        <f t="shared" si="32"/>
        <v>0</v>
      </c>
      <c r="AJ63">
        <f t="shared" si="33"/>
        <v>0</v>
      </c>
      <c r="AK63">
        <f t="shared" si="34"/>
        <v>0</v>
      </c>
      <c r="AL63">
        <f t="shared" si="35"/>
        <v>0</v>
      </c>
      <c r="AM63">
        <f t="shared" si="36"/>
        <v>0</v>
      </c>
    </row>
    <row r="64" spans="7:39" x14ac:dyDescent="0.25">
      <c r="G64" s="8">
        <f t="shared" si="19"/>
        <v>0</v>
      </c>
      <c r="H64" s="8">
        <f t="shared" si="20"/>
        <v>0</v>
      </c>
      <c r="I64" s="1" t="str">
        <f t="shared" si="37"/>
        <v/>
      </c>
      <c r="J64" s="8">
        <f t="shared" si="21"/>
        <v>0</v>
      </c>
      <c r="K64" s="8">
        <f t="shared" si="22"/>
        <v>0</v>
      </c>
      <c r="Z64" s="1" t="str">
        <f t="shared" si="23"/>
        <v/>
      </c>
      <c r="AA64">
        <f t="shared" si="24"/>
        <v>0</v>
      </c>
      <c r="AB64">
        <f t="shared" si="25"/>
        <v>0</v>
      </c>
      <c r="AC64">
        <f t="shared" si="26"/>
        <v>0</v>
      </c>
      <c r="AD64">
        <f t="shared" si="27"/>
        <v>0</v>
      </c>
      <c r="AE64">
        <f t="shared" si="28"/>
        <v>0</v>
      </c>
      <c r="AF64">
        <f t="shared" si="29"/>
        <v>0</v>
      </c>
      <c r="AG64">
        <f t="shared" si="30"/>
        <v>0</v>
      </c>
      <c r="AH64">
        <f t="shared" si="31"/>
        <v>0</v>
      </c>
      <c r="AI64">
        <f t="shared" si="32"/>
        <v>0</v>
      </c>
      <c r="AJ64">
        <f t="shared" si="33"/>
        <v>0</v>
      </c>
      <c r="AK64">
        <f t="shared" si="34"/>
        <v>0</v>
      </c>
      <c r="AL64">
        <f t="shared" si="35"/>
        <v>0</v>
      </c>
      <c r="AM64">
        <f t="shared" si="36"/>
        <v>0</v>
      </c>
    </row>
    <row r="65" spans="7:39" x14ac:dyDescent="0.25">
      <c r="G65" s="8">
        <f t="shared" si="19"/>
        <v>0</v>
      </c>
      <c r="H65" s="8">
        <f t="shared" si="20"/>
        <v>0</v>
      </c>
      <c r="I65" s="1" t="str">
        <f t="shared" si="37"/>
        <v/>
      </c>
      <c r="J65" s="8">
        <f t="shared" si="21"/>
        <v>0</v>
      </c>
      <c r="K65" s="8">
        <f t="shared" si="22"/>
        <v>0</v>
      </c>
      <c r="Z65" s="1" t="str">
        <f t="shared" si="23"/>
        <v/>
      </c>
      <c r="AA65">
        <f t="shared" si="24"/>
        <v>0</v>
      </c>
      <c r="AB65">
        <f t="shared" si="25"/>
        <v>0</v>
      </c>
      <c r="AC65">
        <f t="shared" si="26"/>
        <v>0</v>
      </c>
      <c r="AD65">
        <f t="shared" si="27"/>
        <v>0</v>
      </c>
      <c r="AE65">
        <f t="shared" si="28"/>
        <v>0</v>
      </c>
      <c r="AF65">
        <f t="shared" si="29"/>
        <v>0</v>
      </c>
      <c r="AG65">
        <f t="shared" si="30"/>
        <v>0</v>
      </c>
      <c r="AH65">
        <f t="shared" si="31"/>
        <v>0</v>
      </c>
      <c r="AI65">
        <f t="shared" si="32"/>
        <v>0</v>
      </c>
      <c r="AJ65">
        <f t="shared" si="33"/>
        <v>0</v>
      </c>
      <c r="AK65">
        <f t="shared" si="34"/>
        <v>0</v>
      </c>
      <c r="AL65">
        <f t="shared" si="35"/>
        <v>0</v>
      </c>
      <c r="AM65">
        <f t="shared" si="36"/>
        <v>0</v>
      </c>
    </row>
    <row r="66" spans="7:39" x14ac:dyDescent="0.25">
      <c r="G66" s="8">
        <f t="shared" ref="G66:G97" si="38">IF($D66&lt;&gt;$D65,IF($J66&gt;$K66,1,0),IF($J66&gt;$K66,G65+1,G65))</f>
        <v>0</v>
      </c>
      <c r="H66" s="8">
        <f t="shared" ref="H66:H97" si="39">IF($D66&lt;&gt;$D65,IF($J66&lt;$K66,1,0),IF($J66&lt;$K66,H65+1,H65))</f>
        <v>0</v>
      </c>
      <c r="I66" s="1" t="str">
        <f t="shared" si="37"/>
        <v/>
      </c>
      <c r="J66" s="8">
        <f t="shared" ref="J66:J97" si="40">COUNTIFS(L66:X66,"A")</f>
        <v>0</v>
      </c>
      <c r="K66" s="8">
        <f t="shared" ref="K66:K97" si="41">COUNTIFS(L66:X66,"B")</f>
        <v>0</v>
      </c>
      <c r="Z66" s="1" t="str">
        <f t="shared" ref="Z66:Z97" si="42">IF(J66&gt;K66,"A",IF(J66=K66,"","B"))</f>
        <v/>
      </c>
      <c r="AA66">
        <f t="shared" ref="AA66:AA97" si="43">IF(AND($Z66&lt;&gt;"",$Z66=L66),1,IF(L66="",0,-1))</f>
        <v>0</v>
      </c>
      <c r="AB66">
        <f t="shared" ref="AB66:AB97" si="44">IF(AND($Z66&lt;&gt;"",$Z66=M66),1,IF(M66="",0,-1))</f>
        <v>0</v>
      </c>
      <c r="AC66">
        <f t="shared" ref="AC66:AC97" si="45">IF(AND($Z66&lt;&gt;"",$Z66=N66),1,IF(N66="",0,-1))</f>
        <v>0</v>
      </c>
      <c r="AD66">
        <f t="shared" ref="AD66:AD97" si="46">IF(AND($Z66&lt;&gt;"",$Z66=O66),1,IF(O66="",0,-1))</f>
        <v>0</v>
      </c>
      <c r="AE66">
        <f t="shared" ref="AE66:AE97" si="47">IF(AND($Z66&lt;&gt;"",$Z66=P66),1,IF(P66="",0,-1))</f>
        <v>0</v>
      </c>
      <c r="AF66">
        <f t="shared" ref="AF66:AF97" si="48">IF(AND($Z66&lt;&gt;"",$Z66=Q66),1,IF(Q66="",0,-1))</f>
        <v>0</v>
      </c>
      <c r="AG66">
        <f t="shared" ref="AG66:AG97" si="49">IF(AND($Z66&lt;&gt;"",$Z66=R66),1,IF(R66="",0,-1))</f>
        <v>0</v>
      </c>
      <c r="AH66">
        <f t="shared" ref="AH66:AH97" si="50">IF(AND($Z66&lt;&gt;"",$Z66=S66),1,IF(S66="",0,-1))</f>
        <v>0</v>
      </c>
      <c r="AI66">
        <f t="shared" ref="AI66:AI97" si="51">IF(AND($Z66&lt;&gt;"",$Z66=T66),1,IF(T66="",0,-1))</f>
        <v>0</v>
      </c>
      <c r="AJ66">
        <f t="shared" ref="AJ66:AJ97" si="52">IF(AND($Z66&lt;&gt;"",$Z66=U66),1,IF(U66="",0,-1))</f>
        <v>0</v>
      </c>
      <c r="AK66">
        <f t="shared" ref="AK66:AK97" si="53">IF(AND($Z66&lt;&gt;"",$Z66=V66),1,IF(V66="",0,-1))</f>
        <v>0</v>
      </c>
      <c r="AL66">
        <f t="shared" ref="AL66:AL97" si="54">IF(AND($Z66&lt;&gt;"",$Z66=W66),1,IF(W66="",0,-1))</f>
        <v>0</v>
      </c>
      <c r="AM66">
        <f t="shared" ref="AM66:AM97" si="55">IF(AND($Z66&lt;&gt;"",$Z66=X66),1,IF(X66="",0,-1))</f>
        <v>0</v>
      </c>
    </row>
    <row r="67" spans="7:39" x14ac:dyDescent="0.25">
      <c r="G67" s="8">
        <f t="shared" si="38"/>
        <v>0</v>
      </c>
      <c r="H67" s="8">
        <f t="shared" si="39"/>
        <v>0</v>
      </c>
      <c r="I67" s="1" t="str">
        <f t="shared" si="37"/>
        <v/>
      </c>
      <c r="J67" s="8">
        <f t="shared" si="40"/>
        <v>0</v>
      </c>
      <c r="K67" s="8">
        <f t="shared" si="41"/>
        <v>0</v>
      </c>
      <c r="Z67" s="1" t="str">
        <f t="shared" si="42"/>
        <v/>
      </c>
      <c r="AA67">
        <f t="shared" si="43"/>
        <v>0</v>
      </c>
      <c r="AB67">
        <f t="shared" si="44"/>
        <v>0</v>
      </c>
      <c r="AC67">
        <f t="shared" si="45"/>
        <v>0</v>
      </c>
      <c r="AD67">
        <f t="shared" si="46"/>
        <v>0</v>
      </c>
      <c r="AE67">
        <f t="shared" si="47"/>
        <v>0</v>
      </c>
      <c r="AF67">
        <f t="shared" si="48"/>
        <v>0</v>
      </c>
      <c r="AG67">
        <f t="shared" si="49"/>
        <v>0</v>
      </c>
      <c r="AH67">
        <f t="shared" si="50"/>
        <v>0</v>
      </c>
      <c r="AI67">
        <f t="shared" si="51"/>
        <v>0</v>
      </c>
      <c r="AJ67">
        <f t="shared" si="52"/>
        <v>0</v>
      </c>
      <c r="AK67">
        <f t="shared" si="53"/>
        <v>0</v>
      </c>
      <c r="AL67">
        <f t="shared" si="54"/>
        <v>0</v>
      </c>
      <c r="AM67">
        <f t="shared" si="55"/>
        <v>0</v>
      </c>
    </row>
    <row r="68" spans="7:39" x14ac:dyDescent="0.25">
      <c r="G68" s="8">
        <f t="shared" si="38"/>
        <v>0</v>
      </c>
      <c r="H68" s="8">
        <f t="shared" si="39"/>
        <v>0</v>
      </c>
      <c r="I68" s="1" t="str">
        <f t="shared" si="37"/>
        <v/>
      </c>
      <c r="J68" s="8">
        <f t="shared" si="40"/>
        <v>0</v>
      </c>
      <c r="K68" s="8">
        <f t="shared" si="41"/>
        <v>0</v>
      </c>
      <c r="Z68" s="1" t="str">
        <f t="shared" si="42"/>
        <v/>
      </c>
      <c r="AA68">
        <f t="shared" si="43"/>
        <v>0</v>
      </c>
      <c r="AB68">
        <f t="shared" si="44"/>
        <v>0</v>
      </c>
      <c r="AC68">
        <f t="shared" si="45"/>
        <v>0</v>
      </c>
      <c r="AD68">
        <f t="shared" si="46"/>
        <v>0</v>
      </c>
      <c r="AE68">
        <f t="shared" si="47"/>
        <v>0</v>
      </c>
      <c r="AF68">
        <f t="shared" si="48"/>
        <v>0</v>
      </c>
      <c r="AG68">
        <f t="shared" si="49"/>
        <v>0</v>
      </c>
      <c r="AH68">
        <f t="shared" si="50"/>
        <v>0</v>
      </c>
      <c r="AI68">
        <f t="shared" si="51"/>
        <v>0</v>
      </c>
      <c r="AJ68">
        <f t="shared" si="52"/>
        <v>0</v>
      </c>
      <c r="AK68">
        <f t="shared" si="53"/>
        <v>0</v>
      </c>
      <c r="AL68">
        <f t="shared" si="54"/>
        <v>0</v>
      </c>
      <c r="AM68">
        <f t="shared" si="55"/>
        <v>0</v>
      </c>
    </row>
    <row r="69" spans="7:39" x14ac:dyDescent="0.25">
      <c r="G69" s="8">
        <f t="shared" si="38"/>
        <v>0</v>
      </c>
      <c r="H69" s="8">
        <f t="shared" si="39"/>
        <v>0</v>
      </c>
      <c r="I69" s="1" t="str">
        <f t="shared" si="37"/>
        <v/>
      </c>
      <c r="J69" s="8">
        <f t="shared" si="40"/>
        <v>0</v>
      </c>
      <c r="K69" s="8">
        <f t="shared" si="41"/>
        <v>0</v>
      </c>
      <c r="Z69" s="1" t="str">
        <f t="shared" si="42"/>
        <v/>
      </c>
      <c r="AA69">
        <f t="shared" si="43"/>
        <v>0</v>
      </c>
      <c r="AB69">
        <f t="shared" si="44"/>
        <v>0</v>
      </c>
      <c r="AC69">
        <f t="shared" si="45"/>
        <v>0</v>
      </c>
      <c r="AD69">
        <f t="shared" si="46"/>
        <v>0</v>
      </c>
      <c r="AE69">
        <f t="shared" si="47"/>
        <v>0</v>
      </c>
      <c r="AF69">
        <f t="shared" si="48"/>
        <v>0</v>
      </c>
      <c r="AG69">
        <f t="shared" si="49"/>
        <v>0</v>
      </c>
      <c r="AH69">
        <f t="shared" si="50"/>
        <v>0</v>
      </c>
      <c r="AI69">
        <f t="shared" si="51"/>
        <v>0</v>
      </c>
      <c r="AJ69">
        <f t="shared" si="52"/>
        <v>0</v>
      </c>
      <c r="AK69">
        <f t="shared" si="53"/>
        <v>0</v>
      </c>
      <c r="AL69">
        <f t="shared" si="54"/>
        <v>0</v>
      </c>
      <c r="AM69">
        <f t="shared" si="55"/>
        <v>0</v>
      </c>
    </row>
    <row r="70" spans="7:39" x14ac:dyDescent="0.25">
      <c r="G70" s="8">
        <f t="shared" si="38"/>
        <v>0</v>
      </c>
      <c r="H70" s="8">
        <f t="shared" si="39"/>
        <v>0</v>
      </c>
      <c r="I70" s="1" t="str">
        <f t="shared" si="37"/>
        <v/>
      </c>
      <c r="J70" s="8">
        <f t="shared" si="40"/>
        <v>0</v>
      </c>
      <c r="K70" s="8">
        <f t="shared" si="41"/>
        <v>0</v>
      </c>
      <c r="Z70" s="1" t="str">
        <f t="shared" si="42"/>
        <v/>
      </c>
      <c r="AA70">
        <f t="shared" si="43"/>
        <v>0</v>
      </c>
      <c r="AB70">
        <f t="shared" si="44"/>
        <v>0</v>
      </c>
      <c r="AC70">
        <f t="shared" si="45"/>
        <v>0</v>
      </c>
      <c r="AD70">
        <f t="shared" si="46"/>
        <v>0</v>
      </c>
      <c r="AE70">
        <f t="shared" si="47"/>
        <v>0</v>
      </c>
      <c r="AF70">
        <f t="shared" si="48"/>
        <v>0</v>
      </c>
      <c r="AG70">
        <f t="shared" si="49"/>
        <v>0</v>
      </c>
      <c r="AH70">
        <f t="shared" si="50"/>
        <v>0</v>
      </c>
      <c r="AI70">
        <f t="shared" si="51"/>
        <v>0</v>
      </c>
      <c r="AJ70">
        <f t="shared" si="52"/>
        <v>0</v>
      </c>
      <c r="AK70">
        <f t="shared" si="53"/>
        <v>0</v>
      </c>
      <c r="AL70">
        <f t="shared" si="54"/>
        <v>0</v>
      </c>
      <c r="AM70">
        <f t="shared" si="55"/>
        <v>0</v>
      </c>
    </row>
    <row r="71" spans="7:39" x14ac:dyDescent="0.25">
      <c r="G71" s="8">
        <f t="shared" si="38"/>
        <v>0</v>
      </c>
      <c r="H71" s="8">
        <f t="shared" si="39"/>
        <v>0</v>
      </c>
      <c r="I71" s="1" t="str">
        <f t="shared" si="37"/>
        <v/>
      </c>
      <c r="J71" s="8">
        <f t="shared" si="40"/>
        <v>0</v>
      </c>
      <c r="K71" s="8">
        <f t="shared" si="41"/>
        <v>0</v>
      </c>
      <c r="Z71" s="1" t="str">
        <f t="shared" si="42"/>
        <v/>
      </c>
      <c r="AA71">
        <f t="shared" si="43"/>
        <v>0</v>
      </c>
      <c r="AB71">
        <f t="shared" si="44"/>
        <v>0</v>
      </c>
      <c r="AC71">
        <f t="shared" si="45"/>
        <v>0</v>
      </c>
      <c r="AD71">
        <f t="shared" si="46"/>
        <v>0</v>
      </c>
      <c r="AE71">
        <f t="shared" si="47"/>
        <v>0</v>
      </c>
      <c r="AF71">
        <f t="shared" si="48"/>
        <v>0</v>
      </c>
      <c r="AG71">
        <f t="shared" si="49"/>
        <v>0</v>
      </c>
      <c r="AH71">
        <f t="shared" si="50"/>
        <v>0</v>
      </c>
      <c r="AI71">
        <f t="shared" si="51"/>
        <v>0</v>
      </c>
      <c r="AJ71">
        <f t="shared" si="52"/>
        <v>0</v>
      </c>
      <c r="AK71">
        <f t="shared" si="53"/>
        <v>0</v>
      </c>
      <c r="AL71">
        <f t="shared" si="54"/>
        <v>0</v>
      </c>
      <c r="AM71">
        <f t="shared" si="55"/>
        <v>0</v>
      </c>
    </row>
    <row r="72" spans="7:39" x14ac:dyDescent="0.25">
      <c r="G72" s="8">
        <f t="shared" si="38"/>
        <v>0</v>
      </c>
      <c r="H72" s="8">
        <f t="shared" si="39"/>
        <v>0</v>
      </c>
      <c r="I72" s="1" t="str">
        <f t="shared" si="37"/>
        <v/>
      </c>
      <c r="J72" s="8">
        <f t="shared" si="40"/>
        <v>0</v>
      </c>
      <c r="K72" s="8">
        <f t="shared" si="41"/>
        <v>0</v>
      </c>
      <c r="Z72" s="1" t="str">
        <f t="shared" si="42"/>
        <v/>
      </c>
      <c r="AA72">
        <f t="shared" si="43"/>
        <v>0</v>
      </c>
      <c r="AB72">
        <f t="shared" si="44"/>
        <v>0</v>
      </c>
      <c r="AC72">
        <f t="shared" si="45"/>
        <v>0</v>
      </c>
      <c r="AD72">
        <f t="shared" si="46"/>
        <v>0</v>
      </c>
      <c r="AE72">
        <f t="shared" si="47"/>
        <v>0</v>
      </c>
      <c r="AF72">
        <f t="shared" si="48"/>
        <v>0</v>
      </c>
      <c r="AG72">
        <f t="shared" si="49"/>
        <v>0</v>
      </c>
      <c r="AH72">
        <f t="shared" si="50"/>
        <v>0</v>
      </c>
      <c r="AI72">
        <f t="shared" si="51"/>
        <v>0</v>
      </c>
      <c r="AJ72">
        <f t="shared" si="52"/>
        <v>0</v>
      </c>
      <c r="AK72">
        <f t="shared" si="53"/>
        <v>0</v>
      </c>
      <c r="AL72">
        <f t="shared" si="54"/>
        <v>0</v>
      </c>
      <c r="AM72">
        <f t="shared" si="55"/>
        <v>0</v>
      </c>
    </row>
    <row r="73" spans="7:39" x14ac:dyDescent="0.25">
      <c r="G73" s="8">
        <f t="shared" si="38"/>
        <v>0</v>
      </c>
      <c r="H73" s="8">
        <f t="shared" si="39"/>
        <v>0</v>
      </c>
      <c r="I73" s="1" t="str">
        <f t="shared" si="37"/>
        <v/>
      </c>
      <c r="J73" s="8">
        <f t="shared" si="40"/>
        <v>0</v>
      </c>
      <c r="K73" s="8">
        <f t="shared" si="41"/>
        <v>0</v>
      </c>
      <c r="Z73" s="1" t="str">
        <f t="shared" si="42"/>
        <v/>
      </c>
      <c r="AA73">
        <f t="shared" si="43"/>
        <v>0</v>
      </c>
      <c r="AB73">
        <f t="shared" si="44"/>
        <v>0</v>
      </c>
      <c r="AC73">
        <f t="shared" si="45"/>
        <v>0</v>
      </c>
      <c r="AD73">
        <f t="shared" si="46"/>
        <v>0</v>
      </c>
      <c r="AE73">
        <f t="shared" si="47"/>
        <v>0</v>
      </c>
      <c r="AF73">
        <f t="shared" si="48"/>
        <v>0</v>
      </c>
      <c r="AG73">
        <f t="shared" si="49"/>
        <v>0</v>
      </c>
      <c r="AH73">
        <f t="shared" si="50"/>
        <v>0</v>
      </c>
      <c r="AI73">
        <f t="shared" si="51"/>
        <v>0</v>
      </c>
      <c r="AJ73">
        <f t="shared" si="52"/>
        <v>0</v>
      </c>
      <c r="AK73">
        <f t="shared" si="53"/>
        <v>0</v>
      </c>
      <c r="AL73">
        <f t="shared" si="54"/>
        <v>0</v>
      </c>
      <c r="AM73">
        <f t="shared" si="55"/>
        <v>0</v>
      </c>
    </row>
    <row r="74" spans="7:39" x14ac:dyDescent="0.25">
      <c r="G74" s="8">
        <f t="shared" si="38"/>
        <v>0</v>
      </c>
      <c r="H74" s="8">
        <f t="shared" si="39"/>
        <v>0</v>
      </c>
      <c r="I74" s="1" t="str">
        <f t="shared" si="37"/>
        <v/>
      </c>
      <c r="J74" s="8">
        <f t="shared" si="40"/>
        <v>0</v>
      </c>
      <c r="K74" s="8">
        <f t="shared" si="41"/>
        <v>0</v>
      </c>
      <c r="Z74" s="1" t="str">
        <f t="shared" si="42"/>
        <v/>
      </c>
      <c r="AA74">
        <f t="shared" si="43"/>
        <v>0</v>
      </c>
      <c r="AB74">
        <f t="shared" si="44"/>
        <v>0</v>
      </c>
      <c r="AC74">
        <f t="shared" si="45"/>
        <v>0</v>
      </c>
      <c r="AD74">
        <f t="shared" si="46"/>
        <v>0</v>
      </c>
      <c r="AE74">
        <f t="shared" si="47"/>
        <v>0</v>
      </c>
      <c r="AF74">
        <f t="shared" si="48"/>
        <v>0</v>
      </c>
      <c r="AG74">
        <f t="shared" si="49"/>
        <v>0</v>
      </c>
      <c r="AH74">
        <f t="shared" si="50"/>
        <v>0</v>
      </c>
      <c r="AI74">
        <f t="shared" si="51"/>
        <v>0</v>
      </c>
      <c r="AJ74">
        <f t="shared" si="52"/>
        <v>0</v>
      </c>
      <c r="AK74">
        <f t="shared" si="53"/>
        <v>0</v>
      </c>
      <c r="AL74">
        <f t="shared" si="54"/>
        <v>0</v>
      </c>
      <c r="AM74">
        <f t="shared" si="55"/>
        <v>0</v>
      </c>
    </row>
    <row r="75" spans="7:39" x14ac:dyDescent="0.25">
      <c r="G75" s="8">
        <f t="shared" si="38"/>
        <v>0</v>
      </c>
      <c r="H75" s="8">
        <f t="shared" si="39"/>
        <v>0</v>
      </c>
      <c r="I75" s="1" t="str">
        <f t="shared" si="37"/>
        <v/>
      </c>
      <c r="J75" s="8">
        <f t="shared" si="40"/>
        <v>0</v>
      </c>
      <c r="K75" s="8">
        <f t="shared" si="41"/>
        <v>0</v>
      </c>
      <c r="Z75" s="1" t="str">
        <f t="shared" si="42"/>
        <v/>
      </c>
      <c r="AA75">
        <f t="shared" si="43"/>
        <v>0</v>
      </c>
      <c r="AB75">
        <f t="shared" si="44"/>
        <v>0</v>
      </c>
      <c r="AC75">
        <f t="shared" si="45"/>
        <v>0</v>
      </c>
      <c r="AD75">
        <f t="shared" si="46"/>
        <v>0</v>
      </c>
      <c r="AE75">
        <f t="shared" si="47"/>
        <v>0</v>
      </c>
      <c r="AF75">
        <f t="shared" si="48"/>
        <v>0</v>
      </c>
      <c r="AG75">
        <f t="shared" si="49"/>
        <v>0</v>
      </c>
      <c r="AH75">
        <f t="shared" si="50"/>
        <v>0</v>
      </c>
      <c r="AI75">
        <f t="shared" si="51"/>
        <v>0</v>
      </c>
      <c r="AJ75">
        <f t="shared" si="52"/>
        <v>0</v>
      </c>
      <c r="AK75">
        <f t="shared" si="53"/>
        <v>0</v>
      </c>
      <c r="AL75">
        <f t="shared" si="54"/>
        <v>0</v>
      </c>
      <c r="AM75">
        <f t="shared" si="55"/>
        <v>0</v>
      </c>
    </row>
    <row r="76" spans="7:39" x14ac:dyDescent="0.25">
      <c r="G76" s="8">
        <f t="shared" si="38"/>
        <v>0</v>
      </c>
      <c r="H76" s="8">
        <f t="shared" si="39"/>
        <v>0</v>
      </c>
      <c r="I76" s="1" t="str">
        <f t="shared" si="37"/>
        <v/>
      </c>
      <c r="J76" s="8">
        <f t="shared" si="40"/>
        <v>0</v>
      </c>
      <c r="K76" s="8">
        <f t="shared" si="41"/>
        <v>0</v>
      </c>
      <c r="Z76" s="1" t="str">
        <f t="shared" si="42"/>
        <v/>
      </c>
      <c r="AA76">
        <f t="shared" si="43"/>
        <v>0</v>
      </c>
      <c r="AB76">
        <f t="shared" si="44"/>
        <v>0</v>
      </c>
      <c r="AC76">
        <f t="shared" si="45"/>
        <v>0</v>
      </c>
      <c r="AD76">
        <f t="shared" si="46"/>
        <v>0</v>
      </c>
      <c r="AE76">
        <f t="shared" si="47"/>
        <v>0</v>
      </c>
      <c r="AF76">
        <f t="shared" si="48"/>
        <v>0</v>
      </c>
      <c r="AG76">
        <f t="shared" si="49"/>
        <v>0</v>
      </c>
      <c r="AH76">
        <f t="shared" si="50"/>
        <v>0</v>
      </c>
      <c r="AI76">
        <f t="shared" si="51"/>
        <v>0</v>
      </c>
      <c r="AJ76">
        <f t="shared" si="52"/>
        <v>0</v>
      </c>
      <c r="AK76">
        <f t="shared" si="53"/>
        <v>0</v>
      </c>
      <c r="AL76">
        <f t="shared" si="54"/>
        <v>0</v>
      </c>
      <c r="AM76">
        <f t="shared" si="55"/>
        <v>0</v>
      </c>
    </row>
    <row r="77" spans="7:39" x14ac:dyDescent="0.25">
      <c r="G77" s="8">
        <f t="shared" si="38"/>
        <v>0</v>
      </c>
      <c r="H77" s="8">
        <f t="shared" si="39"/>
        <v>0</v>
      </c>
      <c r="I77" s="1" t="str">
        <f t="shared" ref="I77:I108" si="56">IF($D77&lt;&gt;$D76,"",IF(ISEVEN(SUM(J76:K76)),I76, IF(I76="B", "A", "B")))</f>
        <v/>
      </c>
      <c r="J77" s="8">
        <f t="shared" si="40"/>
        <v>0</v>
      </c>
      <c r="K77" s="8">
        <f t="shared" si="41"/>
        <v>0</v>
      </c>
      <c r="Z77" s="1" t="str">
        <f t="shared" si="42"/>
        <v/>
      </c>
      <c r="AA77">
        <f t="shared" si="43"/>
        <v>0</v>
      </c>
      <c r="AB77">
        <f t="shared" si="44"/>
        <v>0</v>
      </c>
      <c r="AC77">
        <f t="shared" si="45"/>
        <v>0</v>
      </c>
      <c r="AD77">
        <f t="shared" si="46"/>
        <v>0</v>
      </c>
      <c r="AE77">
        <f t="shared" si="47"/>
        <v>0</v>
      </c>
      <c r="AF77">
        <f t="shared" si="48"/>
        <v>0</v>
      </c>
      <c r="AG77">
        <f t="shared" si="49"/>
        <v>0</v>
      </c>
      <c r="AH77">
        <f t="shared" si="50"/>
        <v>0</v>
      </c>
      <c r="AI77">
        <f t="shared" si="51"/>
        <v>0</v>
      </c>
      <c r="AJ77">
        <f t="shared" si="52"/>
        <v>0</v>
      </c>
      <c r="AK77">
        <f t="shared" si="53"/>
        <v>0</v>
      </c>
      <c r="AL77">
        <f t="shared" si="54"/>
        <v>0</v>
      </c>
      <c r="AM77">
        <f t="shared" si="55"/>
        <v>0</v>
      </c>
    </row>
    <row r="78" spans="7:39" x14ac:dyDescent="0.25">
      <c r="G78" s="8">
        <f t="shared" si="38"/>
        <v>0</v>
      </c>
      <c r="H78" s="8">
        <f t="shared" si="39"/>
        <v>0</v>
      </c>
      <c r="I78" s="1" t="str">
        <f t="shared" si="56"/>
        <v/>
      </c>
      <c r="J78" s="8">
        <f t="shared" si="40"/>
        <v>0</v>
      </c>
      <c r="K78" s="8">
        <f t="shared" si="41"/>
        <v>0</v>
      </c>
      <c r="Z78" s="1" t="str">
        <f t="shared" si="42"/>
        <v/>
      </c>
      <c r="AA78">
        <f t="shared" si="43"/>
        <v>0</v>
      </c>
      <c r="AB78">
        <f t="shared" si="44"/>
        <v>0</v>
      </c>
      <c r="AC78">
        <f t="shared" si="45"/>
        <v>0</v>
      </c>
      <c r="AD78">
        <f t="shared" si="46"/>
        <v>0</v>
      </c>
      <c r="AE78">
        <f t="shared" si="47"/>
        <v>0</v>
      </c>
      <c r="AF78">
        <f t="shared" si="48"/>
        <v>0</v>
      </c>
      <c r="AG78">
        <f t="shared" si="49"/>
        <v>0</v>
      </c>
      <c r="AH78">
        <f t="shared" si="50"/>
        <v>0</v>
      </c>
      <c r="AI78">
        <f t="shared" si="51"/>
        <v>0</v>
      </c>
      <c r="AJ78">
        <f t="shared" si="52"/>
        <v>0</v>
      </c>
      <c r="AK78">
        <f t="shared" si="53"/>
        <v>0</v>
      </c>
      <c r="AL78">
        <f t="shared" si="54"/>
        <v>0</v>
      </c>
      <c r="AM78">
        <f t="shared" si="55"/>
        <v>0</v>
      </c>
    </row>
    <row r="79" spans="7:39" x14ac:dyDescent="0.25">
      <c r="G79" s="8">
        <f t="shared" si="38"/>
        <v>0</v>
      </c>
      <c r="H79" s="8">
        <f t="shared" si="39"/>
        <v>0</v>
      </c>
      <c r="I79" s="1" t="str">
        <f t="shared" si="56"/>
        <v/>
      </c>
      <c r="J79" s="8">
        <f t="shared" si="40"/>
        <v>0</v>
      </c>
      <c r="K79" s="8">
        <f t="shared" si="41"/>
        <v>0</v>
      </c>
      <c r="Z79" s="1" t="str">
        <f t="shared" si="42"/>
        <v/>
      </c>
      <c r="AA79">
        <f t="shared" si="43"/>
        <v>0</v>
      </c>
      <c r="AB79">
        <f t="shared" si="44"/>
        <v>0</v>
      </c>
      <c r="AC79">
        <f t="shared" si="45"/>
        <v>0</v>
      </c>
      <c r="AD79">
        <f t="shared" si="46"/>
        <v>0</v>
      </c>
      <c r="AE79">
        <f t="shared" si="47"/>
        <v>0</v>
      </c>
      <c r="AF79">
        <f t="shared" si="48"/>
        <v>0</v>
      </c>
      <c r="AG79">
        <f t="shared" si="49"/>
        <v>0</v>
      </c>
      <c r="AH79">
        <f t="shared" si="50"/>
        <v>0</v>
      </c>
      <c r="AI79">
        <f t="shared" si="51"/>
        <v>0</v>
      </c>
      <c r="AJ79">
        <f t="shared" si="52"/>
        <v>0</v>
      </c>
      <c r="AK79">
        <f t="shared" si="53"/>
        <v>0</v>
      </c>
      <c r="AL79">
        <f t="shared" si="54"/>
        <v>0</v>
      </c>
      <c r="AM79">
        <f t="shared" si="55"/>
        <v>0</v>
      </c>
    </row>
    <row r="80" spans="7:39" x14ac:dyDescent="0.25">
      <c r="G80" s="8">
        <f t="shared" si="38"/>
        <v>0</v>
      </c>
      <c r="H80" s="8">
        <f t="shared" si="39"/>
        <v>0</v>
      </c>
      <c r="I80" s="1" t="str">
        <f t="shared" si="56"/>
        <v/>
      </c>
      <c r="J80" s="8">
        <f t="shared" si="40"/>
        <v>0</v>
      </c>
      <c r="K80" s="8">
        <f t="shared" si="41"/>
        <v>0</v>
      </c>
      <c r="Z80" s="1" t="str">
        <f t="shared" si="42"/>
        <v/>
      </c>
      <c r="AA80">
        <f t="shared" si="43"/>
        <v>0</v>
      </c>
      <c r="AB80">
        <f t="shared" si="44"/>
        <v>0</v>
      </c>
      <c r="AC80">
        <f t="shared" si="45"/>
        <v>0</v>
      </c>
      <c r="AD80">
        <f t="shared" si="46"/>
        <v>0</v>
      </c>
      <c r="AE80">
        <f t="shared" si="47"/>
        <v>0</v>
      </c>
      <c r="AF80">
        <f t="shared" si="48"/>
        <v>0</v>
      </c>
      <c r="AG80">
        <f t="shared" si="49"/>
        <v>0</v>
      </c>
      <c r="AH80">
        <f t="shared" si="50"/>
        <v>0</v>
      </c>
      <c r="AI80">
        <f t="shared" si="51"/>
        <v>0</v>
      </c>
      <c r="AJ80">
        <f t="shared" si="52"/>
        <v>0</v>
      </c>
      <c r="AK80">
        <f t="shared" si="53"/>
        <v>0</v>
      </c>
      <c r="AL80">
        <f t="shared" si="54"/>
        <v>0</v>
      </c>
      <c r="AM80">
        <f t="shared" si="55"/>
        <v>0</v>
      </c>
    </row>
    <row r="81" spans="7:39" x14ac:dyDescent="0.25">
      <c r="G81" s="8">
        <f t="shared" si="38"/>
        <v>0</v>
      </c>
      <c r="H81" s="8">
        <f t="shared" si="39"/>
        <v>0</v>
      </c>
      <c r="I81" s="1" t="str">
        <f t="shared" si="56"/>
        <v/>
      </c>
      <c r="J81" s="8">
        <f t="shared" si="40"/>
        <v>0</v>
      </c>
      <c r="K81" s="8">
        <f t="shared" si="41"/>
        <v>0</v>
      </c>
      <c r="Z81" s="1" t="str">
        <f t="shared" si="42"/>
        <v/>
      </c>
      <c r="AA81">
        <f t="shared" si="43"/>
        <v>0</v>
      </c>
      <c r="AB81">
        <f t="shared" si="44"/>
        <v>0</v>
      </c>
      <c r="AC81">
        <f t="shared" si="45"/>
        <v>0</v>
      </c>
      <c r="AD81">
        <f t="shared" si="46"/>
        <v>0</v>
      </c>
      <c r="AE81">
        <f t="shared" si="47"/>
        <v>0</v>
      </c>
      <c r="AF81">
        <f t="shared" si="48"/>
        <v>0</v>
      </c>
      <c r="AG81">
        <f t="shared" si="49"/>
        <v>0</v>
      </c>
      <c r="AH81">
        <f t="shared" si="50"/>
        <v>0</v>
      </c>
      <c r="AI81">
        <f t="shared" si="51"/>
        <v>0</v>
      </c>
      <c r="AJ81">
        <f t="shared" si="52"/>
        <v>0</v>
      </c>
      <c r="AK81">
        <f t="shared" si="53"/>
        <v>0</v>
      </c>
      <c r="AL81">
        <f t="shared" si="54"/>
        <v>0</v>
      </c>
      <c r="AM81">
        <f t="shared" si="55"/>
        <v>0</v>
      </c>
    </row>
    <row r="82" spans="7:39" x14ac:dyDescent="0.25">
      <c r="G82" s="8">
        <f t="shared" si="38"/>
        <v>0</v>
      </c>
      <c r="H82" s="8">
        <f t="shared" si="39"/>
        <v>0</v>
      </c>
      <c r="I82" s="1" t="str">
        <f t="shared" si="56"/>
        <v/>
      </c>
      <c r="J82" s="8">
        <f t="shared" si="40"/>
        <v>0</v>
      </c>
      <c r="K82" s="8">
        <f t="shared" si="41"/>
        <v>0</v>
      </c>
      <c r="Z82" s="1" t="str">
        <f t="shared" si="42"/>
        <v/>
      </c>
      <c r="AA82">
        <f t="shared" si="43"/>
        <v>0</v>
      </c>
      <c r="AB82">
        <f t="shared" si="44"/>
        <v>0</v>
      </c>
      <c r="AC82">
        <f t="shared" si="45"/>
        <v>0</v>
      </c>
      <c r="AD82">
        <f t="shared" si="46"/>
        <v>0</v>
      </c>
      <c r="AE82">
        <f t="shared" si="47"/>
        <v>0</v>
      </c>
      <c r="AF82">
        <f t="shared" si="48"/>
        <v>0</v>
      </c>
      <c r="AG82">
        <f t="shared" si="49"/>
        <v>0</v>
      </c>
      <c r="AH82">
        <f t="shared" si="50"/>
        <v>0</v>
      </c>
      <c r="AI82">
        <f t="shared" si="51"/>
        <v>0</v>
      </c>
      <c r="AJ82">
        <f t="shared" si="52"/>
        <v>0</v>
      </c>
      <c r="AK82">
        <f t="shared" si="53"/>
        <v>0</v>
      </c>
      <c r="AL82">
        <f t="shared" si="54"/>
        <v>0</v>
      </c>
      <c r="AM82">
        <f t="shared" si="55"/>
        <v>0</v>
      </c>
    </row>
    <row r="83" spans="7:39" x14ac:dyDescent="0.25">
      <c r="G83" s="8">
        <f t="shared" si="38"/>
        <v>0</v>
      </c>
      <c r="H83" s="8">
        <f t="shared" si="39"/>
        <v>0</v>
      </c>
      <c r="I83" s="1" t="str">
        <f t="shared" si="56"/>
        <v/>
      </c>
      <c r="J83" s="8">
        <f t="shared" si="40"/>
        <v>0</v>
      </c>
      <c r="K83" s="8">
        <f t="shared" si="41"/>
        <v>0</v>
      </c>
      <c r="Z83" s="1" t="str">
        <f t="shared" si="42"/>
        <v/>
      </c>
      <c r="AA83">
        <f t="shared" si="43"/>
        <v>0</v>
      </c>
      <c r="AB83">
        <f t="shared" si="44"/>
        <v>0</v>
      </c>
      <c r="AC83">
        <f t="shared" si="45"/>
        <v>0</v>
      </c>
      <c r="AD83">
        <f t="shared" si="46"/>
        <v>0</v>
      </c>
      <c r="AE83">
        <f t="shared" si="47"/>
        <v>0</v>
      </c>
      <c r="AF83">
        <f t="shared" si="48"/>
        <v>0</v>
      </c>
      <c r="AG83">
        <f t="shared" si="49"/>
        <v>0</v>
      </c>
      <c r="AH83">
        <f t="shared" si="50"/>
        <v>0</v>
      </c>
      <c r="AI83">
        <f t="shared" si="51"/>
        <v>0</v>
      </c>
      <c r="AJ83">
        <f t="shared" si="52"/>
        <v>0</v>
      </c>
      <c r="AK83">
        <f t="shared" si="53"/>
        <v>0</v>
      </c>
      <c r="AL83">
        <f t="shared" si="54"/>
        <v>0</v>
      </c>
      <c r="AM83">
        <f t="shared" si="55"/>
        <v>0</v>
      </c>
    </row>
    <row r="84" spans="7:39" x14ac:dyDescent="0.25">
      <c r="G84" s="8">
        <f t="shared" si="38"/>
        <v>0</v>
      </c>
      <c r="H84" s="8">
        <f t="shared" si="39"/>
        <v>0</v>
      </c>
      <c r="I84" s="1" t="str">
        <f t="shared" si="56"/>
        <v/>
      </c>
      <c r="J84" s="8">
        <f t="shared" si="40"/>
        <v>0</v>
      </c>
      <c r="K84" s="8">
        <f t="shared" si="41"/>
        <v>0</v>
      </c>
      <c r="Z84" s="1" t="str">
        <f t="shared" si="42"/>
        <v/>
      </c>
      <c r="AA84">
        <f t="shared" si="43"/>
        <v>0</v>
      </c>
      <c r="AB84">
        <f t="shared" si="44"/>
        <v>0</v>
      </c>
      <c r="AC84">
        <f t="shared" si="45"/>
        <v>0</v>
      </c>
      <c r="AD84">
        <f t="shared" si="46"/>
        <v>0</v>
      </c>
      <c r="AE84">
        <f t="shared" si="47"/>
        <v>0</v>
      </c>
      <c r="AF84">
        <f t="shared" si="48"/>
        <v>0</v>
      </c>
      <c r="AG84">
        <f t="shared" si="49"/>
        <v>0</v>
      </c>
      <c r="AH84">
        <f t="shared" si="50"/>
        <v>0</v>
      </c>
      <c r="AI84">
        <f t="shared" si="51"/>
        <v>0</v>
      </c>
      <c r="AJ84">
        <f t="shared" si="52"/>
        <v>0</v>
      </c>
      <c r="AK84">
        <f t="shared" si="53"/>
        <v>0</v>
      </c>
      <c r="AL84">
        <f t="shared" si="54"/>
        <v>0</v>
      </c>
      <c r="AM84">
        <f t="shared" si="55"/>
        <v>0</v>
      </c>
    </row>
    <row r="85" spans="7:39" x14ac:dyDescent="0.25">
      <c r="G85" s="8">
        <f t="shared" si="38"/>
        <v>0</v>
      </c>
      <c r="H85" s="8">
        <f t="shared" si="39"/>
        <v>0</v>
      </c>
      <c r="I85" s="1" t="str">
        <f t="shared" si="56"/>
        <v/>
      </c>
      <c r="J85" s="8">
        <f t="shared" si="40"/>
        <v>0</v>
      </c>
      <c r="K85" s="8">
        <f t="shared" si="41"/>
        <v>0</v>
      </c>
      <c r="Z85" s="1" t="str">
        <f t="shared" si="42"/>
        <v/>
      </c>
      <c r="AA85">
        <f t="shared" si="43"/>
        <v>0</v>
      </c>
      <c r="AB85">
        <f t="shared" si="44"/>
        <v>0</v>
      </c>
      <c r="AC85">
        <f t="shared" si="45"/>
        <v>0</v>
      </c>
      <c r="AD85">
        <f t="shared" si="46"/>
        <v>0</v>
      </c>
      <c r="AE85">
        <f t="shared" si="47"/>
        <v>0</v>
      </c>
      <c r="AF85">
        <f t="shared" si="48"/>
        <v>0</v>
      </c>
      <c r="AG85">
        <f t="shared" si="49"/>
        <v>0</v>
      </c>
      <c r="AH85">
        <f t="shared" si="50"/>
        <v>0</v>
      </c>
      <c r="AI85">
        <f t="shared" si="51"/>
        <v>0</v>
      </c>
      <c r="AJ85">
        <f t="shared" si="52"/>
        <v>0</v>
      </c>
      <c r="AK85">
        <f t="shared" si="53"/>
        <v>0</v>
      </c>
      <c r="AL85">
        <f t="shared" si="54"/>
        <v>0</v>
      </c>
      <c r="AM85">
        <f t="shared" si="55"/>
        <v>0</v>
      </c>
    </row>
    <row r="86" spans="7:39" x14ac:dyDescent="0.25">
      <c r="G86" s="8">
        <f t="shared" si="38"/>
        <v>0</v>
      </c>
      <c r="H86" s="8">
        <f t="shared" si="39"/>
        <v>0</v>
      </c>
      <c r="I86" s="1" t="str">
        <f t="shared" si="56"/>
        <v/>
      </c>
      <c r="J86" s="8">
        <f t="shared" si="40"/>
        <v>0</v>
      </c>
      <c r="K86" s="8">
        <f t="shared" si="41"/>
        <v>0</v>
      </c>
      <c r="Z86" s="1" t="str">
        <f t="shared" si="42"/>
        <v/>
      </c>
      <c r="AA86">
        <f t="shared" si="43"/>
        <v>0</v>
      </c>
      <c r="AB86">
        <f t="shared" si="44"/>
        <v>0</v>
      </c>
      <c r="AC86">
        <f t="shared" si="45"/>
        <v>0</v>
      </c>
      <c r="AD86">
        <f t="shared" si="46"/>
        <v>0</v>
      </c>
      <c r="AE86">
        <f t="shared" si="47"/>
        <v>0</v>
      </c>
      <c r="AF86">
        <f t="shared" si="48"/>
        <v>0</v>
      </c>
      <c r="AG86">
        <f t="shared" si="49"/>
        <v>0</v>
      </c>
      <c r="AH86">
        <f t="shared" si="50"/>
        <v>0</v>
      </c>
      <c r="AI86">
        <f t="shared" si="51"/>
        <v>0</v>
      </c>
      <c r="AJ86">
        <f t="shared" si="52"/>
        <v>0</v>
      </c>
      <c r="AK86">
        <f t="shared" si="53"/>
        <v>0</v>
      </c>
      <c r="AL86">
        <f t="shared" si="54"/>
        <v>0</v>
      </c>
      <c r="AM86">
        <f t="shared" si="55"/>
        <v>0</v>
      </c>
    </row>
    <row r="87" spans="7:39" x14ac:dyDescent="0.25">
      <c r="G87" s="8">
        <f t="shared" si="38"/>
        <v>0</v>
      </c>
      <c r="H87" s="8">
        <f t="shared" si="39"/>
        <v>0</v>
      </c>
      <c r="I87" s="1" t="str">
        <f t="shared" si="56"/>
        <v/>
      </c>
      <c r="J87" s="8">
        <f t="shared" si="40"/>
        <v>0</v>
      </c>
      <c r="K87" s="8">
        <f t="shared" si="41"/>
        <v>0</v>
      </c>
      <c r="Z87" s="1" t="str">
        <f t="shared" si="42"/>
        <v/>
      </c>
      <c r="AA87">
        <f t="shared" si="43"/>
        <v>0</v>
      </c>
      <c r="AB87">
        <f t="shared" si="44"/>
        <v>0</v>
      </c>
      <c r="AC87">
        <f t="shared" si="45"/>
        <v>0</v>
      </c>
      <c r="AD87">
        <f t="shared" si="46"/>
        <v>0</v>
      </c>
      <c r="AE87">
        <f t="shared" si="47"/>
        <v>0</v>
      </c>
      <c r="AF87">
        <f t="shared" si="48"/>
        <v>0</v>
      </c>
      <c r="AG87">
        <f t="shared" si="49"/>
        <v>0</v>
      </c>
      <c r="AH87">
        <f t="shared" si="50"/>
        <v>0</v>
      </c>
      <c r="AI87">
        <f t="shared" si="51"/>
        <v>0</v>
      </c>
      <c r="AJ87">
        <f t="shared" si="52"/>
        <v>0</v>
      </c>
      <c r="AK87">
        <f t="shared" si="53"/>
        <v>0</v>
      </c>
      <c r="AL87">
        <f t="shared" si="54"/>
        <v>0</v>
      </c>
      <c r="AM87">
        <f t="shared" si="55"/>
        <v>0</v>
      </c>
    </row>
    <row r="88" spans="7:39" x14ac:dyDescent="0.25">
      <c r="G88" s="8">
        <f t="shared" si="38"/>
        <v>0</v>
      </c>
      <c r="H88" s="8">
        <f t="shared" si="39"/>
        <v>0</v>
      </c>
      <c r="I88" s="1" t="str">
        <f t="shared" si="56"/>
        <v/>
      </c>
      <c r="J88" s="8">
        <f t="shared" si="40"/>
        <v>0</v>
      </c>
      <c r="K88" s="8">
        <f t="shared" si="41"/>
        <v>0</v>
      </c>
      <c r="Z88" s="1" t="str">
        <f t="shared" si="42"/>
        <v/>
      </c>
      <c r="AA88">
        <f t="shared" si="43"/>
        <v>0</v>
      </c>
      <c r="AB88">
        <f t="shared" si="44"/>
        <v>0</v>
      </c>
      <c r="AC88">
        <f t="shared" si="45"/>
        <v>0</v>
      </c>
      <c r="AD88">
        <f t="shared" si="46"/>
        <v>0</v>
      </c>
      <c r="AE88">
        <f t="shared" si="47"/>
        <v>0</v>
      </c>
      <c r="AF88">
        <f t="shared" si="48"/>
        <v>0</v>
      </c>
      <c r="AG88">
        <f t="shared" si="49"/>
        <v>0</v>
      </c>
      <c r="AH88">
        <f t="shared" si="50"/>
        <v>0</v>
      </c>
      <c r="AI88">
        <f t="shared" si="51"/>
        <v>0</v>
      </c>
      <c r="AJ88">
        <f t="shared" si="52"/>
        <v>0</v>
      </c>
      <c r="AK88">
        <f t="shared" si="53"/>
        <v>0</v>
      </c>
      <c r="AL88">
        <f t="shared" si="54"/>
        <v>0</v>
      </c>
      <c r="AM88">
        <f t="shared" si="55"/>
        <v>0</v>
      </c>
    </row>
    <row r="89" spans="7:39" x14ac:dyDescent="0.25">
      <c r="G89" s="8">
        <f t="shared" si="38"/>
        <v>0</v>
      </c>
      <c r="H89" s="8">
        <f t="shared" si="39"/>
        <v>0</v>
      </c>
      <c r="I89" s="1" t="str">
        <f t="shared" si="56"/>
        <v/>
      </c>
      <c r="J89" s="8">
        <f t="shared" si="40"/>
        <v>0</v>
      </c>
      <c r="K89" s="8">
        <f t="shared" si="41"/>
        <v>0</v>
      </c>
      <c r="Z89" s="1" t="str">
        <f t="shared" si="42"/>
        <v/>
      </c>
      <c r="AA89">
        <f t="shared" si="43"/>
        <v>0</v>
      </c>
      <c r="AB89">
        <f t="shared" si="44"/>
        <v>0</v>
      </c>
      <c r="AC89">
        <f t="shared" si="45"/>
        <v>0</v>
      </c>
      <c r="AD89">
        <f t="shared" si="46"/>
        <v>0</v>
      </c>
      <c r="AE89">
        <f t="shared" si="47"/>
        <v>0</v>
      </c>
      <c r="AF89">
        <f t="shared" si="48"/>
        <v>0</v>
      </c>
      <c r="AG89">
        <f t="shared" si="49"/>
        <v>0</v>
      </c>
      <c r="AH89">
        <f t="shared" si="50"/>
        <v>0</v>
      </c>
      <c r="AI89">
        <f t="shared" si="51"/>
        <v>0</v>
      </c>
      <c r="AJ89">
        <f t="shared" si="52"/>
        <v>0</v>
      </c>
      <c r="AK89">
        <f t="shared" si="53"/>
        <v>0</v>
      </c>
      <c r="AL89">
        <f t="shared" si="54"/>
        <v>0</v>
      </c>
      <c r="AM89">
        <f t="shared" si="55"/>
        <v>0</v>
      </c>
    </row>
    <row r="90" spans="7:39" x14ac:dyDescent="0.25">
      <c r="G90" s="8">
        <f t="shared" si="38"/>
        <v>0</v>
      </c>
      <c r="H90" s="8">
        <f t="shared" si="39"/>
        <v>0</v>
      </c>
      <c r="I90" s="1" t="str">
        <f t="shared" si="56"/>
        <v/>
      </c>
      <c r="J90" s="8">
        <f t="shared" si="40"/>
        <v>0</v>
      </c>
      <c r="K90" s="8">
        <f t="shared" si="41"/>
        <v>0</v>
      </c>
      <c r="Z90" s="1" t="str">
        <f t="shared" si="42"/>
        <v/>
      </c>
      <c r="AA90">
        <f t="shared" si="43"/>
        <v>0</v>
      </c>
      <c r="AB90">
        <f t="shared" si="44"/>
        <v>0</v>
      </c>
      <c r="AC90">
        <f t="shared" si="45"/>
        <v>0</v>
      </c>
      <c r="AD90">
        <f t="shared" si="46"/>
        <v>0</v>
      </c>
      <c r="AE90">
        <f t="shared" si="47"/>
        <v>0</v>
      </c>
      <c r="AF90">
        <f t="shared" si="48"/>
        <v>0</v>
      </c>
      <c r="AG90">
        <f t="shared" si="49"/>
        <v>0</v>
      </c>
      <c r="AH90">
        <f t="shared" si="50"/>
        <v>0</v>
      </c>
      <c r="AI90">
        <f t="shared" si="51"/>
        <v>0</v>
      </c>
      <c r="AJ90">
        <f t="shared" si="52"/>
        <v>0</v>
      </c>
      <c r="AK90">
        <f t="shared" si="53"/>
        <v>0</v>
      </c>
      <c r="AL90">
        <f t="shared" si="54"/>
        <v>0</v>
      </c>
      <c r="AM90">
        <f t="shared" si="55"/>
        <v>0</v>
      </c>
    </row>
    <row r="91" spans="7:39" x14ac:dyDescent="0.25">
      <c r="G91" s="8">
        <f t="shared" si="38"/>
        <v>0</v>
      </c>
      <c r="H91" s="8">
        <f t="shared" si="39"/>
        <v>0</v>
      </c>
      <c r="I91" s="1" t="str">
        <f t="shared" si="56"/>
        <v/>
      </c>
      <c r="J91" s="8">
        <f t="shared" si="40"/>
        <v>0</v>
      </c>
      <c r="K91" s="8">
        <f t="shared" si="41"/>
        <v>0</v>
      </c>
      <c r="Z91" s="1" t="str">
        <f t="shared" si="42"/>
        <v/>
      </c>
      <c r="AA91">
        <f t="shared" si="43"/>
        <v>0</v>
      </c>
      <c r="AB91">
        <f t="shared" si="44"/>
        <v>0</v>
      </c>
      <c r="AC91">
        <f t="shared" si="45"/>
        <v>0</v>
      </c>
      <c r="AD91">
        <f t="shared" si="46"/>
        <v>0</v>
      </c>
      <c r="AE91">
        <f t="shared" si="47"/>
        <v>0</v>
      </c>
      <c r="AF91">
        <f t="shared" si="48"/>
        <v>0</v>
      </c>
      <c r="AG91">
        <f t="shared" si="49"/>
        <v>0</v>
      </c>
      <c r="AH91">
        <f t="shared" si="50"/>
        <v>0</v>
      </c>
      <c r="AI91">
        <f t="shared" si="51"/>
        <v>0</v>
      </c>
      <c r="AJ91">
        <f t="shared" si="52"/>
        <v>0</v>
      </c>
      <c r="AK91">
        <f t="shared" si="53"/>
        <v>0</v>
      </c>
      <c r="AL91">
        <f t="shared" si="54"/>
        <v>0</v>
      </c>
      <c r="AM91">
        <f t="shared" si="55"/>
        <v>0</v>
      </c>
    </row>
    <row r="92" spans="7:39" x14ac:dyDescent="0.25">
      <c r="G92" s="8">
        <f t="shared" si="38"/>
        <v>0</v>
      </c>
      <c r="H92" s="8">
        <f t="shared" si="39"/>
        <v>0</v>
      </c>
      <c r="I92" s="1" t="str">
        <f t="shared" si="56"/>
        <v/>
      </c>
      <c r="J92" s="8">
        <f t="shared" si="40"/>
        <v>0</v>
      </c>
      <c r="K92" s="8">
        <f t="shared" si="41"/>
        <v>0</v>
      </c>
      <c r="Z92" s="1" t="str">
        <f t="shared" si="42"/>
        <v/>
      </c>
      <c r="AA92">
        <f t="shared" si="43"/>
        <v>0</v>
      </c>
      <c r="AB92">
        <f t="shared" si="44"/>
        <v>0</v>
      </c>
      <c r="AC92">
        <f t="shared" si="45"/>
        <v>0</v>
      </c>
      <c r="AD92">
        <f t="shared" si="46"/>
        <v>0</v>
      </c>
      <c r="AE92">
        <f t="shared" si="47"/>
        <v>0</v>
      </c>
      <c r="AF92">
        <f t="shared" si="48"/>
        <v>0</v>
      </c>
      <c r="AG92">
        <f t="shared" si="49"/>
        <v>0</v>
      </c>
      <c r="AH92">
        <f t="shared" si="50"/>
        <v>0</v>
      </c>
      <c r="AI92">
        <f t="shared" si="51"/>
        <v>0</v>
      </c>
      <c r="AJ92">
        <f t="shared" si="52"/>
        <v>0</v>
      </c>
      <c r="AK92">
        <f t="shared" si="53"/>
        <v>0</v>
      </c>
      <c r="AL92">
        <f t="shared" si="54"/>
        <v>0</v>
      </c>
      <c r="AM92">
        <f t="shared" si="55"/>
        <v>0</v>
      </c>
    </row>
    <row r="93" spans="7:39" x14ac:dyDescent="0.25">
      <c r="G93" s="8">
        <f t="shared" si="38"/>
        <v>0</v>
      </c>
      <c r="H93" s="8">
        <f t="shared" si="39"/>
        <v>0</v>
      </c>
      <c r="I93" s="1" t="str">
        <f t="shared" si="56"/>
        <v/>
      </c>
      <c r="J93" s="8">
        <f t="shared" si="40"/>
        <v>0</v>
      </c>
      <c r="K93" s="8">
        <f t="shared" si="41"/>
        <v>0</v>
      </c>
      <c r="Z93" s="1" t="str">
        <f t="shared" si="42"/>
        <v/>
      </c>
      <c r="AA93">
        <f t="shared" si="43"/>
        <v>0</v>
      </c>
      <c r="AB93">
        <f t="shared" si="44"/>
        <v>0</v>
      </c>
      <c r="AC93">
        <f t="shared" si="45"/>
        <v>0</v>
      </c>
      <c r="AD93">
        <f t="shared" si="46"/>
        <v>0</v>
      </c>
      <c r="AE93">
        <f t="shared" si="47"/>
        <v>0</v>
      </c>
      <c r="AF93">
        <f t="shared" si="48"/>
        <v>0</v>
      </c>
      <c r="AG93">
        <f t="shared" si="49"/>
        <v>0</v>
      </c>
      <c r="AH93">
        <f t="shared" si="50"/>
        <v>0</v>
      </c>
      <c r="AI93">
        <f t="shared" si="51"/>
        <v>0</v>
      </c>
      <c r="AJ93">
        <f t="shared" si="52"/>
        <v>0</v>
      </c>
      <c r="AK93">
        <f t="shared" si="53"/>
        <v>0</v>
      </c>
      <c r="AL93">
        <f t="shared" si="54"/>
        <v>0</v>
      </c>
      <c r="AM93">
        <f t="shared" si="55"/>
        <v>0</v>
      </c>
    </row>
    <row r="94" spans="7:39" x14ac:dyDescent="0.25">
      <c r="G94" s="8">
        <f t="shared" si="38"/>
        <v>0</v>
      </c>
      <c r="H94" s="8">
        <f t="shared" si="39"/>
        <v>0</v>
      </c>
      <c r="I94" s="1" t="str">
        <f t="shared" si="56"/>
        <v/>
      </c>
      <c r="J94" s="8">
        <f t="shared" si="40"/>
        <v>0</v>
      </c>
      <c r="K94" s="8">
        <f t="shared" si="41"/>
        <v>0</v>
      </c>
      <c r="Z94" s="1" t="str">
        <f t="shared" si="42"/>
        <v/>
      </c>
      <c r="AA94">
        <f t="shared" si="43"/>
        <v>0</v>
      </c>
      <c r="AB94">
        <f t="shared" si="44"/>
        <v>0</v>
      </c>
      <c r="AC94">
        <f t="shared" si="45"/>
        <v>0</v>
      </c>
      <c r="AD94">
        <f t="shared" si="46"/>
        <v>0</v>
      </c>
      <c r="AE94">
        <f t="shared" si="47"/>
        <v>0</v>
      </c>
      <c r="AF94">
        <f t="shared" si="48"/>
        <v>0</v>
      </c>
      <c r="AG94">
        <f t="shared" si="49"/>
        <v>0</v>
      </c>
      <c r="AH94">
        <f t="shared" si="50"/>
        <v>0</v>
      </c>
      <c r="AI94">
        <f t="shared" si="51"/>
        <v>0</v>
      </c>
      <c r="AJ94">
        <f t="shared" si="52"/>
        <v>0</v>
      </c>
      <c r="AK94">
        <f t="shared" si="53"/>
        <v>0</v>
      </c>
      <c r="AL94">
        <f t="shared" si="54"/>
        <v>0</v>
      </c>
      <c r="AM94">
        <f t="shared" si="55"/>
        <v>0</v>
      </c>
    </row>
    <row r="95" spans="7:39" x14ac:dyDescent="0.25">
      <c r="G95" s="8">
        <f t="shared" si="38"/>
        <v>0</v>
      </c>
      <c r="H95" s="8">
        <f t="shared" si="39"/>
        <v>0</v>
      </c>
      <c r="I95" s="1" t="str">
        <f t="shared" si="56"/>
        <v/>
      </c>
      <c r="J95" s="8">
        <f t="shared" si="40"/>
        <v>0</v>
      </c>
      <c r="K95" s="8">
        <f t="shared" si="41"/>
        <v>0</v>
      </c>
      <c r="Z95" s="1" t="str">
        <f t="shared" si="42"/>
        <v/>
      </c>
      <c r="AA95">
        <f t="shared" si="43"/>
        <v>0</v>
      </c>
      <c r="AB95">
        <f t="shared" si="44"/>
        <v>0</v>
      </c>
      <c r="AC95">
        <f t="shared" si="45"/>
        <v>0</v>
      </c>
      <c r="AD95">
        <f t="shared" si="46"/>
        <v>0</v>
      </c>
      <c r="AE95">
        <f t="shared" si="47"/>
        <v>0</v>
      </c>
      <c r="AF95">
        <f t="shared" si="48"/>
        <v>0</v>
      </c>
      <c r="AG95">
        <f t="shared" si="49"/>
        <v>0</v>
      </c>
      <c r="AH95">
        <f t="shared" si="50"/>
        <v>0</v>
      </c>
      <c r="AI95">
        <f t="shared" si="51"/>
        <v>0</v>
      </c>
      <c r="AJ95">
        <f t="shared" si="52"/>
        <v>0</v>
      </c>
      <c r="AK95">
        <f t="shared" si="53"/>
        <v>0</v>
      </c>
      <c r="AL95">
        <f t="shared" si="54"/>
        <v>0</v>
      </c>
      <c r="AM95">
        <f t="shared" si="55"/>
        <v>0</v>
      </c>
    </row>
    <row r="96" spans="7:39" x14ac:dyDescent="0.25">
      <c r="G96" s="8">
        <f t="shared" si="38"/>
        <v>0</v>
      </c>
      <c r="H96" s="8">
        <f t="shared" si="39"/>
        <v>0</v>
      </c>
      <c r="I96" s="1" t="str">
        <f t="shared" si="56"/>
        <v/>
      </c>
      <c r="J96" s="8">
        <f t="shared" si="40"/>
        <v>0</v>
      </c>
      <c r="K96" s="8">
        <f t="shared" si="41"/>
        <v>0</v>
      </c>
      <c r="Z96" s="1" t="str">
        <f t="shared" si="42"/>
        <v/>
      </c>
      <c r="AA96">
        <f t="shared" si="43"/>
        <v>0</v>
      </c>
      <c r="AB96">
        <f t="shared" si="44"/>
        <v>0</v>
      </c>
      <c r="AC96">
        <f t="shared" si="45"/>
        <v>0</v>
      </c>
      <c r="AD96">
        <f t="shared" si="46"/>
        <v>0</v>
      </c>
      <c r="AE96">
        <f t="shared" si="47"/>
        <v>0</v>
      </c>
      <c r="AF96">
        <f t="shared" si="48"/>
        <v>0</v>
      </c>
      <c r="AG96">
        <f t="shared" si="49"/>
        <v>0</v>
      </c>
      <c r="AH96">
        <f t="shared" si="50"/>
        <v>0</v>
      </c>
      <c r="AI96">
        <f t="shared" si="51"/>
        <v>0</v>
      </c>
      <c r="AJ96">
        <f t="shared" si="52"/>
        <v>0</v>
      </c>
      <c r="AK96">
        <f t="shared" si="53"/>
        <v>0</v>
      </c>
      <c r="AL96">
        <f t="shared" si="54"/>
        <v>0</v>
      </c>
      <c r="AM96">
        <f t="shared" si="55"/>
        <v>0</v>
      </c>
    </row>
    <row r="97" spans="7:39" x14ac:dyDescent="0.25">
      <c r="G97" s="8">
        <f t="shared" si="38"/>
        <v>0</v>
      </c>
      <c r="H97" s="8">
        <f t="shared" si="39"/>
        <v>0</v>
      </c>
      <c r="I97" s="1" t="str">
        <f t="shared" si="56"/>
        <v/>
      </c>
      <c r="J97" s="8">
        <f t="shared" si="40"/>
        <v>0</v>
      </c>
      <c r="K97" s="8">
        <f t="shared" si="41"/>
        <v>0</v>
      </c>
      <c r="Z97" s="1" t="str">
        <f t="shared" si="42"/>
        <v/>
      </c>
      <c r="AA97">
        <f t="shared" si="43"/>
        <v>0</v>
      </c>
      <c r="AB97">
        <f t="shared" si="44"/>
        <v>0</v>
      </c>
      <c r="AC97">
        <f t="shared" si="45"/>
        <v>0</v>
      </c>
      <c r="AD97">
        <f t="shared" si="46"/>
        <v>0</v>
      </c>
      <c r="AE97">
        <f t="shared" si="47"/>
        <v>0</v>
      </c>
      <c r="AF97">
        <f t="shared" si="48"/>
        <v>0</v>
      </c>
      <c r="AG97">
        <f t="shared" si="49"/>
        <v>0</v>
      </c>
      <c r="AH97">
        <f t="shared" si="50"/>
        <v>0</v>
      </c>
      <c r="AI97">
        <f t="shared" si="51"/>
        <v>0</v>
      </c>
      <c r="AJ97">
        <f t="shared" si="52"/>
        <v>0</v>
      </c>
      <c r="AK97">
        <f t="shared" si="53"/>
        <v>0</v>
      </c>
      <c r="AL97">
        <f t="shared" si="54"/>
        <v>0</v>
      </c>
      <c r="AM97">
        <f t="shared" si="55"/>
        <v>0</v>
      </c>
    </row>
    <row r="98" spans="7:39" x14ac:dyDescent="0.25">
      <c r="G98" s="8">
        <f t="shared" ref="G98:G129" si="57">IF($D98&lt;&gt;$D97,IF($J98&gt;$K98,1,0),IF($J98&gt;$K98,G97+1,G97))</f>
        <v>0</v>
      </c>
      <c r="H98" s="8">
        <f t="shared" ref="H98:H129" si="58">IF($D98&lt;&gt;$D97,IF($J98&lt;$K98,1,0),IF($J98&lt;$K98,H97+1,H97))</f>
        <v>0</v>
      </c>
      <c r="I98" s="1" t="str">
        <f t="shared" si="56"/>
        <v/>
      </c>
      <c r="J98" s="8">
        <f t="shared" ref="J98:J129" si="59">COUNTIFS(L98:X98,"A")</f>
        <v>0</v>
      </c>
      <c r="K98" s="8">
        <f t="shared" ref="K98:K129" si="60">COUNTIFS(L98:X98,"B")</f>
        <v>0</v>
      </c>
      <c r="Z98" s="1" t="str">
        <f t="shared" ref="Z98:Z129" si="61">IF(J98&gt;K98,"A",IF(J98=K98,"","B"))</f>
        <v/>
      </c>
      <c r="AA98">
        <f t="shared" ref="AA98:AA129" si="62">IF(AND($Z98&lt;&gt;"",$Z98=L98),1,IF(L98="",0,-1))</f>
        <v>0</v>
      </c>
      <c r="AB98">
        <f t="shared" ref="AB98:AB129" si="63">IF(AND($Z98&lt;&gt;"",$Z98=M98),1,IF(M98="",0,-1))</f>
        <v>0</v>
      </c>
      <c r="AC98">
        <f t="shared" ref="AC98:AC129" si="64">IF(AND($Z98&lt;&gt;"",$Z98=N98),1,IF(N98="",0,-1))</f>
        <v>0</v>
      </c>
      <c r="AD98">
        <f t="shared" ref="AD98:AD129" si="65">IF(AND($Z98&lt;&gt;"",$Z98=O98),1,IF(O98="",0,-1))</f>
        <v>0</v>
      </c>
      <c r="AE98">
        <f t="shared" ref="AE98:AE129" si="66">IF(AND($Z98&lt;&gt;"",$Z98=P98),1,IF(P98="",0,-1))</f>
        <v>0</v>
      </c>
      <c r="AF98">
        <f t="shared" ref="AF98:AF129" si="67">IF(AND($Z98&lt;&gt;"",$Z98=Q98),1,IF(Q98="",0,-1))</f>
        <v>0</v>
      </c>
      <c r="AG98">
        <f t="shared" ref="AG98:AG129" si="68">IF(AND($Z98&lt;&gt;"",$Z98=R98),1,IF(R98="",0,-1))</f>
        <v>0</v>
      </c>
      <c r="AH98">
        <f t="shared" ref="AH98:AH129" si="69">IF(AND($Z98&lt;&gt;"",$Z98=S98),1,IF(S98="",0,-1))</f>
        <v>0</v>
      </c>
      <c r="AI98">
        <f t="shared" ref="AI98:AI129" si="70">IF(AND($Z98&lt;&gt;"",$Z98=T98),1,IF(T98="",0,-1))</f>
        <v>0</v>
      </c>
      <c r="AJ98">
        <f t="shared" ref="AJ98:AJ129" si="71">IF(AND($Z98&lt;&gt;"",$Z98=U98),1,IF(U98="",0,-1))</f>
        <v>0</v>
      </c>
      <c r="AK98">
        <f t="shared" ref="AK98:AK129" si="72">IF(AND($Z98&lt;&gt;"",$Z98=V98),1,IF(V98="",0,-1))</f>
        <v>0</v>
      </c>
      <c r="AL98">
        <f t="shared" ref="AL98:AL129" si="73">IF(AND($Z98&lt;&gt;"",$Z98=W98),1,IF(W98="",0,-1))</f>
        <v>0</v>
      </c>
      <c r="AM98">
        <f t="shared" ref="AM98:AM129" si="74">IF(AND($Z98&lt;&gt;"",$Z98=X98),1,IF(X98="",0,-1))</f>
        <v>0</v>
      </c>
    </row>
    <row r="99" spans="7:39" x14ac:dyDescent="0.25">
      <c r="G99" s="8">
        <f t="shared" si="57"/>
        <v>0</v>
      </c>
      <c r="H99" s="8">
        <f t="shared" si="58"/>
        <v>0</v>
      </c>
      <c r="I99" s="1" t="str">
        <f t="shared" si="56"/>
        <v/>
      </c>
      <c r="J99" s="8">
        <f t="shared" si="59"/>
        <v>0</v>
      </c>
      <c r="K99" s="8">
        <f t="shared" si="60"/>
        <v>0</v>
      </c>
      <c r="Z99" s="1" t="str">
        <f t="shared" si="61"/>
        <v/>
      </c>
      <c r="AA99">
        <f t="shared" si="62"/>
        <v>0</v>
      </c>
      <c r="AB99">
        <f t="shared" si="63"/>
        <v>0</v>
      </c>
      <c r="AC99">
        <f t="shared" si="64"/>
        <v>0</v>
      </c>
      <c r="AD99">
        <f t="shared" si="65"/>
        <v>0</v>
      </c>
      <c r="AE99">
        <f t="shared" si="66"/>
        <v>0</v>
      </c>
      <c r="AF99">
        <f t="shared" si="67"/>
        <v>0</v>
      </c>
      <c r="AG99">
        <f t="shared" si="68"/>
        <v>0</v>
      </c>
      <c r="AH99">
        <f t="shared" si="69"/>
        <v>0</v>
      </c>
      <c r="AI99">
        <f t="shared" si="70"/>
        <v>0</v>
      </c>
      <c r="AJ99">
        <f t="shared" si="71"/>
        <v>0</v>
      </c>
      <c r="AK99">
        <f t="shared" si="72"/>
        <v>0</v>
      </c>
      <c r="AL99">
        <f t="shared" si="73"/>
        <v>0</v>
      </c>
      <c r="AM99">
        <f t="shared" si="74"/>
        <v>0</v>
      </c>
    </row>
    <row r="100" spans="7:39" x14ac:dyDescent="0.25">
      <c r="G100" s="8">
        <f t="shared" si="57"/>
        <v>0</v>
      </c>
      <c r="H100" s="8">
        <f t="shared" si="58"/>
        <v>0</v>
      </c>
      <c r="I100" s="1" t="str">
        <f t="shared" si="56"/>
        <v/>
      </c>
      <c r="J100" s="8">
        <f t="shared" si="59"/>
        <v>0</v>
      </c>
      <c r="K100" s="8">
        <f t="shared" si="60"/>
        <v>0</v>
      </c>
      <c r="Z100" s="1" t="str">
        <f t="shared" si="61"/>
        <v/>
      </c>
      <c r="AA100">
        <f t="shared" si="62"/>
        <v>0</v>
      </c>
      <c r="AB100">
        <f t="shared" si="63"/>
        <v>0</v>
      </c>
      <c r="AC100">
        <f t="shared" si="64"/>
        <v>0</v>
      </c>
      <c r="AD100">
        <f t="shared" si="65"/>
        <v>0</v>
      </c>
      <c r="AE100">
        <f t="shared" si="66"/>
        <v>0</v>
      </c>
      <c r="AF100">
        <f t="shared" si="67"/>
        <v>0</v>
      </c>
      <c r="AG100">
        <f t="shared" si="68"/>
        <v>0</v>
      </c>
      <c r="AH100">
        <f t="shared" si="69"/>
        <v>0</v>
      </c>
      <c r="AI100">
        <f t="shared" si="70"/>
        <v>0</v>
      </c>
      <c r="AJ100">
        <f t="shared" si="71"/>
        <v>0</v>
      </c>
      <c r="AK100">
        <f t="shared" si="72"/>
        <v>0</v>
      </c>
      <c r="AL100">
        <f t="shared" si="73"/>
        <v>0</v>
      </c>
      <c r="AM100">
        <f t="shared" si="74"/>
        <v>0</v>
      </c>
    </row>
    <row r="101" spans="7:39" x14ac:dyDescent="0.25">
      <c r="G101" s="8">
        <f t="shared" si="57"/>
        <v>0</v>
      </c>
      <c r="H101" s="8">
        <f t="shared" si="58"/>
        <v>0</v>
      </c>
      <c r="I101" s="1" t="str">
        <f t="shared" si="56"/>
        <v/>
      </c>
      <c r="J101" s="8">
        <f t="shared" si="59"/>
        <v>0</v>
      </c>
      <c r="K101" s="8">
        <f t="shared" si="60"/>
        <v>0</v>
      </c>
      <c r="Z101" s="1" t="str">
        <f t="shared" si="61"/>
        <v/>
      </c>
      <c r="AA101">
        <f t="shared" si="62"/>
        <v>0</v>
      </c>
      <c r="AB101">
        <f t="shared" si="63"/>
        <v>0</v>
      </c>
      <c r="AC101">
        <f t="shared" si="64"/>
        <v>0</v>
      </c>
      <c r="AD101">
        <f t="shared" si="65"/>
        <v>0</v>
      </c>
      <c r="AE101">
        <f t="shared" si="66"/>
        <v>0</v>
      </c>
      <c r="AF101">
        <f t="shared" si="67"/>
        <v>0</v>
      </c>
      <c r="AG101">
        <f t="shared" si="68"/>
        <v>0</v>
      </c>
      <c r="AH101">
        <f t="shared" si="69"/>
        <v>0</v>
      </c>
      <c r="AI101">
        <f t="shared" si="70"/>
        <v>0</v>
      </c>
      <c r="AJ101">
        <f t="shared" si="71"/>
        <v>0</v>
      </c>
      <c r="AK101">
        <f t="shared" si="72"/>
        <v>0</v>
      </c>
      <c r="AL101">
        <f t="shared" si="73"/>
        <v>0</v>
      </c>
      <c r="AM101">
        <f t="shared" si="74"/>
        <v>0</v>
      </c>
    </row>
    <row r="102" spans="7:39" x14ac:dyDescent="0.25">
      <c r="G102" s="8">
        <f t="shared" si="57"/>
        <v>0</v>
      </c>
      <c r="H102" s="8">
        <f t="shared" si="58"/>
        <v>0</v>
      </c>
      <c r="I102" s="1" t="str">
        <f t="shared" si="56"/>
        <v/>
      </c>
      <c r="J102" s="8">
        <f t="shared" si="59"/>
        <v>0</v>
      </c>
      <c r="K102" s="8">
        <f t="shared" si="60"/>
        <v>0</v>
      </c>
      <c r="Z102" s="1" t="str">
        <f t="shared" si="61"/>
        <v/>
      </c>
      <c r="AA102">
        <f t="shared" si="62"/>
        <v>0</v>
      </c>
      <c r="AB102">
        <f t="shared" si="63"/>
        <v>0</v>
      </c>
      <c r="AC102">
        <f t="shared" si="64"/>
        <v>0</v>
      </c>
      <c r="AD102">
        <f t="shared" si="65"/>
        <v>0</v>
      </c>
      <c r="AE102">
        <f t="shared" si="66"/>
        <v>0</v>
      </c>
      <c r="AF102">
        <f t="shared" si="67"/>
        <v>0</v>
      </c>
      <c r="AG102">
        <f t="shared" si="68"/>
        <v>0</v>
      </c>
      <c r="AH102">
        <f t="shared" si="69"/>
        <v>0</v>
      </c>
      <c r="AI102">
        <f t="shared" si="70"/>
        <v>0</v>
      </c>
      <c r="AJ102">
        <f t="shared" si="71"/>
        <v>0</v>
      </c>
      <c r="AK102">
        <f t="shared" si="72"/>
        <v>0</v>
      </c>
      <c r="AL102">
        <f t="shared" si="73"/>
        <v>0</v>
      </c>
      <c r="AM102">
        <f t="shared" si="74"/>
        <v>0</v>
      </c>
    </row>
    <row r="103" spans="7:39" x14ac:dyDescent="0.25">
      <c r="G103" s="8">
        <f t="shared" si="57"/>
        <v>0</v>
      </c>
      <c r="H103" s="8">
        <f t="shared" si="58"/>
        <v>0</v>
      </c>
      <c r="I103" s="1" t="str">
        <f t="shared" si="56"/>
        <v/>
      </c>
      <c r="J103" s="8">
        <f t="shared" si="59"/>
        <v>0</v>
      </c>
      <c r="K103" s="8">
        <f t="shared" si="60"/>
        <v>0</v>
      </c>
      <c r="Z103" s="1" t="str">
        <f t="shared" si="61"/>
        <v/>
      </c>
      <c r="AA103">
        <f t="shared" si="62"/>
        <v>0</v>
      </c>
      <c r="AB103">
        <f t="shared" si="63"/>
        <v>0</v>
      </c>
      <c r="AC103">
        <f t="shared" si="64"/>
        <v>0</v>
      </c>
      <c r="AD103">
        <f t="shared" si="65"/>
        <v>0</v>
      </c>
      <c r="AE103">
        <f t="shared" si="66"/>
        <v>0</v>
      </c>
      <c r="AF103">
        <f t="shared" si="67"/>
        <v>0</v>
      </c>
      <c r="AG103">
        <f t="shared" si="68"/>
        <v>0</v>
      </c>
      <c r="AH103">
        <f t="shared" si="69"/>
        <v>0</v>
      </c>
      <c r="AI103">
        <f t="shared" si="70"/>
        <v>0</v>
      </c>
      <c r="AJ103">
        <f t="shared" si="71"/>
        <v>0</v>
      </c>
      <c r="AK103">
        <f t="shared" si="72"/>
        <v>0</v>
      </c>
      <c r="AL103">
        <f t="shared" si="73"/>
        <v>0</v>
      </c>
      <c r="AM103">
        <f t="shared" si="74"/>
        <v>0</v>
      </c>
    </row>
    <row r="104" spans="7:39" x14ac:dyDescent="0.25">
      <c r="G104" s="8">
        <f t="shared" si="57"/>
        <v>0</v>
      </c>
      <c r="H104" s="8">
        <f t="shared" si="58"/>
        <v>0</v>
      </c>
      <c r="I104" s="1" t="str">
        <f t="shared" si="56"/>
        <v/>
      </c>
      <c r="J104" s="8">
        <f t="shared" si="59"/>
        <v>0</v>
      </c>
      <c r="K104" s="8">
        <f t="shared" si="60"/>
        <v>0</v>
      </c>
      <c r="Z104" s="1" t="str">
        <f t="shared" si="61"/>
        <v/>
      </c>
      <c r="AA104">
        <f t="shared" si="62"/>
        <v>0</v>
      </c>
      <c r="AB104">
        <f t="shared" si="63"/>
        <v>0</v>
      </c>
      <c r="AC104">
        <f t="shared" si="64"/>
        <v>0</v>
      </c>
      <c r="AD104">
        <f t="shared" si="65"/>
        <v>0</v>
      </c>
      <c r="AE104">
        <f t="shared" si="66"/>
        <v>0</v>
      </c>
      <c r="AF104">
        <f t="shared" si="67"/>
        <v>0</v>
      </c>
      <c r="AG104">
        <f t="shared" si="68"/>
        <v>0</v>
      </c>
      <c r="AH104">
        <f t="shared" si="69"/>
        <v>0</v>
      </c>
      <c r="AI104">
        <f t="shared" si="70"/>
        <v>0</v>
      </c>
      <c r="AJ104">
        <f t="shared" si="71"/>
        <v>0</v>
      </c>
      <c r="AK104">
        <f t="shared" si="72"/>
        <v>0</v>
      </c>
      <c r="AL104">
        <f t="shared" si="73"/>
        <v>0</v>
      </c>
      <c r="AM104">
        <f t="shared" si="74"/>
        <v>0</v>
      </c>
    </row>
    <row r="105" spans="7:39" x14ac:dyDescent="0.25">
      <c r="G105" s="8">
        <f t="shared" si="57"/>
        <v>0</v>
      </c>
      <c r="H105" s="8">
        <f t="shared" si="58"/>
        <v>0</v>
      </c>
      <c r="I105" s="1" t="str">
        <f t="shared" si="56"/>
        <v/>
      </c>
      <c r="J105" s="8">
        <f t="shared" si="59"/>
        <v>0</v>
      </c>
      <c r="K105" s="8">
        <f t="shared" si="60"/>
        <v>0</v>
      </c>
      <c r="Z105" s="1" t="str">
        <f t="shared" si="61"/>
        <v/>
      </c>
      <c r="AA105">
        <f t="shared" si="62"/>
        <v>0</v>
      </c>
      <c r="AB105">
        <f t="shared" si="63"/>
        <v>0</v>
      </c>
      <c r="AC105">
        <f t="shared" si="64"/>
        <v>0</v>
      </c>
      <c r="AD105">
        <f t="shared" si="65"/>
        <v>0</v>
      </c>
      <c r="AE105">
        <f t="shared" si="66"/>
        <v>0</v>
      </c>
      <c r="AF105">
        <f t="shared" si="67"/>
        <v>0</v>
      </c>
      <c r="AG105">
        <f t="shared" si="68"/>
        <v>0</v>
      </c>
      <c r="AH105">
        <f t="shared" si="69"/>
        <v>0</v>
      </c>
      <c r="AI105">
        <f t="shared" si="70"/>
        <v>0</v>
      </c>
      <c r="AJ105">
        <f t="shared" si="71"/>
        <v>0</v>
      </c>
      <c r="AK105">
        <f t="shared" si="72"/>
        <v>0</v>
      </c>
      <c r="AL105">
        <f t="shared" si="73"/>
        <v>0</v>
      </c>
      <c r="AM105">
        <f t="shared" si="74"/>
        <v>0</v>
      </c>
    </row>
    <row r="106" spans="7:39" x14ac:dyDescent="0.25">
      <c r="G106" s="8">
        <f t="shared" si="57"/>
        <v>0</v>
      </c>
      <c r="H106" s="8">
        <f t="shared" si="58"/>
        <v>0</v>
      </c>
      <c r="I106" s="1" t="str">
        <f t="shared" si="56"/>
        <v/>
      </c>
      <c r="J106" s="8">
        <f t="shared" si="59"/>
        <v>0</v>
      </c>
      <c r="K106" s="8">
        <f t="shared" si="60"/>
        <v>0</v>
      </c>
      <c r="Z106" s="1" t="str">
        <f t="shared" si="61"/>
        <v/>
      </c>
      <c r="AA106">
        <f t="shared" si="62"/>
        <v>0</v>
      </c>
      <c r="AB106">
        <f t="shared" si="63"/>
        <v>0</v>
      </c>
      <c r="AC106">
        <f t="shared" si="64"/>
        <v>0</v>
      </c>
      <c r="AD106">
        <f t="shared" si="65"/>
        <v>0</v>
      </c>
      <c r="AE106">
        <f t="shared" si="66"/>
        <v>0</v>
      </c>
      <c r="AF106">
        <f t="shared" si="67"/>
        <v>0</v>
      </c>
      <c r="AG106">
        <f t="shared" si="68"/>
        <v>0</v>
      </c>
      <c r="AH106">
        <f t="shared" si="69"/>
        <v>0</v>
      </c>
      <c r="AI106">
        <f t="shared" si="70"/>
        <v>0</v>
      </c>
      <c r="AJ106">
        <f t="shared" si="71"/>
        <v>0</v>
      </c>
      <c r="AK106">
        <f t="shared" si="72"/>
        <v>0</v>
      </c>
      <c r="AL106">
        <f t="shared" si="73"/>
        <v>0</v>
      </c>
      <c r="AM106">
        <f t="shared" si="74"/>
        <v>0</v>
      </c>
    </row>
    <row r="107" spans="7:39" x14ac:dyDescent="0.25">
      <c r="G107" s="8">
        <f t="shared" si="57"/>
        <v>0</v>
      </c>
      <c r="H107" s="8">
        <f t="shared" si="58"/>
        <v>0</v>
      </c>
      <c r="I107" s="1" t="str">
        <f t="shared" si="56"/>
        <v/>
      </c>
      <c r="J107" s="8">
        <f t="shared" si="59"/>
        <v>0</v>
      </c>
      <c r="K107" s="8">
        <f t="shared" si="60"/>
        <v>0</v>
      </c>
      <c r="Z107" s="1" t="str">
        <f t="shared" si="61"/>
        <v/>
      </c>
      <c r="AA107">
        <f t="shared" si="62"/>
        <v>0</v>
      </c>
      <c r="AB107">
        <f t="shared" si="63"/>
        <v>0</v>
      </c>
      <c r="AC107">
        <f t="shared" si="64"/>
        <v>0</v>
      </c>
      <c r="AD107">
        <f t="shared" si="65"/>
        <v>0</v>
      </c>
      <c r="AE107">
        <f t="shared" si="66"/>
        <v>0</v>
      </c>
      <c r="AF107">
        <f t="shared" si="67"/>
        <v>0</v>
      </c>
      <c r="AG107">
        <f t="shared" si="68"/>
        <v>0</v>
      </c>
      <c r="AH107">
        <f t="shared" si="69"/>
        <v>0</v>
      </c>
      <c r="AI107">
        <f t="shared" si="70"/>
        <v>0</v>
      </c>
      <c r="AJ107">
        <f t="shared" si="71"/>
        <v>0</v>
      </c>
      <c r="AK107">
        <f t="shared" si="72"/>
        <v>0</v>
      </c>
      <c r="AL107">
        <f t="shared" si="73"/>
        <v>0</v>
      </c>
      <c r="AM107">
        <f t="shared" si="74"/>
        <v>0</v>
      </c>
    </row>
    <row r="108" spans="7:39" x14ac:dyDescent="0.25">
      <c r="G108" s="8">
        <f t="shared" si="57"/>
        <v>0</v>
      </c>
      <c r="H108" s="8">
        <f t="shared" si="58"/>
        <v>0</v>
      </c>
      <c r="I108" s="1" t="str">
        <f t="shared" si="56"/>
        <v/>
      </c>
      <c r="J108" s="8">
        <f t="shared" si="59"/>
        <v>0</v>
      </c>
      <c r="K108" s="8">
        <f t="shared" si="60"/>
        <v>0</v>
      </c>
      <c r="Z108" s="1" t="str">
        <f t="shared" si="61"/>
        <v/>
      </c>
      <c r="AA108">
        <f t="shared" si="62"/>
        <v>0</v>
      </c>
      <c r="AB108">
        <f t="shared" si="63"/>
        <v>0</v>
      </c>
      <c r="AC108">
        <f t="shared" si="64"/>
        <v>0</v>
      </c>
      <c r="AD108">
        <f t="shared" si="65"/>
        <v>0</v>
      </c>
      <c r="AE108">
        <f t="shared" si="66"/>
        <v>0</v>
      </c>
      <c r="AF108">
        <f t="shared" si="67"/>
        <v>0</v>
      </c>
      <c r="AG108">
        <f t="shared" si="68"/>
        <v>0</v>
      </c>
      <c r="AH108">
        <f t="shared" si="69"/>
        <v>0</v>
      </c>
      <c r="AI108">
        <f t="shared" si="70"/>
        <v>0</v>
      </c>
      <c r="AJ108">
        <f t="shared" si="71"/>
        <v>0</v>
      </c>
      <c r="AK108">
        <f t="shared" si="72"/>
        <v>0</v>
      </c>
      <c r="AL108">
        <f t="shared" si="73"/>
        <v>0</v>
      </c>
      <c r="AM108">
        <f t="shared" si="74"/>
        <v>0</v>
      </c>
    </row>
    <row r="109" spans="7:39" x14ac:dyDescent="0.25">
      <c r="G109" s="8">
        <f t="shared" si="57"/>
        <v>0</v>
      </c>
      <c r="H109" s="8">
        <f t="shared" si="58"/>
        <v>0</v>
      </c>
      <c r="I109" s="1" t="str">
        <f t="shared" ref="I109:I140" si="75">IF($D109&lt;&gt;$D108,"",IF(ISEVEN(SUM(J108:K108)),I108, IF(I108="B", "A", "B")))</f>
        <v/>
      </c>
      <c r="J109" s="8">
        <f t="shared" si="59"/>
        <v>0</v>
      </c>
      <c r="K109" s="8">
        <f t="shared" si="60"/>
        <v>0</v>
      </c>
      <c r="Z109" s="1" t="str">
        <f t="shared" si="61"/>
        <v/>
      </c>
      <c r="AA109">
        <f t="shared" si="62"/>
        <v>0</v>
      </c>
      <c r="AB109">
        <f t="shared" si="63"/>
        <v>0</v>
      </c>
      <c r="AC109">
        <f t="shared" si="64"/>
        <v>0</v>
      </c>
      <c r="AD109">
        <f t="shared" si="65"/>
        <v>0</v>
      </c>
      <c r="AE109">
        <f t="shared" si="66"/>
        <v>0</v>
      </c>
      <c r="AF109">
        <f t="shared" si="67"/>
        <v>0</v>
      </c>
      <c r="AG109">
        <f t="shared" si="68"/>
        <v>0</v>
      </c>
      <c r="AH109">
        <f t="shared" si="69"/>
        <v>0</v>
      </c>
      <c r="AI109">
        <f t="shared" si="70"/>
        <v>0</v>
      </c>
      <c r="AJ109">
        <f t="shared" si="71"/>
        <v>0</v>
      </c>
      <c r="AK109">
        <f t="shared" si="72"/>
        <v>0</v>
      </c>
      <c r="AL109">
        <f t="shared" si="73"/>
        <v>0</v>
      </c>
      <c r="AM109">
        <f t="shared" si="74"/>
        <v>0</v>
      </c>
    </row>
    <row r="110" spans="7:39" x14ac:dyDescent="0.25">
      <c r="G110" s="8">
        <f t="shared" si="57"/>
        <v>0</v>
      </c>
      <c r="H110" s="8">
        <f t="shared" si="58"/>
        <v>0</v>
      </c>
      <c r="I110" s="1" t="str">
        <f t="shared" si="75"/>
        <v/>
      </c>
      <c r="J110" s="8">
        <f t="shared" si="59"/>
        <v>0</v>
      </c>
      <c r="K110" s="8">
        <f t="shared" si="60"/>
        <v>0</v>
      </c>
      <c r="Z110" s="1" t="str">
        <f t="shared" si="61"/>
        <v/>
      </c>
      <c r="AA110">
        <f t="shared" si="62"/>
        <v>0</v>
      </c>
      <c r="AB110">
        <f t="shared" si="63"/>
        <v>0</v>
      </c>
      <c r="AC110">
        <f t="shared" si="64"/>
        <v>0</v>
      </c>
      <c r="AD110">
        <f t="shared" si="65"/>
        <v>0</v>
      </c>
      <c r="AE110">
        <f t="shared" si="66"/>
        <v>0</v>
      </c>
      <c r="AF110">
        <f t="shared" si="67"/>
        <v>0</v>
      </c>
      <c r="AG110">
        <f t="shared" si="68"/>
        <v>0</v>
      </c>
      <c r="AH110">
        <f t="shared" si="69"/>
        <v>0</v>
      </c>
      <c r="AI110">
        <f t="shared" si="70"/>
        <v>0</v>
      </c>
      <c r="AJ110">
        <f t="shared" si="71"/>
        <v>0</v>
      </c>
      <c r="AK110">
        <f t="shared" si="72"/>
        <v>0</v>
      </c>
      <c r="AL110">
        <f t="shared" si="73"/>
        <v>0</v>
      </c>
      <c r="AM110">
        <f t="shared" si="74"/>
        <v>0</v>
      </c>
    </row>
    <row r="111" spans="7:39" x14ac:dyDescent="0.25">
      <c r="G111" s="8">
        <f t="shared" si="57"/>
        <v>0</v>
      </c>
      <c r="H111" s="8">
        <f t="shared" si="58"/>
        <v>0</v>
      </c>
      <c r="I111" s="1" t="str">
        <f t="shared" si="75"/>
        <v/>
      </c>
      <c r="J111" s="8">
        <f t="shared" si="59"/>
        <v>0</v>
      </c>
      <c r="K111" s="8">
        <f t="shared" si="60"/>
        <v>0</v>
      </c>
      <c r="Z111" s="1" t="str">
        <f t="shared" si="61"/>
        <v/>
      </c>
      <c r="AA111">
        <f t="shared" si="62"/>
        <v>0</v>
      </c>
      <c r="AB111">
        <f t="shared" si="63"/>
        <v>0</v>
      </c>
      <c r="AC111">
        <f t="shared" si="64"/>
        <v>0</v>
      </c>
      <c r="AD111">
        <f t="shared" si="65"/>
        <v>0</v>
      </c>
      <c r="AE111">
        <f t="shared" si="66"/>
        <v>0</v>
      </c>
      <c r="AF111">
        <f t="shared" si="67"/>
        <v>0</v>
      </c>
      <c r="AG111">
        <f t="shared" si="68"/>
        <v>0</v>
      </c>
      <c r="AH111">
        <f t="shared" si="69"/>
        <v>0</v>
      </c>
      <c r="AI111">
        <f t="shared" si="70"/>
        <v>0</v>
      </c>
      <c r="AJ111">
        <f t="shared" si="71"/>
        <v>0</v>
      </c>
      <c r="AK111">
        <f t="shared" si="72"/>
        <v>0</v>
      </c>
      <c r="AL111">
        <f t="shared" si="73"/>
        <v>0</v>
      </c>
      <c r="AM111">
        <f t="shared" si="74"/>
        <v>0</v>
      </c>
    </row>
    <row r="112" spans="7:39" x14ac:dyDescent="0.25">
      <c r="G112" s="8">
        <f t="shared" si="57"/>
        <v>0</v>
      </c>
      <c r="H112" s="8">
        <f t="shared" si="58"/>
        <v>0</v>
      </c>
      <c r="I112" s="1" t="str">
        <f t="shared" si="75"/>
        <v/>
      </c>
      <c r="J112" s="8">
        <f t="shared" si="59"/>
        <v>0</v>
      </c>
      <c r="K112" s="8">
        <f t="shared" si="60"/>
        <v>0</v>
      </c>
      <c r="Z112" s="1" t="str">
        <f t="shared" si="61"/>
        <v/>
      </c>
      <c r="AA112">
        <f t="shared" si="62"/>
        <v>0</v>
      </c>
      <c r="AB112">
        <f t="shared" si="63"/>
        <v>0</v>
      </c>
      <c r="AC112">
        <f t="shared" si="64"/>
        <v>0</v>
      </c>
      <c r="AD112">
        <f t="shared" si="65"/>
        <v>0</v>
      </c>
      <c r="AE112">
        <f t="shared" si="66"/>
        <v>0</v>
      </c>
      <c r="AF112">
        <f t="shared" si="67"/>
        <v>0</v>
      </c>
      <c r="AG112">
        <f t="shared" si="68"/>
        <v>0</v>
      </c>
      <c r="AH112">
        <f t="shared" si="69"/>
        <v>0</v>
      </c>
      <c r="AI112">
        <f t="shared" si="70"/>
        <v>0</v>
      </c>
      <c r="AJ112">
        <f t="shared" si="71"/>
        <v>0</v>
      </c>
      <c r="AK112">
        <f t="shared" si="72"/>
        <v>0</v>
      </c>
      <c r="AL112">
        <f t="shared" si="73"/>
        <v>0</v>
      </c>
      <c r="AM112">
        <f t="shared" si="74"/>
        <v>0</v>
      </c>
    </row>
    <row r="113" spans="7:39" x14ac:dyDescent="0.25">
      <c r="G113" s="8">
        <f t="shared" si="57"/>
        <v>0</v>
      </c>
      <c r="H113" s="8">
        <f t="shared" si="58"/>
        <v>0</v>
      </c>
      <c r="I113" s="1" t="str">
        <f t="shared" si="75"/>
        <v/>
      </c>
      <c r="J113" s="8">
        <f t="shared" si="59"/>
        <v>0</v>
      </c>
      <c r="K113" s="8">
        <f t="shared" si="60"/>
        <v>0</v>
      </c>
      <c r="Z113" s="1" t="str">
        <f t="shared" si="61"/>
        <v/>
      </c>
      <c r="AA113">
        <f t="shared" si="62"/>
        <v>0</v>
      </c>
      <c r="AB113">
        <f t="shared" si="63"/>
        <v>0</v>
      </c>
      <c r="AC113">
        <f t="shared" si="64"/>
        <v>0</v>
      </c>
      <c r="AD113">
        <f t="shared" si="65"/>
        <v>0</v>
      </c>
      <c r="AE113">
        <f t="shared" si="66"/>
        <v>0</v>
      </c>
      <c r="AF113">
        <f t="shared" si="67"/>
        <v>0</v>
      </c>
      <c r="AG113">
        <f t="shared" si="68"/>
        <v>0</v>
      </c>
      <c r="AH113">
        <f t="shared" si="69"/>
        <v>0</v>
      </c>
      <c r="AI113">
        <f t="shared" si="70"/>
        <v>0</v>
      </c>
      <c r="AJ113">
        <f t="shared" si="71"/>
        <v>0</v>
      </c>
      <c r="AK113">
        <f t="shared" si="72"/>
        <v>0</v>
      </c>
      <c r="AL113">
        <f t="shared" si="73"/>
        <v>0</v>
      </c>
      <c r="AM113">
        <f t="shared" si="74"/>
        <v>0</v>
      </c>
    </row>
    <row r="114" spans="7:39" x14ac:dyDescent="0.25">
      <c r="G114" s="8">
        <f t="shared" si="57"/>
        <v>0</v>
      </c>
      <c r="H114" s="8">
        <f t="shared" si="58"/>
        <v>0</v>
      </c>
      <c r="I114" s="1" t="str">
        <f t="shared" si="75"/>
        <v/>
      </c>
      <c r="J114" s="8">
        <f t="shared" si="59"/>
        <v>0</v>
      </c>
      <c r="K114" s="8">
        <f t="shared" si="60"/>
        <v>0</v>
      </c>
      <c r="Z114" s="1" t="str">
        <f t="shared" si="61"/>
        <v/>
      </c>
      <c r="AA114">
        <f t="shared" si="62"/>
        <v>0</v>
      </c>
      <c r="AB114">
        <f t="shared" si="63"/>
        <v>0</v>
      </c>
      <c r="AC114">
        <f t="shared" si="64"/>
        <v>0</v>
      </c>
      <c r="AD114">
        <f t="shared" si="65"/>
        <v>0</v>
      </c>
      <c r="AE114">
        <f t="shared" si="66"/>
        <v>0</v>
      </c>
      <c r="AF114">
        <f t="shared" si="67"/>
        <v>0</v>
      </c>
      <c r="AG114">
        <f t="shared" si="68"/>
        <v>0</v>
      </c>
      <c r="AH114">
        <f t="shared" si="69"/>
        <v>0</v>
      </c>
      <c r="AI114">
        <f t="shared" si="70"/>
        <v>0</v>
      </c>
      <c r="AJ114">
        <f t="shared" si="71"/>
        <v>0</v>
      </c>
      <c r="AK114">
        <f t="shared" si="72"/>
        <v>0</v>
      </c>
      <c r="AL114">
        <f t="shared" si="73"/>
        <v>0</v>
      </c>
      <c r="AM114">
        <f t="shared" si="74"/>
        <v>0</v>
      </c>
    </row>
    <row r="115" spans="7:39" x14ac:dyDescent="0.25">
      <c r="G115" s="8">
        <f t="shared" si="57"/>
        <v>0</v>
      </c>
      <c r="H115" s="8">
        <f t="shared" si="58"/>
        <v>0</v>
      </c>
      <c r="I115" s="1" t="str">
        <f t="shared" si="75"/>
        <v/>
      </c>
      <c r="J115" s="8">
        <f t="shared" si="59"/>
        <v>0</v>
      </c>
      <c r="K115" s="8">
        <f t="shared" si="60"/>
        <v>0</v>
      </c>
      <c r="Z115" s="1" t="str">
        <f t="shared" si="61"/>
        <v/>
      </c>
      <c r="AA115">
        <f t="shared" si="62"/>
        <v>0</v>
      </c>
      <c r="AB115">
        <f t="shared" si="63"/>
        <v>0</v>
      </c>
      <c r="AC115">
        <f t="shared" si="64"/>
        <v>0</v>
      </c>
      <c r="AD115">
        <f t="shared" si="65"/>
        <v>0</v>
      </c>
      <c r="AE115">
        <f t="shared" si="66"/>
        <v>0</v>
      </c>
      <c r="AF115">
        <f t="shared" si="67"/>
        <v>0</v>
      </c>
      <c r="AG115">
        <f t="shared" si="68"/>
        <v>0</v>
      </c>
      <c r="AH115">
        <f t="shared" si="69"/>
        <v>0</v>
      </c>
      <c r="AI115">
        <f t="shared" si="70"/>
        <v>0</v>
      </c>
      <c r="AJ115">
        <f t="shared" si="71"/>
        <v>0</v>
      </c>
      <c r="AK115">
        <f t="shared" si="72"/>
        <v>0</v>
      </c>
      <c r="AL115">
        <f t="shared" si="73"/>
        <v>0</v>
      </c>
      <c r="AM115">
        <f t="shared" si="74"/>
        <v>0</v>
      </c>
    </row>
    <row r="116" spans="7:39" x14ac:dyDescent="0.25">
      <c r="G116" s="8">
        <f t="shared" si="57"/>
        <v>0</v>
      </c>
      <c r="H116" s="8">
        <f t="shared" si="58"/>
        <v>0</v>
      </c>
      <c r="I116" s="1" t="str">
        <f t="shared" si="75"/>
        <v/>
      </c>
      <c r="J116" s="8">
        <f t="shared" si="59"/>
        <v>0</v>
      </c>
      <c r="K116" s="8">
        <f t="shared" si="60"/>
        <v>0</v>
      </c>
      <c r="Z116" s="1" t="str">
        <f t="shared" si="61"/>
        <v/>
      </c>
      <c r="AA116">
        <f t="shared" si="62"/>
        <v>0</v>
      </c>
      <c r="AB116">
        <f t="shared" si="63"/>
        <v>0</v>
      </c>
      <c r="AC116">
        <f t="shared" si="64"/>
        <v>0</v>
      </c>
      <c r="AD116">
        <f t="shared" si="65"/>
        <v>0</v>
      </c>
      <c r="AE116">
        <f t="shared" si="66"/>
        <v>0</v>
      </c>
      <c r="AF116">
        <f t="shared" si="67"/>
        <v>0</v>
      </c>
      <c r="AG116">
        <f t="shared" si="68"/>
        <v>0</v>
      </c>
      <c r="AH116">
        <f t="shared" si="69"/>
        <v>0</v>
      </c>
      <c r="AI116">
        <f t="shared" si="70"/>
        <v>0</v>
      </c>
      <c r="AJ116">
        <f t="shared" si="71"/>
        <v>0</v>
      </c>
      <c r="AK116">
        <f t="shared" si="72"/>
        <v>0</v>
      </c>
      <c r="AL116">
        <f t="shared" si="73"/>
        <v>0</v>
      </c>
      <c r="AM116">
        <f t="shared" si="74"/>
        <v>0</v>
      </c>
    </row>
    <row r="117" spans="7:39" x14ac:dyDescent="0.25">
      <c r="G117" s="8">
        <f t="shared" si="57"/>
        <v>0</v>
      </c>
      <c r="H117" s="8">
        <f t="shared" si="58"/>
        <v>0</v>
      </c>
      <c r="I117" s="1" t="str">
        <f t="shared" si="75"/>
        <v/>
      </c>
      <c r="J117" s="8">
        <f t="shared" si="59"/>
        <v>0</v>
      </c>
      <c r="K117" s="8">
        <f t="shared" si="60"/>
        <v>0</v>
      </c>
      <c r="Z117" s="1" t="str">
        <f t="shared" si="61"/>
        <v/>
      </c>
      <c r="AA117">
        <f t="shared" si="62"/>
        <v>0</v>
      </c>
      <c r="AB117">
        <f t="shared" si="63"/>
        <v>0</v>
      </c>
      <c r="AC117">
        <f t="shared" si="64"/>
        <v>0</v>
      </c>
      <c r="AD117">
        <f t="shared" si="65"/>
        <v>0</v>
      </c>
      <c r="AE117">
        <f t="shared" si="66"/>
        <v>0</v>
      </c>
      <c r="AF117">
        <f t="shared" si="67"/>
        <v>0</v>
      </c>
      <c r="AG117">
        <f t="shared" si="68"/>
        <v>0</v>
      </c>
      <c r="AH117">
        <f t="shared" si="69"/>
        <v>0</v>
      </c>
      <c r="AI117">
        <f t="shared" si="70"/>
        <v>0</v>
      </c>
      <c r="AJ117">
        <f t="shared" si="71"/>
        <v>0</v>
      </c>
      <c r="AK117">
        <f t="shared" si="72"/>
        <v>0</v>
      </c>
      <c r="AL117">
        <f t="shared" si="73"/>
        <v>0</v>
      </c>
      <c r="AM117">
        <f t="shared" si="74"/>
        <v>0</v>
      </c>
    </row>
    <row r="118" spans="7:39" x14ac:dyDescent="0.25">
      <c r="G118" s="8">
        <f t="shared" si="57"/>
        <v>0</v>
      </c>
      <c r="H118" s="8">
        <f t="shared" si="58"/>
        <v>0</v>
      </c>
      <c r="I118" s="1" t="str">
        <f t="shared" si="75"/>
        <v/>
      </c>
      <c r="J118" s="8">
        <f t="shared" si="59"/>
        <v>0</v>
      </c>
      <c r="K118" s="8">
        <f t="shared" si="60"/>
        <v>0</v>
      </c>
      <c r="Z118" s="1" t="str">
        <f t="shared" si="61"/>
        <v/>
      </c>
      <c r="AA118">
        <f t="shared" si="62"/>
        <v>0</v>
      </c>
      <c r="AB118">
        <f t="shared" si="63"/>
        <v>0</v>
      </c>
      <c r="AC118">
        <f t="shared" si="64"/>
        <v>0</v>
      </c>
      <c r="AD118">
        <f t="shared" si="65"/>
        <v>0</v>
      </c>
      <c r="AE118">
        <f t="shared" si="66"/>
        <v>0</v>
      </c>
      <c r="AF118">
        <f t="shared" si="67"/>
        <v>0</v>
      </c>
      <c r="AG118">
        <f t="shared" si="68"/>
        <v>0</v>
      </c>
      <c r="AH118">
        <f t="shared" si="69"/>
        <v>0</v>
      </c>
      <c r="AI118">
        <f t="shared" si="70"/>
        <v>0</v>
      </c>
      <c r="AJ118">
        <f t="shared" si="71"/>
        <v>0</v>
      </c>
      <c r="AK118">
        <f t="shared" si="72"/>
        <v>0</v>
      </c>
      <c r="AL118">
        <f t="shared" si="73"/>
        <v>0</v>
      </c>
      <c r="AM118">
        <f t="shared" si="74"/>
        <v>0</v>
      </c>
    </row>
    <row r="119" spans="7:39" x14ac:dyDescent="0.25">
      <c r="G119" s="8">
        <f t="shared" si="57"/>
        <v>0</v>
      </c>
      <c r="H119" s="8">
        <f t="shared" si="58"/>
        <v>0</v>
      </c>
      <c r="I119" s="1" t="str">
        <f t="shared" si="75"/>
        <v/>
      </c>
      <c r="J119" s="8">
        <f t="shared" si="59"/>
        <v>0</v>
      </c>
      <c r="K119" s="8">
        <f t="shared" si="60"/>
        <v>0</v>
      </c>
      <c r="Z119" s="1" t="str">
        <f t="shared" si="61"/>
        <v/>
      </c>
      <c r="AA119">
        <f t="shared" si="62"/>
        <v>0</v>
      </c>
      <c r="AB119">
        <f t="shared" si="63"/>
        <v>0</v>
      </c>
      <c r="AC119">
        <f t="shared" si="64"/>
        <v>0</v>
      </c>
      <c r="AD119">
        <f t="shared" si="65"/>
        <v>0</v>
      </c>
      <c r="AE119">
        <f t="shared" si="66"/>
        <v>0</v>
      </c>
      <c r="AF119">
        <f t="shared" si="67"/>
        <v>0</v>
      </c>
      <c r="AG119">
        <f t="shared" si="68"/>
        <v>0</v>
      </c>
      <c r="AH119">
        <f t="shared" si="69"/>
        <v>0</v>
      </c>
      <c r="AI119">
        <f t="shared" si="70"/>
        <v>0</v>
      </c>
      <c r="AJ119">
        <f t="shared" si="71"/>
        <v>0</v>
      </c>
      <c r="AK119">
        <f t="shared" si="72"/>
        <v>0</v>
      </c>
      <c r="AL119">
        <f t="shared" si="73"/>
        <v>0</v>
      </c>
      <c r="AM119">
        <f t="shared" si="74"/>
        <v>0</v>
      </c>
    </row>
    <row r="120" spans="7:39" x14ac:dyDescent="0.25">
      <c r="G120" s="8">
        <f t="shared" si="57"/>
        <v>0</v>
      </c>
      <c r="H120" s="8">
        <f t="shared" si="58"/>
        <v>0</v>
      </c>
      <c r="I120" s="1" t="str">
        <f t="shared" si="75"/>
        <v/>
      </c>
      <c r="J120" s="8">
        <f t="shared" si="59"/>
        <v>0</v>
      </c>
      <c r="K120" s="8">
        <f t="shared" si="60"/>
        <v>0</v>
      </c>
      <c r="Z120" s="1" t="str">
        <f t="shared" si="61"/>
        <v/>
      </c>
      <c r="AA120">
        <f t="shared" si="62"/>
        <v>0</v>
      </c>
      <c r="AB120">
        <f t="shared" si="63"/>
        <v>0</v>
      </c>
      <c r="AC120">
        <f t="shared" si="64"/>
        <v>0</v>
      </c>
      <c r="AD120">
        <f t="shared" si="65"/>
        <v>0</v>
      </c>
      <c r="AE120">
        <f t="shared" si="66"/>
        <v>0</v>
      </c>
      <c r="AF120">
        <f t="shared" si="67"/>
        <v>0</v>
      </c>
      <c r="AG120">
        <f t="shared" si="68"/>
        <v>0</v>
      </c>
      <c r="AH120">
        <f t="shared" si="69"/>
        <v>0</v>
      </c>
      <c r="AI120">
        <f t="shared" si="70"/>
        <v>0</v>
      </c>
      <c r="AJ120">
        <f t="shared" si="71"/>
        <v>0</v>
      </c>
      <c r="AK120">
        <f t="shared" si="72"/>
        <v>0</v>
      </c>
      <c r="AL120">
        <f t="shared" si="73"/>
        <v>0</v>
      </c>
      <c r="AM120">
        <f t="shared" si="74"/>
        <v>0</v>
      </c>
    </row>
    <row r="121" spans="7:39" x14ac:dyDescent="0.25">
      <c r="G121" s="8">
        <f t="shared" si="57"/>
        <v>0</v>
      </c>
      <c r="H121" s="8">
        <f t="shared" si="58"/>
        <v>0</v>
      </c>
      <c r="I121" s="1" t="str">
        <f t="shared" si="75"/>
        <v/>
      </c>
      <c r="J121" s="8">
        <f t="shared" si="59"/>
        <v>0</v>
      </c>
      <c r="K121" s="8">
        <f t="shared" si="60"/>
        <v>0</v>
      </c>
      <c r="Z121" s="1" t="str">
        <f t="shared" si="61"/>
        <v/>
      </c>
      <c r="AA121">
        <f t="shared" si="62"/>
        <v>0</v>
      </c>
      <c r="AB121">
        <f t="shared" si="63"/>
        <v>0</v>
      </c>
      <c r="AC121">
        <f t="shared" si="64"/>
        <v>0</v>
      </c>
      <c r="AD121">
        <f t="shared" si="65"/>
        <v>0</v>
      </c>
      <c r="AE121">
        <f t="shared" si="66"/>
        <v>0</v>
      </c>
      <c r="AF121">
        <f t="shared" si="67"/>
        <v>0</v>
      </c>
      <c r="AG121">
        <f t="shared" si="68"/>
        <v>0</v>
      </c>
      <c r="AH121">
        <f t="shared" si="69"/>
        <v>0</v>
      </c>
      <c r="AI121">
        <f t="shared" si="70"/>
        <v>0</v>
      </c>
      <c r="AJ121">
        <f t="shared" si="71"/>
        <v>0</v>
      </c>
      <c r="AK121">
        <f t="shared" si="72"/>
        <v>0</v>
      </c>
      <c r="AL121">
        <f t="shared" si="73"/>
        <v>0</v>
      </c>
      <c r="AM121">
        <f t="shared" si="74"/>
        <v>0</v>
      </c>
    </row>
    <row r="122" spans="7:39" x14ac:dyDescent="0.25">
      <c r="G122" s="8">
        <f t="shared" si="57"/>
        <v>0</v>
      </c>
      <c r="H122" s="8">
        <f t="shared" si="58"/>
        <v>0</v>
      </c>
      <c r="I122" s="1" t="str">
        <f t="shared" si="75"/>
        <v/>
      </c>
      <c r="J122" s="8">
        <f t="shared" si="59"/>
        <v>0</v>
      </c>
      <c r="K122" s="8">
        <f t="shared" si="60"/>
        <v>0</v>
      </c>
      <c r="Z122" s="1" t="str">
        <f t="shared" si="61"/>
        <v/>
      </c>
      <c r="AA122">
        <f t="shared" si="62"/>
        <v>0</v>
      </c>
      <c r="AB122">
        <f t="shared" si="63"/>
        <v>0</v>
      </c>
      <c r="AC122">
        <f t="shared" si="64"/>
        <v>0</v>
      </c>
      <c r="AD122">
        <f t="shared" si="65"/>
        <v>0</v>
      </c>
      <c r="AE122">
        <f t="shared" si="66"/>
        <v>0</v>
      </c>
      <c r="AF122">
        <f t="shared" si="67"/>
        <v>0</v>
      </c>
      <c r="AG122">
        <f t="shared" si="68"/>
        <v>0</v>
      </c>
      <c r="AH122">
        <f t="shared" si="69"/>
        <v>0</v>
      </c>
      <c r="AI122">
        <f t="shared" si="70"/>
        <v>0</v>
      </c>
      <c r="AJ122">
        <f t="shared" si="71"/>
        <v>0</v>
      </c>
      <c r="AK122">
        <f t="shared" si="72"/>
        <v>0</v>
      </c>
      <c r="AL122">
        <f t="shared" si="73"/>
        <v>0</v>
      </c>
      <c r="AM122">
        <f t="shared" si="74"/>
        <v>0</v>
      </c>
    </row>
    <row r="123" spans="7:39" x14ac:dyDescent="0.25">
      <c r="G123" s="8">
        <f t="shared" si="57"/>
        <v>0</v>
      </c>
      <c r="H123" s="8">
        <f t="shared" si="58"/>
        <v>0</v>
      </c>
      <c r="I123" s="1" t="str">
        <f t="shared" si="75"/>
        <v/>
      </c>
      <c r="J123" s="8">
        <f t="shared" si="59"/>
        <v>0</v>
      </c>
      <c r="K123" s="8">
        <f t="shared" si="60"/>
        <v>0</v>
      </c>
      <c r="Z123" s="1" t="str">
        <f t="shared" si="61"/>
        <v/>
      </c>
      <c r="AA123">
        <f t="shared" si="62"/>
        <v>0</v>
      </c>
      <c r="AB123">
        <f t="shared" si="63"/>
        <v>0</v>
      </c>
      <c r="AC123">
        <f t="shared" si="64"/>
        <v>0</v>
      </c>
      <c r="AD123">
        <f t="shared" si="65"/>
        <v>0</v>
      </c>
      <c r="AE123">
        <f t="shared" si="66"/>
        <v>0</v>
      </c>
      <c r="AF123">
        <f t="shared" si="67"/>
        <v>0</v>
      </c>
      <c r="AG123">
        <f t="shared" si="68"/>
        <v>0</v>
      </c>
      <c r="AH123">
        <f t="shared" si="69"/>
        <v>0</v>
      </c>
      <c r="AI123">
        <f t="shared" si="70"/>
        <v>0</v>
      </c>
      <c r="AJ123">
        <f t="shared" si="71"/>
        <v>0</v>
      </c>
      <c r="AK123">
        <f t="shared" si="72"/>
        <v>0</v>
      </c>
      <c r="AL123">
        <f t="shared" si="73"/>
        <v>0</v>
      </c>
      <c r="AM123">
        <f t="shared" si="74"/>
        <v>0</v>
      </c>
    </row>
    <row r="124" spans="7:39" x14ac:dyDescent="0.25">
      <c r="G124" s="8">
        <f t="shared" si="57"/>
        <v>0</v>
      </c>
      <c r="H124" s="8">
        <f t="shared" si="58"/>
        <v>0</v>
      </c>
      <c r="I124" s="1" t="str">
        <f t="shared" si="75"/>
        <v/>
      </c>
      <c r="J124" s="8">
        <f t="shared" si="59"/>
        <v>0</v>
      </c>
      <c r="K124" s="8">
        <f t="shared" si="60"/>
        <v>0</v>
      </c>
      <c r="Z124" s="1" t="str">
        <f t="shared" si="61"/>
        <v/>
      </c>
      <c r="AA124">
        <f t="shared" si="62"/>
        <v>0</v>
      </c>
      <c r="AB124">
        <f t="shared" si="63"/>
        <v>0</v>
      </c>
      <c r="AC124">
        <f t="shared" si="64"/>
        <v>0</v>
      </c>
      <c r="AD124">
        <f t="shared" si="65"/>
        <v>0</v>
      </c>
      <c r="AE124">
        <f t="shared" si="66"/>
        <v>0</v>
      </c>
      <c r="AF124">
        <f t="shared" si="67"/>
        <v>0</v>
      </c>
      <c r="AG124">
        <f t="shared" si="68"/>
        <v>0</v>
      </c>
      <c r="AH124">
        <f t="shared" si="69"/>
        <v>0</v>
      </c>
      <c r="AI124">
        <f t="shared" si="70"/>
        <v>0</v>
      </c>
      <c r="AJ124">
        <f t="shared" si="71"/>
        <v>0</v>
      </c>
      <c r="AK124">
        <f t="shared" si="72"/>
        <v>0</v>
      </c>
      <c r="AL124">
        <f t="shared" si="73"/>
        <v>0</v>
      </c>
      <c r="AM124">
        <f t="shared" si="74"/>
        <v>0</v>
      </c>
    </row>
    <row r="125" spans="7:39" x14ac:dyDescent="0.25">
      <c r="G125" s="8">
        <f t="shared" si="57"/>
        <v>0</v>
      </c>
      <c r="H125" s="8">
        <f t="shared" si="58"/>
        <v>0</v>
      </c>
      <c r="I125" s="1" t="str">
        <f t="shared" si="75"/>
        <v/>
      </c>
      <c r="J125" s="8">
        <f t="shared" si="59"/>
        <v>0</v>
      </c>
      <c r="K125" s="8">
        <f t="shared" si="60"/>
        <v>0</v>
      </c>
      <c r="Z125" s="1" t="str">
        <f t="shared" si="61"/>
        <v/>
      </c>
      <c r="AA125">
        <f t="shared" si="62"/>
        <v>0</v>
      </c>
      <c r="AB125">
        <f t="shared" si="63"/>
        <v>0</v>
      </c>
      <c r="AC125">
        <f t="shared" si="64"/>
        <v>0</v>
      </c>
      <c r="AD125">
        <f t="shared" si="65"/>
        <v>0</v>
      </c>
      <c r="AE125">
        <f t="shared" si="66"/>
        <v>0</v>
      </c>
      <c r="AF125">
        <f t="shared" si="67"/>
        <v>0</v>
      </c>
      <c r="AG125">
        <f t="shared" si="68"/>
        <v>0</v>
      </c>
      <c r="AH125">
        <f t="shared" si="69"/>
        <v>0</v>
      </c>
      <c r="AI125">
        <f t="shared" si="70"/>
        <v>0</v>
      </c>
      <c r="AJ125">
        <f t="shared" si="71"/>
        <v>0</v>
      </c>
      <c r="AK125">
        <f t="shared" si="72"/>
        <v>0</v>
      </c>
      <c r="AL125">
        <f t="shared" si="73"/>
        <v>0</v>
      </c>
      <c r="AM125">
        <f t="shared" si="74"/>
        <v>0</v>
      </c>
    </row>
    <row r="126" spans="7:39" x14ac:dyDescent="0.25">
      <c r="G126" s="8">
        <f t="shared" si="57"/>
        <v>0</v>
      </c>
      <c r="H126" s="8">
        <f t="shared" si="58"/>
        <v>0</v>
      </c>
      <c r="I126" s="1" t="str">
        <f t="shared" si="75"/>
        <v/>
      </c>
      <c r="J126" s="8">
        <f t="shared" si="59"/>
        <v>0</v>
      </c>
      <c r="K126" s="8">
        <f t="shared" si="60"/>
        <v>0</v>
      </c>
      <c r="Z126" s="1" t="str">
        <f t="shared" si="61"/>
        <v/>
      </c>
      <c r="AA126">
        <f t="shared" si="62"/>
        <v>0</v>
      </c>
      <c r="AB126">
        <f t="shared" si="63"/>
        <v>0</v>
      </c>
      <c r="AC126">
        <f t="shared" si="64"/>
        <v>0</v>
      </c>
      <c r="AD126">
        <f t="shared" si="65"/>
        <v>0</v>
      </c>
      <c r="AE126">
        <f t="shared" si="66"/>
        <v>0</v>
      </c>
      <c r="AF126">
        <f t="shared" si="67"/>
        <v>0</v>
      </c>
      <c r="AG126">
        <f t="shared" si="68"/>
        <v>0</v>
      </c>
      <c r="AH126">
        <f t="shared" si="69"/>
        <v>0</v>
      </c>
      <c r="AI126">
        <f t="shared" si="70"/>
        <v>0</v>
      </c>
      <c r="AJ126">
        <f t="shared" si="71"/>
        <v>0</v>
      </c>
      <c r="AK126">
        <f t="shared" si="72"/>
        <v>0</v>
      </c>
      <c r="AL126">
        <f t="shared" si="73"/>
        <v>0</v>
      </c>
      <c r="AM126">
        <f t="shared" si="74"/>
        <v>0</v>
      </c>
    </row>
    <row r="127" spans="7:39" x14ac:dyDescent="0.25">
      <c r="G127" s="8">
        <f t="shared" si="57"/>
        <v>0</v>
      </c>
      <c r="H127" s="8">
        <f t="shared" si="58"/>
        <v>0</v>
      </c>
      <c r="I127" s="1" t="str">
        <f t="shared" si="75"/>
        <v/>
      </c>
      <c r="J127" s="8">
        <f t="shared" si="59"/>
        <v>0</v>
      </c>
      <c r="K127" s="8">
        <f t="shared" si="60"/>
        <v>0</v>
      </c>
      <c r="Z127" s="1" t="str">
        <f t="shared" si="61"/>
        <v/>
      </c>
      <c r="AA127">
        <f t="shared" si="62"/>
        <v>0</v>
      </c>
      <c r="AB127">
        <f t="shared" si="63"/>
        <v>0</v>
      </c>
      <c r="AC127">
        <f t="shared" si="64"/>
        <v>0</v>
      </c>
      <c r="AD127">
        <f t="shared" si="65"/>
        <v>0</v>
      </c>
      <c r="AE127">
        <f t="shared" si="66"/>
        <v>0</v>
      </c>
      <c r="AF127">
        <f t="shared" si="67"/>
        <v>0</v>
      </c>
      <c r="AG127">
        <f t="shared" si="68"/>
        <v>0</v>
      </c>
      <c r="AH127">
        <f t="shared" si="69"/>
        <v>0</v>
      </c>
      <c r="AI127">
        <f t="shared" si="70"/>
        <v>0</v>
      </c>
      <c r="AJ127">
        <f t="shared" si="71"/>
        <v>0</v>
      </c>
      <c r="AK127">
        <f t="shared" si="72"/>
        <v>0</v>
      </c>
      <c r="AL127">
        <f t="shared" si="73"/>
        <v>0</v>
      </c>
      <c r="AM127">
        <f t="shared" si="74"/>
        <v>0</v>
      </c>
    </row>
    <row r="128" spans="7:39" x14ac:dyDescent="0.25">
      <c r="G128" s="8">
        <f t="shared" si="57"/>
        <v>0</v>
      </c>
      <c r="H128" s="8">
        <f t="shared" si="58"/>
        <v>0</v>
      </c>
      <c r="I128" s="1" t="str">
        <f t="shared" si="75"/>
        <v/>
      </c>
      <c r="J128" s="8">
        <f t="shared" si="59"/>
        <v>0</v>
      </c>
      <c r="K128" s="8">
        <f t="shared" si="60"/>
        <v>0</v>
      </c>
      <c r="Z128" s="1" t="str">
        <f t="shared" si="61"/>
        <v/>
      </c>
      <c r="AA128">
        <f t="shared" si="62"/>
        <v>0</v>
      </c>
      <c r="AB128">
        <f t="shared" si="63"/>
        <v>0</v>
      </c>
      <c r="AC128">
        <f t="shared" si="64"/>
        <v>0</v>
      </c>
      <c r="AD128">
        <f t="shared" si="65"/>
        <v>0</v>
      </c>
      <c r="AE128">
        <f t="shared" si="66"/>
        <v>0</v>
      </c>
      <c r="AF128">
        <f t="shared" si="67"/>
        <v>0</v>
      </c>
      <c r="AG128">
        <f t="shared" si="68"/>
        <v>0</v>
      </c>
      <c r="AH128">
        <f t="shared" si="69"/>
        <v>0</v>
      </c>
      <c r="AI128">
        <f t="shared" si="70"/>
        <v>0</v>
      </c>
      <c r="AJ128">
        <f t="shared" si="71"/>
        <v>0</v>
      </c>
      <c r="AK128">
        <f t="shared" si="72"/>
        <v>0</v>
      </c>
      <c r="AL128">
        <f t="shared" si="73"/>
        <v>0</v>
      </c>
      <c r="AM128">
        <f t="shared" si="74"/>
        <v>0</v>
      </c>
    </row>
    <row r="129" spans="7:39" x14ac:dyDescent="0.25">
      <c r="G129" s="8">
        <f t="shared" si="57"/>
        <v>0</v>
      </c>
      <c r="H129" s="8">
        <f t="shared" si="58"/>
        <v>0</v>
      </c>
      <c r="I129" s="1" t="str">
        <f t="shared" si="75"/>
        <v/>
      </c>
      <c r="J129" s="8">
        <f t="shared" si="59"/>
        <v>0</v>
      </c>
      <c r="K129" s="8">
        <f t="shared" si="60"/>
        <v>0</v>
      </c>
      <c r="Z129" s="1" t="str">
        <f t="shared" si="61"/>
        <v/>
      </c>
      <c r="AA129">
        <f t="shared" si="62"/>
        <v>0</v>
      </c>
      <c r="AB129">
        <f t="shared" si="63"/>
        <v>0</v>
      </c>
      <c r="AC129">
        <f t="shared" si="64"/>
        <v>0</v>
      </c>
      <c r="AD129">
        <f t="shared" si="65"/>
        <v>0</v>
      </c>
      <c r="AE129">
        <f t="shared" si="66"/>
        <v>0</v>
      </c>
      <c r="AF129">
        <f t="shared" si="67"/>
        <v>0</v>
      </c>
      <c r="AG129">
        <f t="shared" si="68"/>
        <v>0</v>
      </c>
      <c r="AH129">
        <f t="shared" si="69"/>
        <v>0</v>
      </c>
      <c r="AI129">
        <f t="shared" si="70"/>
        <v>0</v>
      </c>
      <c r="AJ129">
        <f t="shared" si="71"/>
        <v>0</v>
      </c>
      <c r="AK129">
        <f t="shared" si="72"/>
        <v>0</v>
      </c>
      <c r="AL129">
        <f t="shared" si="73"/>
        <v>0</v>
      </c>
      <c r="AM129">
        <f t="shared" si="74"/>
        <v>0</v>
      </c>
    </row>
    <row r="130" spans="7:39" x14ac:dyDescent="0.25">
      <c r="G130" s="8">
        <f t="shared" ref="G130:G161" si="76">IF($D130&lt;&gt;$D129,IF($J130&gt;$K130,1,0),IF($J130&gt;$K130,G129+1,G129))</f>
        <v>0</v>
      </c>
      <c r="H130" s="8">
        <f t="shared" ref="H130:H161" si="77">IF($D130&lt;&gt;$D129,IF($J130&lt;$K130,1,0),IF($J130&lt;$K130,H129+1,H129))</f>
        <v>0</v>
      </c>
      <c r="I130" s="1" t="str">
        <f t="shared" si="75"/>
        <v/>
      </c>
      <c r="J130" s="8">
        <f t="shared" ref="J130:J161" si="78">COUNTIFS(L130:X130,"A")</f>
        <v>0</v>
      </c>
      <c r="K130" s="8">
        <f t="shared" ref="K130:K161" si="79">COUNTIFS(L130:X130,"B")</f>
        <v>0</v>
      </c>
      <c r="Z130" s="1" t="str">
        <f t="shared" ref="Z130:Z161" si="80">IF(J130&gt;K130,"A",IF(J130=K130,"","B"))</f>
        <v/>
      </c>
      <c r="AA130">
        <f t="shared" ref="AA130:AA161" si="81">IF(AND($Z130&lt;&gt;"",$Z130=L130),1,IF(L130="",0,-1))</f>
        <v>0</v>
      </c>
      <c r="AB130">
        <f t="shared" ref="AB130:AB161" si="82">IF(AND($Z130&lt;&gt;"",$Z130=M130),1,IF(M130="",0,-1))</f>
        <v>0</v>
      </c>
      <c r="AC130">
        <f t="shared" ref="AC130:AC161" si="83">IF(AND($Z130&lt;&gt;"",$Z130=N130),1,IF(N130="",0,-1))</f>
        <v>0</v>
      </c>
      <c r="AD130">
        <f t="shared" ref="AD130:AD161" si="84">IF(AND($Z130&lt;&gt;"",$Z130=O130),1,IF(O130="",0,-1))</f>
        <v>0</v>
      </c>
      <c r="AE130">
        <f t="shared" ref="AE130:AE161" si="85">IF(AND($Z130&lt;&gt;"",$Z130=P130),1,IF(P130="",0,-1))</f>
        <v>0</v>
      </c>
      <c r="AF130">
        <f t="shared" ref="AF130:AF161" si="86">IF(AND($Z130&lt;&gt;"",$Z130=Q130),1,IF(Q130="",0,-1))</f>
        <v>0</v>
      </c>
      <c r="AG130">
        <f t="shared" ref="AG130:AG161" si="87">IF(AND($Z130&lt;&gt;"",$Z130=R130),1,IF(R130="",0,-1))</f>
        <v>0</v>
      </c>
      <c r="AH130">
        <f t="shared" ref="AH130:AH161" si="88">IF(AND($Z130&lt;&gt;"",$Z130=S130),1,IF(S130="",0,-1))</f>
        <v>0</v>
      </c>
      <c r="AI130">
        <f t="shared" ref="AI130:AI161" si="89">IF(AND($Z130&lt;&gt;"",$Z130=T130),1,IF(T130="",0,-1))</f>
        <v>0</v>
      </c>
      <c r="AJ130">
        <f t="shared" ref="AJ130:AJ161" si="90">IF(AND($Z130&lt;&gt;"",$Z130=U130),1,IF(U130="",0,-1))</f>
        <v>0</v>
      </c>
      <c r="AK130">
        <f t="shared" ref="AK130:AK161" si="91">IF(AND($Z130&lt;&gt;"",$Z130=V130),1,IF(V130="",0,-1))</f>
        <v>0</v>
      </c>
      <c r="AL130">
        <f t="shared" ref="AL130:AL161" si="92">IF(AND($Z130&lt;&gt;"",$Z130=W130),1,IF(W130="",0,-1))</f>
        <v>0</v>
      </c>
      <c r="AM130">
        <f t="shared" ref="AM130:AM161" si="93">IF(AND($Z130&lt;&gt;"",$Z130=X130),1,IF(X130="",0,-1))</f>
        <v>0</v>
      </c>
    </row>
    <row r="131" spans="7:39" x14ac:dyDescent="0.25">
      <c r="G131" s="8">
        <f t="shared" si="76"/>
        <v>0</v>
      </c>
      <c r="H131" s="8">
        <f t="shared" si="77"/>
        <v>0</v>
      </c>
      <c r="I131" s="1" t="str">
        <f t="shared" si="75"/>
        <v/>
      </c>
      <c r="J131" s="8">
        <f t="shared" si="78"/>
        <v>0</v>
      </c>
      <c r="K131" s="8">
        <f t="shared" si="79"/>
        <v>0</v>
      </c>
      <c r="Z131" s="1" t="str">
        <f t="shared" si="80"/>
        <v/>
      </c>
      <c r="AA131">
        <f t="shared" si="81"/>
        <v>0</v>
      </c>
      <c r="AB131">
        <f t="shared" si="82"/>
        <v>0</v>
      </c>
      <c r="AC131">
        <f t="shared" si="83"/>
        <v>0</v>
      </c>
      <c r="AD131">
        <f t="shared" si="84"/>
        <v>0</v>
      </c>
      <c r="AE131">
        <f t="shared" si="85"/>
        <v>0</v>
      </c>
      <c r="AF131">
        <f t="shared" si="86"/>
        <v>0</v>
      </c>
      <c r="AG131">
        <f t="shared" si="87"/>
        <v>0</v>
      </c>
      <c r="AH131">
        <f t="shared" si="88"/>
        <v>0</v>
      </c>
      <c r="AI131">
        <f t="shared" si="89"/>
        <v>0</v>
      </c>
      <c r="AJ131">
        <f t="shared" si="90"/>
        <v>0</v>
      </c>
      <c r="AK131">
        <f t="shared" si="91"/>
        <v>0</v>
      </c>
      <c r="AL131">
        <f t="shared" si="92"/>
        <v>0</v>
      </c>
      <c r="AM131">
        <f t="shared" si="93"/>
        <v>0</v>
      </c>
    </row>
    <row r="132" spans="7:39" x14ac:dyDescent="0.25">
      <c r="G132" s="8">
        <f t="shared" si="76"/>
        <v>0</v>
      </c>
      <c r="H132" s="8">
        <f t="shared" si="77"/>
        <v>0</v>
      </c>
      <c r="I132" s="1" t="str">
        <f t="shared" si="75"/>
        <v/>
      </c>
      <c r="J132" s="8">
        <f t="shared" si="78"/>
        <v>0</v>
      </c>
      <c r="K132" s="8">
        <f t="shared" si="79"/>
        <v>0</v>
      </c>
      <c r="Z132" s="1" t="str">
        <f t="shared" si="80"/>
        <v/>
      </c>
      <c r="AA132">
        <f t="shared" si="81"/>
        <v>0</v>
      </c>
      <c r="AB132">
        <f t="shared" si="82"/>
        <v>0</v>
      </c>
      <c r="AC132">
        <f t="shared" si="83"/>
        <v>0</v>
      </c>
      <c r="AD132">
        <f t="shared" si="84"/>
        <v>0</v>
      </c>
      <c r="AE132">
        <f t="shared" si="85"/>
        <v>0</v>
      </c>
      <c r="AF132">
        <f t="shared" si="86"/>
        <v>0</v>
      </c>
      <c r="AG132">
        <f t="shared" si="87"/>
        <v>0</v>
      </c>
      <c r="AH132">
        <f t="shared" si="88"/>
        <v>0</v>
      </c>
      <c r="AI132">
        <f t="shared" si="89"/>
        <v>0</v>
      </c>
      <c r="AJ132">
        <f t="shared" si="90"/>
        <v>0</v>
      </c>
      <c r="AK132">
        <f t="shared" si="91"/>
        <v>0</v>
      </c>
      <c r="AL132">
        <f t="shared" si="92"/>
        <v>0</v>
      </c>
      <c r="AM132">
        <f t="shared" si="93"/>
        <v>0</v>
      </c>
    </row>
    <row r="133" spans="7:39" x14ac:dyDescent="0.25">
      <c r="G133" s="8">
        <f t="shared" si="76"/>
        <v>0</v>
      </c>
      <c r="H133" s="8">
        <f t="shared" si="77"/>
        <v>0</v>
      </c>
      <c r="I133" s="1" t="str">
        <f t="shared" si="75"/>
        <v/>
      </c>
      <c r="J133" s="8">
        <f t="shared" si="78"/>
        <v>0</v>
      </c>
      <c r="K133" s="8">
        <f t="shared" si="79"/>
        <v>0</v>
      </c>
      <c r="Z133" s="1" t="str">
        <f t="shared" si="80"/>
        <v/>
      </c>
      <c r="AA133">
        <f t="shared" si="81"/>
        <v>0</v>
      </c>
      <c r="AB133">
        <f t="shared" si="82"/>
        <v>0</v>
      </c>
      <c r="AC133">
        <f t="shared" si="83"/>
        <v>0</v>
      </c>
      <c r="AD133">
        <f t="shared" si="84"/>
        <v>0</v>
      </c>
      <c r="AE133">
        <f t="shared" si="85"/>
        <v>0</v>
      </c>
      <c r="AF133">
        <f t="shared" si="86"/>
        <v>0</v>
      </c>
      <c r="AG133">
        <f t="shared" si="87"/>
        <v>0</v>
      </c>
      <c r="AH133">
        <f t="shared" si="88"/>
        <v>0</v>
      </c>
      <c r="AI133">
        <f t="shared" si="89"/>
        <v>0</v>
      </c>
      <c r="AJ133">
        <f t="shared" si="90"/>
        <v>0</v>
      </c>
      <c r="AK133">
        <f t="shared" si="91"/>
        <v>0</v>
      </c>
      <c r="AL133">
        <f t="shared" si="92"/>
        <v>0</v>
      </c>
      <c r="AM133">
        <f t="shared" si="93"/>
        <v>0</v>
      </c>
    </row>
    <row r="134" spans="7:39" x14ac:dyDescent="0.25">
      <c r="G134" s="8">
        <f t="shared" si="76"/>
        <v>0</v>
      </c>
      <c r="H134" s="8">
        <f t="shared" si="77"/>
        <v>0</v>
      </c>
      <c r="I134" s="1" t="str">
        <f t="shared" si="75"/>
        <v/>
      </c>
      <c r="J134" s="8">
        <f t="shared" si="78"/>
        <v>0</v>
      </c>
      <c r="K134" s="8">
        <f t="shared" si="79"/>
        <v>0</v>
      </c>
      <c r="Z134" s="1" t="str">
        <f t="shared" si="80"/>
        <v/>
      </c>
      <c r="AA134">
        <f t="shared" si="81"/>
        <v>0</v>
      </c>
      <c r="AB134">
        <f t="shared" si="82"/>
        <v>0</v>
      </c>
      <c r="AC134">
        <f t="shared" si="83"/>
        <v>0</v>
      </c>
      <c r="AD134">
        <f t="shared" si="84"/>
        <v>0</v>
      </c>
      <c r="AE134">
        <f t="shared" si="85"/>
        <v>0</v>
      </c>
      <c r="AF134">
        <f t="shared" si="86"/>
        <v>0</v>
      </c>
      <c r="AG134">
        <f t="shared" si="87"/>
        <v>0</v>
      </c>
      <c r="AH134">
        <f t="shared" si="88"/>
        <v>0</v>
      </c>
      <c r="AI134">
        <f t="shared" si="89"/>
        <v>0</v>
      </c>
      <c r="AJ134">
        <f t="shared" si="90"/>
        <v>0</v>
      </c>
      <c r="AK134">
        <f t="shared" si="91"/>
        <v>0</v>
      </c>
      <c r="AL134">
        <f t="shared" si="92"/>
        <v>0</v>
      </c>
      <c r="AM134">
        <f t="shared" si="93"/>
        <v>0</v>
      </c>
    </row>
    <row r="135" spans="7:39" x14ac:dyDescent="0.25">
      <c r="G135" s="8">
        <f t="shared" si="76"/>
        <v>0</v>
      </c>
      <c r="H135" s="8">
        <f t="shared" si="77"/>
        <v>0</v>
      </c>
      <c r="I135" s="1" t="str">
        <f t="shared" si="75"/>
        <v/>
      </c>
      <c r="J135" s="8">
        <f t="shared" si="78"/>
        <v>0</v>
      </c>
      <c r="K135" s="8">
        <f t="shared" si="79"/>
        <v>0</v>
      </c>
      <c r="Z135" s="1" t="str">
        <f t="shared" si="80"/>
        <v/>
      </c>
      <c r="AA135">
        <f t="shared" si="81"/>
        <v>0</v>
      </c>
      <c r="AB135">
        <f t="shared" si="82"/>
        <v>0</v>
      </c>
      <c r="AC135">
        <f t="shared" si="83"/>
        <v>0</v>
      </c>
      <c r="AD135">
        <f t="shared" si="84"/>
        <v>0</v>
      </c>
      <c r="AE135">
        <f t="shared" si="85"/>
        <v>0</v>
      </c>
      <c r="AF135">
        <f t="shared" si="86"/>
        <v>0</v>
      </c>
      <c r="AG135">
        <f t="shared" si="87"/>
        <v>0</v>
      </c>
      <c r="AH135">
        <f t="shared" si="88"/>
        <v>0</v>
      </c>
      <c r="AI135">
        <f t="shared" si="89"/>
        <v>0</v>
      </c>
      <c r="AJ135">
        <f t="shared" si="90"/>
        <v>0</v>
      </c>
      <c r="AK135">
        <f t="shared" si="91"/>
        <v>0</v>
      </c>
      <c r="AL135">
        <f t="shared" si="92"/>
        <v>0</v>
      </c>
      <c r="AM135">
        <f t="shared" si="93"/>
        <v>0</v>
      </c>
    </row>
    <row r="136" spans="7:39" x14ac:dyDescent="0.25">
      <c r="G136" s="8">
        <f t="shared" si="76"/>
        <v>0</v>
      </c>
      <c r="H136" s="8">
        <f t="shared" si="77"/>
        <v>0</v>
      </c>
      <c r="I136" s="1" t="str">
        <f t="shared" si="75"/>
        <v/>
      </c>
      <c r="J136" s="8">
        <f t="shared" si="78"/>
        <v>0</v>
      </c>
      <c r="K136" s="8">
        <f t="shared" si="79"/>
        <v>0</v>
      </c>
      <c r="Z136" s="1" t="str">
        <f t="shared" si="80"/>
        <v/>
      </c>
      <c r="AA136">
        <f t="shared" si="81"/>
        <v>0</v>
      </c>
      <c r="AB136">
        <f t="shared" si="82"/>
        <v>0</v>
      </c>
      <c r="AC136">
        <f t="shared" si="83"/>
        <v>0</v>
      </c>
      <c r="AD136">
        <f t="shared" si="84"/>
        <v>0</v>
      </c>
      <c r="AE136">
        <f t="shared" si="85"/>
        <v>0</v>
      </c>
      <c r="AF136">
        <f t="shared" si="86"/>
        <v>0</v>
      </c>
      <c r="AG136">
        <f t="shared" si="87"/>
        <v>0</v>
      </c>
      <c r="AH136">
        <f t="shared" si="88"/>
        <v>0</v>
      </c>
      <c r="AI136">
        <f t="shared" si="89"/>
        <v>0</v>
      </c>
      <c r="AJ136">
        <f t="shared" si="90"/>
        <v>0</v>
      </c>
      <c r="AK136">
        <f t="shared" si="91"/>
        <v>0</v>
      </c>
      <c r="AL136">
        <f t="shared" si="92"/>
        <v>0</v>
      </c>
      <c r="AM136">
        <f t="shared" si="93"/>
        <v>0</v>
      </c>
    </row>
    <row r="137" spans="7:39" x14ac:dyDescent="0.25">
      <c r="G137" s="8">
        <f t="shared" si="76"/>
        <v>0</v>
      </c>
      <c r="H137" s="8">
        <f t="shared" si="77"/>
        <v>0</v>
      </c>
      <c r="I137" s="1" t="str">
        <f t="shared" si="75"/>
        <v/>
      </c>
      <c r="J137" s="8">
        <f t="shared" si="78"/>
        <v>0</v>
      </c>
      <c r="K137" s="8">
        <f t="shared" si="79"/>
        <v>0</v>
      </c>
      <c r="Z137" s="1" t="str">
        <f t="shared" si="80"/>
        <v/>
      </c>
      <c r="AA137">
        <f t="shared" si="81"/>
        <v>0</v>
      </c>
      <c r="AB137">
        <f t="shared" si="82"/>
        <v>0</v>
      </c>
      <c r="AC137">
        <f t="shared" si="83"/>
        <v>0</v>
      </c>
      <c r="AD137">
        <f t="shared" si="84"/>
        <v>0</v>
      </c>
      <c r="AE137">
        <f t="shared" si="85"/>
        <v>0</v>
      </c>
      <c r="AF137">
        <f t="shared" si="86"/>
        <v>0</v>
      </c>
      <c r="AG137">
        <f t="shared" si="87"/>
        <v>0</v>
      </c>
      <c r="AH137">
        <f t="shared" si="88"/>
        <v>0</v>
      </c>
      <c r="AI137">
        <f t="shared" si="89"/>
        <v>0</v>
      </c>
      <c r="AJ137">
        <f t="shared" si="90"/>
        <v>0</v>
      </c>
      <c r="AK137">
        <f t="shared" si="91"/>
        <v>0</v>
      </c>
      <c r="AL137">
        <f t="shared" si="92"/>
        <v>0</v>
      </c>
      <c r="AM137">
        <f t="shared" si="93"/>
        <v>0</v>
      </c>
    </row>
    <row r="138" spans="7:39" x14ac:dyDescent="0.25">
      <c r="G138" s="8">
        <f t="shared" si="76"/>
        <v>0</v>
      </c>
      <c r="H138" s="8">
        <f t="shared" si="77"/>
        <v>0</v>
      </c>
      <c r="I138" s="1" t="str">
        <f t="shared" si="75"/>
        <v/>
      </c>
      <c r="J138" s="8">
        <f t="shared" si="78"/>
        <v>0</v>
      </c>
      <c r="K138" s="8">
        <f t="shared" si="79"/>
        <v>0</v>
      </c>
      <c r="Z138" s="1" t="str">
        <f t="shared" si="80"/>
        <v/>
      </c>
      <c r="AA138">
        <f t="shared" si="81"/>
        <v>0</v>
      </c>
      <c r="AB138">
        <f t="shared" si="82"/>
        <v>0</v>
      </c>
      <c r="AC138">
        <f t="shared" si="83"/>
        <v>0</v>
      </c>
      <c r="AD138">
        <f t="shared" si="84"/>
        <v>0</v>
      </c>
      <c r="AE138">
        <f t="shared" si="85"/>
        <v>0</v>
      </c>
      <c r="AF138">
        <f t="shared" si="86"/>
        <v>0</v>
      </c>
      <c r="AG138">
        <f t="shared" si="87"/>
        <v>0</v>
      </c>
      <c r="AH138">
        <f t="shared" si="88"/>
        <v>0</v>
      </c>
      <c r="AI138">
        <f t="shared" si="89"/>
        <v>0</v>
      </c>
      <c r="AJ138">
        <f t="shared" si="90"/>
        <v>0</v>
      </c>
      <c r="AK138">
        <f t="shared" si="91"/>
        <v>0</v>
      </c>
      <c r="AL138">
        <f t="shared" si="92"/>
        <v>0</v>
      </c>
      <c r="AM138">
        <f t="shared" si="93"/>
        <v>0</v>
      </c>
    </row>
    <row r="139" spans="7:39" x14ac:dyDescent="0.25">
      <c r="G139" s="8">
        <f t="shared" si="76"/>
        <v>0</v>
      </c>
      <c r="H139" s="8">
        <f t="shared" si="77"/>
        <v>0</v>
      </c>
      <c r="I139" s="1" t="str">
        <f t="shared" si="75"/>
        <v/>
      </c>
      <c r="J139" s="8">
        <f t="shared" si="78"/>
        <v>0</v>
      </c>
      <c r="K139" s="8">
        <f t="shared" si="79"/>
        <v>0</v>
      </c>
      <c r="Z139" s="1" t="str">
        <f t="shared" si="80"/>
        <v/>
      </c>
      <c r="AA139">
        <f t="shared" si="81"/>
        <v>0</v>
      </c>
      <c r="AB139">
        <f t="shared" si="82"/>
        <v>0</v>
      </c>
      <c r="AC139">
        <f t="shared" si="83"/>
        <v>0</v>
      </c>
      <c r="AD139">
        <f t="shared" si="84"/>
        <v>0</v>
      </c>
      <c r="AE139">
        <f t="shared" si="85"/>
        <v>0</v>
      </c>
      <c r="AF139">
        <f t="shared" si="86"/>
        <v>0</v>
      </c>
      <c r="AG139">
        <f t="shared" si="87"/>
        <v>0</v>
      </c>
      <c r="AH139">
        <f t="shared" si="88"/>
        <v>0</v>
      </c>
      <c r="AI139">
        <f t="shared" si="89"/>
        <v>0</v>
      </c>
      <c r="AJ139">
        <f t="shared" si="90"/>
        <v>0</v>
      </c>
      <c r="AK139">
        <f t="shared" si="91"/>
        <v>0</v>
      </c>
      <c r="AL139">
        <f t="shared" si="92"/>
        <v>0</v>
      </c>
      <c r="AM139">
        <f t="shared" si="93"/>
        <v>0</v>
      </c>
    </row>
    <row r="140" spans="7:39" x14ac:dyDescent="0.25">
      <c r="G140" s="8">
        <f t="shared" si="76"/>
        <v>0</v>
      </c>
      <c r="H140" s="8">
        <f t="shared" si="77"/>
        <v>0</v>
      </c>
      <c r="I140" s="1" t="str">
        <f t="shared" si="75"/>
        <v/>
      </c>
      <c r="J140" s="8">
        <f t="shared" si="78"/>
        <v>0</v>
      </c>
      <c r="K140" s="8">
        <f t="shared" si="79"/>
        <v>0</v>
      </c>
      <c r="Z140" s="1" t="str">
        <f t="shared" si="80"/>
        <v/>
      </c>
      <c r="AA140">
        <f t="shared" si="81"/>
        <v>0</v>
      </c>
      <c r="AB140">
        <f t="shared" si="82"/>
        <v>0</v>
      </c>
      <c r="AC140">
        <f t="shared" si="83"/>
        <v>0</v>
      </c>
      <c r="AD140">
        <f t="shared" si="84"/>
        <v>0</v>
      </c>
      <c r="AE140">
        <f t="shared" si="85"/>
        <v>0</v>
      </c>
      <c r="AF140">
        <f t="shared" si="86"/>
        <v>0</v>
      </c>
      <c r="AG140">
        <f t="shared" si="87"/>
        <v>0</v>
      </c>
      <c r="AH140">
        <f t="shared" si="88"/>
        <v>0</v>
      </c>
      <c r="AI140">
        <f t="shared" si="89"/>
        <v>0</v>
      </c>
      <c r="AJ140">
        <f t="shared" si="90"/>
        <v>0</v>
      </c>
      <c r="AK140">
        <f t="shared" si="91"/>
        <v>0</v>
      </c>
      <c r="AL140">
        <f t="shared" si="92"/>
        <v>0</v>
      </c>
      <c r="AM140">
        <f t="shared" si="93"/>
        <v>0</v>
      </c>
    </row>
    <row r="141" spans="7:39" x14ac:dyDescent="0.25">
      <c r="G141" s="8">
        <f t="shared" si="76"/>
        <v>0</v>
      </c>
      <c r="H141" s="8">
        <f t="shared" si="77"/>
        <v>0</v>
      </c>
      <c r="I141" s="1" t="str">
        <f t="shared" ref="I141:I172" si="94">IF($D141&lt;&gt;$D140,"",IF(ISEVEN(SUM(J140:K140)),I140, IF(I140="B", "A", "B")))</f>
        <v/>
      </c>
      <c r="J141" s="8">
        <f t="shared" si="78"/>
        <v>0</v>
      </c>
      <c r="K141" s="8">
        <f t="shared" si="79"/>
        <v>0</v>
      </c>
      <c r="Z141" s="1" t="str">
        <f t="shared" si="80"/>
        <v/>
      </c>
      <c r="AA141">
        <f t="shared" si="81"/>
        <v>0</v>
      </c>
      <c r="AB141">
        <f t="shared" si="82"/>
        <v>0</v>
      </c>
      <c r="AC141">
        <f t="shared" si="83"/>
        <v>0</v>
      </c>
      <c r="AD141">
        <f t="shared" si="84"/>
        <v>0</v>
      </c>
      <c r="AE141">
        <f t="shared" si="85"/>
        <v>0</v>
      </c>
      <c r="AF141">
        <f t="shared" si="86"/>
        <v>0</v>
      </c>
      <c r="AG141">
        <f t="shared" si="87"/>
        <v>0</v>
      </c>
      <c r="AH141">
        <f t="shared" si="88"/>
        <v>0</v>
      </c>
      <c r="AI141">
        <f t="shared" si="89"/>
        <v>0</v>
      </c>
      <c r="AJ141">
        <f t="shared" si="90"/>
        <v>0</v>
      </c>
      <c r="AK141">
        <f t="shared" si="91"/>
        <v>0</v>
      </c>
      <c r="AL141">
        <f t="shared" si="92"/>
        <v>0</v>
      </c>
      <c r="AM141">
        <f t="shared" si="93"/>
        <v>0</v>
      </c>
    </row>
    <row r="142" spans="7:39" x14ac:dyDescent="0.25">
      <c r="G142" s="8">
        <f t="shared" si="76"/>
        <v>0</v>
      </c>
      <c r="H142" s="8">
        <f t="shared" si="77"/>
        <v>0</v>
      </c>
      <c r="I142" s="1" t="str">
        <f t="shared" si="94"/>
        <v/>
      </c>
      <c r="J142" s="8">
        <f t="shared" si="78"/>
        <v>0</v>
      </c>
      <c r="K142" s="8">
        <f t="shared" si="79"/>
        <v>0</v>
      </c>
      <c r="Z142" s="1" t="str">
        <f t="shared" si="80"/>
        <v/>
      </c>
      <c r="AA142">
        <f t="shared" si="81"/>
        <v>0</v>
      </c>
      <c r="AB142">
        <f t="shared" si="82"/>
        <v>0</v>
      </c>
      <c r="AC142">
        <f t="shared" si="83"/>
        <v>0</v>
      </c>
      <c r="AD142">
        <f t="shared" si="84"/>
        <v>0</v>
      </c>
      <c r="AE142">
        <f t="shared" si="85"/>
        <v>0</v>
      </c>
      <c r="AF142">
        <f t="shared" si="86"/>
        <v>0</v>
      </c>
      <c r="AG142">
        <f t="shared" si="87"/>
        <v>0</v>
      </c>
      <c r="AH142">
        <f t="shared" si="88"/>
        <v>0</v>
      </c>
      <c r="AI142">
        <f t="shared" si="89"/>
        <v>0</v>
      </c>
      <c r="AJ142">
        <f t="shared" si="90"/>
        <v>0</v>
      </c>
      <c r="AK142">
        <f t="shared" si="91"/>
        <v>0</v>
      </c>
      <c r="AL142">
        <f t="shared" si="92"/>
        <v>0</v>
      </c>
      <c r="AM142">
        <f t="shared" si="93"/>
        <v>0</v>
      </c>
    </row>
    <row r="143" spans="7:39" x14ac:dyDescent="0.25">
      <c r="G143" s="8">
        <f t="shared" si="76"/>
        <v>0</v>
      </c>
      <c r="H143" s="8">
        <f t="shared" si="77"/>
        <v>0</v>
      </c>
      <c r="I143" s="1" t="str">
        <f t="shared" si="94"/>
        <v/>
      </c>
      <c r="J143" s="8">
        <f t="shared" si="78"/>
        <v>0</v>
      </c>
      <c r="K143" s="8">
        <f t="shared" si="79"/>
        <v>0</v>
      </c>
      <c r="Z143" s="1" t="str">
        <f t="shared" si="80"/>
        <v/>
      </c>
      <c r="AA143">
        <f t="shared" si="81"/>
        <v>0</v>
      </c>
      <c r="AB143">
        <f t="shared" si="82"/>
        <v>0</v>
      </c>
      <c r="AC143">
        <f t="shared" si="83"/>
        <v>0</v>
      </c>
      <c r="AD143">
        <f t="shared" si="84"/>
        <v>0</v>
      </c>
      <c r="AE143">
        <f t="shared" si="85"/>
        <v>0</v>
      </c>
      <c r="AF143">
        <f t="shared" si="86"/>
        <v>0</v>
      </c>
      <c r="AG143">
        <f t="shared" si="87"/>
        <v>0</v>
      </c>
      <c r="AH143">
        <f t="shared" si="88"/>
        <v>0</v>
      </c>
      <c r="AI143">
        <f t="shared" si="89"/>
        <v>0</v>
      </c>
      <c r="AJ143">
        <f t="shared" si="90"/>
        <v>0</v>
      </c>
      <c r="AK143">
        <f t="shared" si="91"/>
        <v>0</v>
      </c>
      <c r="AL143">
        <f t="shared" si="92"/>
        <v>0</v>
      </c>
      <c r="AM143">
        <f t="shared" si="93"/>
        <v>0</v>
      </c>
    </row>
    <row r="144" spans="7:39" x14ac:dyDescent="0.25">
      <c r="G144" s="8">
        <f t="shared" si="76"/>
        <v>0</v>
      </c>
      <c r="H144" s="8">
        <f t="shared" si="77"/>
        <v>0</v>
      </c>
      <c r="I144" s="1" t="str">
        <f t="shared" si="94"/>
        <v/>
      </c>
      <c r="J144" s="8">
        <f t="shared" si="78"/>
        <v>0</v>
      </c>
      <c r="K144" s="8">
        <f t="shared" si="79"/>
        <v>0</v>
      </c>
      <c r="Z144" s="1" t="str">
        <f t="shared" si="80"/>
        <v/>
      </c>
      <c r="AA144">
        <f t="shared" si="81"/>
        <v>0</v>
      </c>
      <c r="AB144">
        <f t="shared" si="82"/>
        <v>0</v>
      </c>
      <c r="AC144">
        <f t="shared" si="83"/>
        <v>0</v>
      </c>
      <c r="AD144">
        <f t="shared" si="84"/>
        <v>0</v>
      </c>
      <c r="AE144">
        <f t="shared" si="85"/>
        <v>0</v>
      </c>
      <c r="AF144">
        <f t="shared" si="86"/>
        <v>0</v>
      </c>
      <c r="AG144">
        <f t="shared" si="87"/>
        <v>0</v>
      </c>
      <c r="AH144">
        <f t="shared" si="88"/>
        <v>0</v>
      </c>
      <c r="AI144">
        <f t="shared" si="89"/>
        <v>0</v>
      </c>
      <c r="AJ144">
        <f t="shared" si="90"/>
        <v>0</v>
      </c>
      <c r="AK144">
        <f t="shared" si="91"/>
        <v>0</v>
      </c>
      <c r="AL144">
        <f t="shared" si="92"/>
        <v>0</v>
      </c>
      <c r="AM144">
        <f t="shared" si="93"/>
        <v>0</v>
      </c>
    </row>
    <row r="145" spans="7:39" x14ac:dyDescent="0.25">
      <c r="G145" s="8">
        <f t="shared" si="76"/>
        <v>0</v>
      </c>
      <c r="H145" s="8">
        <f t="shared" si="77"/>
        <v>0</v>
      </c>
      <c r="I145" s="1" t="str">
        <f t="shared" si="94"/>
        <v/>
      </c>
      <c r="J145" s="8">
        <f t="shared" si="78"/>
        <v>0</v>
      </c>
      <c r="K145" s="8">
        <f t="shared" si="79"/>
        <v>0</v>
      </c>
      <c r="Z145" s="1" t="str">
        <f t="shared" si="80"/>
        <v/>
      </c>
      <c r="AA145">
        <f t="shared" si="81"/>
        <v>0</v>
      </c>
      <c r="AB145">
        <f t="shared" si="82"/>
        <v>0</v>
      </c>
      <c r="AC145">
        <f t="shared" si="83"/>
        <v>0</v>
      </c>
      <c r="AD145">
        <f t="shared" si="84"/>
        <v>0</v>
      </c>
      <c r="AE145">
        <f t="shared" si="85"/>
        <v>0</v>
      </c>
      <c r="AF145">
        <f t="shared" si="86"/>
        <v>0</v>
      </c>
      <c r="AG145">
        <f t="shared" si="87"/>
        <v>0</v>
      </c>
      <c r="AH145">
        <f t="shared" si="88"/>
        <v>0</v>
      </c>
      <c r="AI145">
        <f t="shared" si="89"/>
        <v>0</v>
      </c>
      <c r="AJ145">
        <f t="shared" si="90"/>
        <v>0</v>
      </c>
      <c r="AK145">
        <f t="shared" si="91"/>
        <v>0</v>
      </c>
      <c r="AL145">
        <f t="shared" si="92"/>
        <v>0</v>
      </c>
      <c r="AM145">
        <f t="shared" si="93"/>
        <v>0</v>
      </c>
    </row>
    <row r="146" spans="7:39" x14ac:dyDescent="0.25">
      <c r="G146" s="8">
        <f t="shared" si="76"/>
        <v>0</v>
      </c>
      <c r="H146" s="8">
        <f t="shared" si="77"/>
        <v>0</v>
      </c>
      <c r="I146" s="1" t="str">
        <f t="shared" si="94"/>
        <v/>
      </c>
      <c r="J146" s="8">
        <f t="shared" si="78"/>
        <v>0</v>
      </c>
      <c r="K146" s="8">
        <f t="shared" si="79"/>
        <v>0</v>
      </c>
      <c r="Z146" s="1" t="str">
        <f t="shared" si="80"/>
        <v/>
      </c>
      <c r="AA146">
        <f t="shared" si="81"/>
        <v>0</v>
      </c>
      <c r="AB146">
        <f t="shared" si="82"/>
        <v>0</v>
      </c>
      <c r="AC146">
        <f t="shared" si="83"/>
        <v>0</v>
      </c>
      <c r="AD146">
        <f t="shared" si="84"/>
        <v>0</v>
      </c>
      <c r="AE146">
        <f t="shared" si="85"/>
        <v>0</v>
      </c>
      <c r="AF146">
        <f t="shared" si="86"/>
        <v>0</v>
      </c>
      <c r="AG146">
        <f t="shared" si="87"/>
        <v>0</v>
      </c>
      <c r="AH146">
        <f t="shared" si="88"/>
        <v>0</v>
      </c>
      <c r="AI146">
        <f t="shared" si="89"/>
        <v>0</v>
      </c>
      <c r="AJ146">
        <f t="shared" si="90"/>
        <v>0</v>
      </c>
      <c r="AK146">
        <f t="shared" si="91"/>
        <v>0</v>
      </c>
      <c r="AL146">
        <f t="shared" si="92"/>
        <v>0</v>
      </c>
      <c r="AM146">
        <f t="shared" si="93"/>
        <v>0</v>
      </c>
    </row>
    <row r="147" spans="7:39" x14ac:dyDescent="0.25">
      <c r="G147" s="8">
        <f t="shared" si="76"/>
        <v>0</v>
      </c>
      <c r="H147" s="8">
        <f t="shared" si="77"/>
        <v>0</v>
      </c>
      <c r="I147" s="1" t="str">
        <f t="shared" si="94"/>
        <v/>
      </c>
      <c r="J147" s="8">
        <f t="shared" si="78"/>
        <v>0</v>
      </c>
      <c r="K147" s="8">
        <f t="shared" si="79"/>
        <v>0</v>
      </c>
      <c r="Z147" s="1" t="str">
        <f t="shared" si="80"/>
        <v/>
      </c>
      <c r="AA147">
        <f t="shared" si="81"/>
        <v>0</v>
      </c>
      <c r="AB147">
        <f t="shared" si="82"/>
        <v>0</v>
      </c>
      <c r="AC147">
        <f t="shared" si="83"/>
        <v>0</v>
      </c>
      <c r="AD147">
        <f t="shared" si="84"/>
        <v>0</v>
      </c>
      <c r="AE147">
        <f t="shared" si="85"/>
        <v>0</v>
      </c>
      <c r="AF147">
        <f t="shared" si="86"/>
        <v>0</v>
      </c>
      <c r="AG147">
        <f t="shared" si="87"/>
        <v>0</v>
      </c>
      <c r="AH147">
        <f t="shared" si="88"/>
        <v>0</v>
      </c>
      <c r="AI147">
        <f t="shared" si="89"/>
        <v>0</v>
      </c>
      <c r="AJ147">
        <f t="shared" si="90"/>
        <v>0</v>
      </c>
      <c r="AK147">
        <f t="shared" si="91"/>
        <v>0</v>
      </c>
      <c r="AL147">
        <f t="shared" si="92"/>
        <v>0</v>
      </c>
      <c r="AM147">
        <f t="shared" si="93"/>
        <v>0</v>
      </c>
    </row>
    <row r="148" spans="7:39" x14ac:dyDescent="0.25">
      <c r="G148" s="8">
        <f t="shared" si="76"/>
        <v>0</v>
      </c>
      <c r="H148" s="8">
        <f t="shared" si="77"/>
        <v>0</v>
      </c>
      <c r="I148" s="1" t="str">
        <f t="shared" si="94"/>
        <v/>
      </c>
      <c r="J148" s="8">
        <f t="shared" si="78"/>
        <v>0</v>
      </c>
      <c r="K148" s="8">
        <f t="shared" si="79"/>
        <v>0</v>
      </c>
      <c r="Z148" s="1" t="str">
        <f t="shared" si="80"/>
        <v/>
      </c>
      <c r="AA148">
        <f t="shared" si="81"/>
        <v>0</v>
      </c>
      <c r="AB148">
        <f t="shared" si="82"/>
        <v>0</v>
      </c>
      <c r="AC148">
        <f t="shared" si="83"/>
        <v>0</v>
      </c>
      <c r="AD148">
        <f t="shared" si="84"/>
        <v>0</v>
      </c>
      <c r="AE148">
        <f t="shared" si="85"/>
        <v>0</v>
      </c>
      <c r="AF148">
        <f t="shared" si="86"/>
        <v>0</v>
      </c>
      <c r="AG148">
        <f t="shared" si="87"/>
        <v>0</v>
      </c>
      <c r="AH148">
        <f t="shared" si="88"/>
        <v>0</v>
      </c>
      <c r="AI148">
        <f t="shared" si="89"/>
        <v>0</v>
      </c>
      <c r="AJ148">
        <f t="shared" si="90"/>
        <v>0</v>
      </c>
      <c r="AK148">
        <f t="shared" si="91"/>
        <v>0</v>
      </c>
      <c r="AL148">
        <f t="shared" si="92"/>
        <v>0</v>
      </c>
      <c r="AM148">
        <f t="shared" si="93"/>
        <v>0</v>
      </c>
    </row>
    <row r="149" spans="7:39" x14ac:dyDescent="0.25">
      <c r="G149" s="8">
        <f t="shared" si="76"/>
        <v>0</v>
      </c>
      <c r="H149" s="8">
        <f t="shared" si="77"/>
        <v>0</v>
      </c>
      <c r="I149" s="1" t="str">
        <f t="shared" si="94"/>
        <v/>
      </c>
      <c r="J149" s="8">
        <f t="shared" si="78"/>
        <v>0</v>
      </c>
      <c r="K149" s="8">
        <f t="shared" si="79"/>
        <v>0</v>
      </c>
      <c r="Z149" s="1" t="str">
        <f t="shared" si="80"/>
        <v/>
      </c>
      <c r="AA149">
        <f t="shared" si="81"/>
        <v>0</v>
      </c>
      <c r="AB149">
        <f t="shared" si="82"/>
        <v>0</v>
      </c>
      <c r="AC149">
        <f t="shared" si="83"/>
        <v>0</v>
      </c>
      <c r="AD149">
        <f t="shared" si="84"/>
        <v>0</v>
      </c>
      <c r="AE149">
        <f t="shared" si="85"/>
        <v>0</v>
      </c>
      <c r="AF149">
        <f t="shared" si="86"/>
        <v>0</v>
      </c>
      <c r="AG149">
        <f t="shared" si="87"/>
        <v>0</v>
      </c>
      <c r="AH149">
        <f t="shared" si="88"/>
        <v>0</v>
      </c>
      <c r="AI149">
        <f t="shared" si="89"/>
        <v>0</v>
      </c>
      <c r="AJ149">
        <f t="shared" si="90"/>
        <v>0</v>
      </c>
      <c r="AK149">
        <f t="shared" si="91"/>
        <v>0</v>
      </c>
      <c r="AL149">
        <f t="shared" si="92"/>
        <v>0</v>
      </c>
      <c r="AM149">
        <f t="shared" si="93"/>
        <v>0</v>
      </c>
    </row>
    <row r="150" spans="7:39" x14ac:dyDescent="0.25">
      <c r="G150" s="8">
        <f t="shared" si="76"/>
        <v>0</v>
      </c>
      <c r="H150" s="8">
        <f t="shared" si="77"/>
        <v>0</v>
      </c>
      <c r="I150" s="1" t="str">
        <f t="shared" si="94"/>
        <v/>
      </c>
      <c r="J150" s="8">
        <f t="shared" si="78"/>
        <v>0</v>
      </c>
      <c r="K150" s="8">
        <f t="shared" si="79"/>
        <v>0</v>
      </c>
      <c r="Z150" s="1" t="str">
        <f t="shared" si="80"/>
        <v/>
      </c>
      <c r="AA150">
        <f t="shared" si="81"/>
        <v>0</v>
      </c>
      <c r="AB150">
        <f t="shared" si="82"/>
        <v>0</v>
      </c>
      <c r="AC150">
        <f t="shared" si="83"/>
        <v>0</v>
      </c>
      <c r="AD150">
        <f t="shared" si="84"/>
        <v>0</v>
      </c>
      <c r="AE150">
        <f t="shared" si="85"/>
        <v>0</v>
      </c>
      <c r="AF150">
        <f t="shared" si="86"/>
        <v>0</v>
      </c>
      <c r="AG150">
        <f t="shared" si="87"/>
        <v>0</v>
      </c>
      <c r="AH150">
        <f t="shared" si="88"/>
        <v>0</v>
      </c>
      <c r="AI150">
        <f t="shared" si="89"/>
        <v>0</v>
      </c>
      <c r="AJ150">
        <f t="shared" si="90"/>
        <v>0</v>
      </c>
      <c r="AK150">
        <f t="shared" si="91"/>
        <v>0</v>
      </c>
      <c r="AL150">
        <f t="shared" si="92"/>
        <v>0</v>
      </c>
      <c r="AM150">
        <f t="shared" si="93"/>
        <v>0</v>
      </c>
    </row>
    <row r="151" spans="7:39" x14ac:dyDescent="0.25">
      <c r="G151" s="8">
        <f t="shared" si="76"/>
        <v>0</v>
      </c>
      <c r="H151" s="8">
        <f t="shared" si="77"/>
        <v>0</v>
      </c>
      <c r="I151" s="1" t="str">
        <f t="shared" si="94"/>
        <v/>
      </c>
      <c r="J151" s="8">
        <f t="shared" si="78"/>
        <v>0</v>
      </c>
      <c r="K151" s="8">
        <f t="shared" si="79"/>
        <v>0</v>
      </c>
      <c r="Z151" s="1" t="str">
        <f t="shared" si="80"/>
        <v/>
      </c>
      <c r="AA151">
        <f t="shared" si="81"/>
        <v>0</v>
      </c>
      <c r="AB151">
        <f t="shared" si="82"/>
        <v>0</v>
      </c>
      <c r="AC151">
        <f t="shared" si="83"/>
        <v>0</v>
      </c>
      <c r="AD151">
        <f t="shared" si="84"/>
        <v>0</v>
      </c>
      <c r="AE151">
        <f t="shared" si="85"/>
        <v>0</v>
      </c>
      <c r="AF151">
        <f t="shared" si="86"/>
        <v>0</v>
      </c>
      <c r="AG151">
        <f t="shared" si="87"/>
        <v>0</v>
      </c>
      <c r="AH151">
        <f t="shared" si="88"/>
        <v>0</v>
      </c>
      <c r="AI151">
        <f t="shared" si="89"/>
        <v>0</v>
      </c>
      <c r="AJ151">
        <f t="shared" si="90"/>
        <v>0</v>
      </c>
      <c r="AK151">
        <f t="shared" si="91"/>
        <v>0</v>
      </c>
      <c r="AL151">
        <f t="shared" si="92"/>
        <v>0</v>
      </c>
      <c r="AM151">
        <f t="shared" si="93"/>
        <v>0</v>
      </c>
    </row>
    <row r="152" spans="7:39" x14ac:dyDescent="0.25">
      <c r="G152" s="8">
        <f t="shared" si="76"/>
        <v>0</v>
      </c>
      <c r="H152" s="8">
        <f t="shared" si="77"/>
        <v>0</v>
      </c>
      <c r="I152" s="1" t="str">
        <f t="shared" si="94"/>
        <v/>
      </c>
      <c r="J152" s="8">
        <f t="shared" si="78"/>
        <v>0</v>
      </c>
      <c r="K152" s="8">
        <f t="shared" si="79"/>
        <v>0</v>
      </c>
      <c r="Z152" s="1" t="str">
        <f t="shared" si="80"/>
        <v/>
      </c>
      <c r="AA152">
        <f t="shared" si="81"/>
        <v>0</v>
      </c>
      <c r="AB152">
        <f t="shared" si="82"/>
        <v>0</v>
      </c>
      <c r="AC152">
        <f t="shared" si="83"/>
        <v>0</v>
      </c>
      <c r="AD152">
        <f t="shared" si="84"/>
        <v>0</v>
      </c>
      <c r="AE152">
        <f t="shared" si="85"/>
        <v>0</v>
      </c>
      <c r="AF152">
        <f t="shared" si="86"/>
        <v>0</v>
      </c>
      <c r="AG152">
        <f t="shared" si="87"/>
        <v>0</v>
      </c>
      <c r="AH152">
        <f t="shared" si="88"/>
        <v>0</v>
      </c>
      <c r="AI152">
        <f t="shared" si="89"/>
        <v>0</v>
      </c>
      <c r="AJ152">
        <f t="shared" si="90"/>
        <v>0</v>
      </c>
      <c r="AK152">
        <f t="shared" si="91"/>
        <v>0</v>
      </c>
      <c r="AL152">
        <f t="shared" si="92"/>
        <v>0</v>
      </c>
      <c r="AM152">
        <f t="shared" si="93"/>
        <v>0</v>
      </c>
    </row>
    <row r="153" spans="7:39" x14ac:dyDescent="0.25">
      <c r="G153" s="8">
        <f t="shared" si="76"/>
        <v>0</v>
      </c>
      <c r="H153" s="8">
        <f t="shared" si="77"/>
        <v>0</v>
      </c>
      <c r="I153" s="1" t="str">
        <f t="shared" si="94"/>
        <v/>
      </c>
      <c r="J153" s="8">
        <f t="shared" si="78"/>
        <v>0</v>
      </c>
      <c r="K153" s="8">
        <f t="shared" si="79"/>
        <v>0</v>
      </c>
      <c r="Z153" s="1" t="str">
        <f t="shared" si="80"/>
        <v/>
      </c>
      <c r="AA153">
        <f t="shared" si="81"/>
        <v>0</v>
      </c>
      <c r="AB153">
        <f t="shared" si="82"/>
        <v>0</v>
      </c>
      <c r="AC153">
        <f t="shared" si="83"/>
        <v>0</v>
      </c>
      <c r="AD153">
        <f t="shared" si="84"/>
        <v>0</v>
      </c>
      <c r="AE153">
        <f t="shared" si="85"/>
        <v>0</v>
      </c>
      <c r="AF153">
        <f t="shared" si="86"/>
        <v>0</v>
      </c>
      <c r="AG153">
        <f t="shared" si="87"/>
        <v>0</v>
      </c>
      <c r="AH153">
        <f t="shared" si="88"/>
        <v>0</v>
      </c>
      <c r="AI153">
        <f t="shared" si="89"/>
        <v>0</v>
      </c>
      <c r="AJ153">
        <f t="shared" si="90"/>
        <v>0</v>
      </c>
      <c r="AK153">
        <f t="shared" si="91"/>
        <v>0</v>
      </c>
      <c r="AL153">
        <f t="shared" si="92"/>
        <v>0</v>
      </c>
      <c r="AM153">
        <f t="shared" si="93"/>
        <v>0</v>
      </c>
    </row>
    <row r="154" spans="7:39" x14ac:dyDescent="0.25">
      <c r="G154" s="8">
        <f t="shared" si="76"/>
        <v>0</v>
      </c>
      <c r="H154" s="8">
        <f t="shared" si="77"/>
        <v>0</v>
      </c>
      <c r="I154" s="1" t="str">
        <f t="shared" si="94"/>
        <v/>
      </c>
      <c r="J154" s="8">
        <f t="shared" si="78"/>
        <v>0</v>
      </c>
      <c r="K154" s="8">
        <f t="shared" si="79"/>
        <v>0</v>
      </c>
      <c r="Z154" s="1" t="str">
        <f t="shared" si="80"/>
        <v/>
      </c>
      <c r="AA154">
        <f t="shared" si="81"/>
        <v>0</v>
      </c>
      <c r="AB154">
        <f t="shared" si="82"/>
        <v>0</v>
      </c>
      <c r="AC154">
        <f t="shared" si="83"/>
        <v>0</v>
      </c>
      <c r="AD154">
        <f t="shared" si="84"/>
        <v>0</v>
      </c>
      <c r="AE154">
        <f t="shared" si="85"/>
        <v>0</v>
      </c>
      <c r="AF154">
        <f t="shared" si="86"/>
        <v>0</v>
      </c>
      <c r="AG154">
        <f t="shared" si="87"/>
        <v>0</v>
      </c>
      <c r="AH154">
        <f t="shared" si="88"/>
        <v>0</v>
      </c>
      <c r="AI154">
        <f t="shared" si="89"/>
        <v>0</v>
      </c>
      <c r="AJ154">
        <f t="shared" si="90"/>
        <v>0</v>
      </c>
      <c r="AK154">
        <f t="shared" si="91"/>
        <v>0</v>
      </c>
      <c r="AL154">
        <f t="shared" si="92"/>
        <v>0</v>
      </c>
      <c r="AM154">
        <f t="shared" si="93"/>
        <v>0</v>
      </c>
    </row>
    <row r="155" spans="7:39" x14ac:dyDescent="0.25">
      <c r="G155" s="8">
        <f t="shared" si="76"/>
        <v>0</v>
      </c>
      <c r="H155" s="8">
        <f t="shared" si="77"/>
        <v>0</v>
      </c>
      <c r="I155" s="1" t="str">
        <f t="shared" si="94"/>
        <v/>
      </c>
      <c r="J155" s="8">
        <f t="shared" si="78"/>
        <v>0</v>
      </c>
      <c r="K155" s="8">
        <f t="shared" si="79"/>
        <v>0</v>
      </c>
      <c r="Z155" s="1" t="str">
        <f t="shared" si="80"/>
        <v/>
      </c>
      <c r="AA155">
        <f t="shared" si="81"/>
        <v>0</v>
      </c>
      <c r="AB155">
        <f t="shared" si="82"/>
        <v>0</v>
      </c>
      <c r="AC155">
        <f t="shared" si="83"/>
        <v>0</v>
      </c>
      <c r="AD155">
        <f t="shared" si="84"/>
        <v>0</v>
      </c>
      <c r="AE155">
        <f t="shared" si="85"/>
        <v>0</v>
      </c>
      <c r="AF155">
        <f t="shared" si="86"/>
        <v>0</v>
      </c>
      <c r="AG155">
        <f t="shared" si="87"/>
        <v>0</v>
      </c>
      <c r="AH155">
        <f t="shared" si="88"/>
        <v>0</v>
      </c>
      <c r="AI155">
        <f t="shared" si="89"/>
        <v>0</v>
      </c>
      <c r="AJ155">
        <f t="shared" si="90"/>
        <v>0</v>
      </c>
      <c r="AK155">
        <f t="shared" si="91"/>
        <v>0</v>
      </c>
      <c r="AL155">
        <f t="shared" si="92"/>
        <v>0</v>
      </c>
      <c r="AM155">
        <f t="shared" si="93"/>
        <v>0</v>
      </c>
    </row>
    <row r="156" spans="7:39" x14ac:dyDescent="0.25">
      <c r="G156" s="8">
        <f t="shared" si="76"/>
        <v>0</v>
      </c>
      <c r="H156" s="8">
        <f t="shared" si="77"/>
        <v>0</v>
      </c>
      <c r="I156" s="1" t="str">
        <f t="shared" si="94"/>
        <v/>
      </c>
      <c r="J156" s="8">
        <f t="shared" si="78"/>
        <v>0</v>
      </c>
      <c r="K156" s="8">
        <f t="shared" si="79"/>
        <v>0</v>
      </c>
      <c r="Z156" s="1" t="str">
        <f t="shared" si="80"/>
        <v/>
      </c>
      <c r="AA156">
        <f t="shared" si="81"/>
        <v>0</v>
      </c>
      <c r="AB156">
        <f t="shared" si="82"/>
        <v>0</v>
      </c>
      <c r="AC156">
        <f t="shared" si="83"/>
        <v>0</v>
      </c>
      <c r="AD156">
        <f t="shared" si="84"/>
        <v>0</v>
      </c>
      <c r="AE156">
        <f t="shared" si="85"/>
        <v>0</v>
      </c>
      <c r="AF156">
        <f t="shared" si="86"/>
        <v>0</v>
      </c>
      <c r="AG156">
        <f t="shared" si="87"/>
        <v>0</v>
      </c>
      <c r="AH156">
        <f t="shared" si="88"/>
        <v>0</v>
      </c>
      <c r="AI156">
        <f t="shared" si="89"/>
        <v>0</v>
      </c>
      <c r="AJ156">
        <f t="shared" si="90"/>
        <v>0</v>
      </c>
      <c r="AK156">
        <f t="shared" si="91"/>
        <v>0</v>
      </c>
      <c r="AL156">
        <f t="shared" si="92"/>
        <v>0</v>
      </c>
      <c r="AM156">
        <f t="shared" si="93"/>
        <v>0</v>
      </c>
    </row>
    <row r="157" spans="7:39" x14ac:dyDescent="0.25">
      <c r="G157" s="8">
        <f t="shared" si="76"/>
        <v>0</v>
      </c>
      <c r="H157" s="8">
        <f t="shared" si="77"/>
        <v>0</v>
      </c>
      <c r="I157" s="1" t="str">
        <f t="shared" si="94"/>
        <v/>
      </c>
      <c r="J157" s="8">
        <f t="shared" si="78"/>
        <v>0</v>
      </c>
      <c r="K157" s="8">
        <f t="shared" si="79"/>
        <v>0</v>
      </c>
      <c r="Z157" s="1" t="str">
        <f t="shared" si="80"/>
        <v/>
      </c>
      <c r="AA157">
        <f t="shared" si="81"/>
        <v>0</v>
      </c>
      <c r="AB157">
        <f t="shared" si="82"/>
        <v>0</v>
      </c>
      <c r="AC157">
        <f t="shared" si="83"/>
        <v>0</v>
      </c>
      <c r="AD157">
        <f t="shared" si="84"/>
        <v>0</v>
      </c>
      <c r="AE157">
        <f t="shared" si="85"/>
        <v>0</v>
      </c>
      <c r="AF157">
        <f t="shared" si="86"/>
        <v>0</v>
      </c>
      <c r="AG157">
        <f t="shared" si="87"/>
        <v>0</v>
      </c>
      <c r="AH157">
        <f t="shared" si="88"/>
        <v>0</v>
      </c>
      <c r="AI157">
        <f t="shared" si="89"/>
        <v>0</v>
      </c>
      <c r="AJ157">
        <f t="shared" si="90"/>
        <v>0</v>
      </c>
      <c r="AK157">
        <f t="shared" si="91"/>
        <v>0</v>
      </c>
      <c r="AL157">
        <f t="shared" si="92"/>
        <v>0</v>
      </c>
      <c r="AM157">
        <f t="shared" si="93"/>
        <v>0</v>
      </c>
    </row>
    <row r="158" spans="7:39" x14ac:dyDescent="0.25">
      <c r="G158" s="8">
        <f t="shared" si="76"/>
        <v>0</v>
      </c>
      <c r="H158" s="8">
        <f t="shared" si="77"/>
        <v>0</v>
      </c>
      <c r="I158" s="1" t="str">
        <f t="shared" si="94"/>
        <v/>
      </c>
      <c r="J158" s="8">
        <f t="shared" si="78"/>
        <v>0</v>
      </c>
      <c r="K158" s="8">
        <f t="shared" si="79"/>
        <v>0</v>
      </c>
      <c r="Z158" s="1" t="str">
        <f t="shared" si="80"/>
        <v/>
      </c>
      <c r="AA158">
        <f t="shared" si="81"/>
        <v>0</v>
      </c>
      <c r="AB158">
        <f t="shared" si="82"/>
        <v>0</v>
      </c>
      <c r="AC158">
        <f t="shared" si="83"/>
        <v>0</v>
      </c>
      <c r="AD158">
        <f t="shared" si="84"/>
        <v>0</v>
      </c>
      <c r="AE158">
        <f t="shared" si="85"/>
        <v>0</v>
      </c>
      <c r="AF158">
        <f t="shared" si="86"/>
        <v>0</v>
      </c>
      <c r="AG158">
        <f t="shared" si="87"/>
        <v>0</v>
      </c>
      <c r="AH158">
        <f t="shared" si="88"/>
        <v>0</v>
      </c>
      <c r="AI158">
        <f t="shared" si="89"/>
        <v>0</v>
      </c>
      <c r="AJ158">
        <f t="shared" si="90"/>
        <v>0</v>
      </c>
      <c r="AK158">
        <f t="shared" si="91"/>
        <v>0</v>
      </c>
      <c r="AL158">
        <f t="shared" si="92"/>
        <v>0</v>
      </c>
      <c r="AM158">
        <f t="shared" si="93"/>
        <v>0</v>
      </c>
    </row>
    <row r="159" spans="7:39" x14ac:dyDescent="0.25">
      <c r="G159" s="8">
        <f t="shared" si="76"/>
        <v>0</v>
      </c>
      <c r="H159" s="8">
        <f t="shared" si="77"/>
        <v>0</v>
      </c>
      <c r="I159" s="1" t="str">
        <f t="shared" si="94"/>
        <v/>
      </c>
      <c r="J159" s="8">
        <f t="shared" si="78"/>
        <v>0</v>
      </c>
      <c r="K159" s="8">
        <f t="shared" si="79"/>
        <v>0</v>
      </c>
      <c r="Z159" s="1" t="str">
        <f t="shared" si="80"/>
        <v/>
      </c>
      <c r="AA159">
        <f t="shared" si="81"/>
        <v>0</v>
      </c>
      <c r="AB159">
        <f t="shared" si="82"/>
        <v>0</v>
      </c>
      <c r="AC159">
        <f t="shared" si="83"/>
        <v>0</v>
      </c>
      <c r="AD159">
        <f t="shared" si="84"/>
        <v>0</v>
      </c>
      <c r="AE159">
        <f t="shared" si="85"/>
        <v>0</v>
      </c>
      <c r="AF159">
        <f t="shared" si="86"/>
        <v>0</v>
      </c>
      <c r="AG159">
        <f t="shared" si="87"/>
        <v>0</v>
      </c>
      <c r="AH159">
        <f t="shared" si="88"/>
        <v>0</v>
      </c>
      <c r="AI159">
        <f t="shared" si="89"/>
        <v>0</v>
      </c>
      <c r="AJ159">
        <f t="shared" si="90"/>
        <v>0</v>
      </c>
      <c r="AK159">
        <f t="shared" si="91"/>
        <v>0</v>
      </c>
      <c r="AL159">
        <f t="shared" si="92"/>
        <v>0</v>
      </c>
      <c r="AM159">
        <f t="shared" si="93"/>
        <v>0</v>
      </c>
    </row>
    <row r="160" spans="7:39" x14ac:dyDescent="0.25">
      <c r="G160" s="8">
        <f t="shared" si="76"/>
        <v>0</v>
      </c>
      <c r="H160" s="8">
        <f t="shared" si="77"/>
        <v>0</v>
      </c>
      <c r="I160" s="1" t="str">
        <f t="shared" si="94"/>
        <v/>
      </c>
      <c r="J160" s="8">
        <f t="shared" si="78"/>
        <v>0</v>
      </c>
      <c r="K160" s="8">
        <f t="shared" si="79"/>
        <v>0</v>
      </c>
      <c r="Z160" s="1" t="str">
        <f t="shared" si="80"/>
        <v/>
      </c>
      <c r="AA160">
        <f t="shared" si="81"/>
        <v>0</v>
      </c>
      <c r="AB160">
        <f t="shared" si="82"/>
        <v>0</v>
      </c>
      <c r="AC160">
        <f t="shared" si="83"/>
        <v>0</v>
      </c>
      <c r="AD160">
        <f t="shared" si="84"/>
        <v>0</v>
      </c>
      <c r="AE160">
        <f t="shared" si="85"/>
        <v>0</v>
      </c>
      <c r="AF160">
        <f t="shared" si="86"/>
        <v>0</v>
      </c>
      <c r="AG160">
        <f t="shared" si="87"/>
        <v>0</v>
      </c>
      <c r="AH160">
        <f t="shared" si="88"/>
        <v>0</v>
      </c>
      <c r="AI160">
        <f t="shared" si="89"/>
        <v>0</v>
      </c>
      <c r="AJ160">
        <f t="shared" si="90"/>
        <v>0</v>
      </c>
      <c r="AK160">
        <f t="shared" si="91"/>
        <v>0</v>
      </c>
      <c r="AL160">
        <f t="shared" si="92"/>
        <v>0</v>
      </c>
      <c r="AM160">
        <f t="shared" si="93"/>
        <v>0</v>
      </c>
    </row>
    <row r="161" spans="7:39" x14ac:dyDescent="0.25">
      <c r="G161" s="8">
        <f t="shared" si="76"/>
        <v>0</v>
      </c>
      <c r="H161" s="8">
        <f t="shared" si="77"/>
        <v>0</v>
      </c>
      <c r="I161" s="1" t="str">
        <f t="shared" si="94"/>
        <v/>
      </c>
      <c r="J161" s="8">
        <f t="shared" si="78"/>
        <v>0</v>
      </c>
      <c r="K161" s="8">
        <f t="shared" si="79"/>
        <v>0</v>
      </c>
      <c r="Z161" s="1" t="str">
        <f t="shared" si="80"/>
        <v/>
      </c>
      <c r="AA161">
        <f t="shared" si="81"/>
        <v>0</v>
      </c>
      <c r="AB161">
        <f t="shared" si="82"/>
        <v>0</v>
      </c>
      <c r="AC161">
        <f t="shared" si="83"/>
        <v>0</v>
      </c>
      <c r="AD161">
        <f t="shared" si="84"/>
        <v>0</v>
      </c>
      <c r="AE161">
        <f t="shared" si="85"/>
        <v>0</v>
      </c>
      <c r="AF161">
        <f t="shared" si="86"/>
        <v>0</v>
      </c>
      <c r="AG161">
        <f t="shared" si="87"/>
        <v>0</v>
      </c>
      <c r="AH161">
        <f t="shared" si="88"/>
        <v>0</v>
      </c>
      <c r="AI161">
        <f t="shared" si="89"/>
        <v>0</v>
      </c>
      <c r="AJ161">
        <f t="shared" si="90"/>
        <v>0</v>
      </c>
      <c r="AK161">
        <f t="shared" si="91"/>
        <v>0</v>
      </c>
      <c r="AL161">
        <f t="shared" si="92"/>
        <v>0</v>
      </c>
      <c r="AM161">
        <f t="shared" si="93"/>
        <v>0</v>
      </c>
    </row>
    <row r="162" spans="7:39" x14ac:dyDescent="0.25">
      <c r="G162" s="8">
        <f t="shared" ref="G162:G196" si="95">IF($D162&lt;&gt;$D161,IF($J162&gt;$K162,1,0),IF($J162&gt;$K162,G161+1,G161))</f>
        <v>0</v>
      </c>
      <c r="H162" s="8">
        <f t="shared" ref="H162:H196" si="96">IF($D162&lt;&gt;$D161,IF($J162&lt;$K162,1,0),IF($J162&lt;$K162,H161+1,H161))</f>
        <v>0</v>
      </c>
      <c r="I162" s="1" t="str">
        <f t="shared" si="94"/>
        <v/>
      </c>
      <c r="J162" s="8">
        <f t="shared" ref="J162:J196" si="97">COUNTIFS(L162:X162,"A")</f>
        <v>0</v>
      </c>
      <c r="K162" s="8">
        <f t="shared" ref="K162:K193" si="98">COUNTIFS(L162:X162,"B")</f>
        <v>0</v>
      </c>
      <c r="Z162" s="1" t="str">
        <f t="shared" ref="Z162:Z196" si="99">IF(J162&gt;K162,"A",IF(J162=K162,"","B"))</f>
        <v/>
      </c>
      <c r="AA162">
        <f t="shared" ref="AA162:AA196" si="100">IF(AND($Z162&lt;&gt;"",$Z162=L162),1,IF(L162="",0,-1))</f>
        <v>0</v>
      </c>
      <c r="AB162">
        <f t="shared" ref="AB162:AB196" si="101">IF(AND($Z162&lt;&gt;"",$Z162=M162),1,IF(M162="",0,-1))</f>
        <v>0</v>
      </c>
      <c r="AC162">
        <f t="shared" ref="AC162:AC196" si="102">IF(AND($Z162&lt;&gt;"",$Z162=N162),1,IF(N162="",0,-1))</f>
        <v>0</v>
      </c>
      <c r="AD162">
        <f t="shared" ref="AD162:AD196" si="103">IF(AND($Z162&lt;&gt;"",$Z162=O162),1,IF(O162="",0,-1))</f>
        <v>0</v>
      </c>
      <c r="AE162">
        <f t="shared" ref="AE162:AE196" si="104">IF(AND($Z162&lt;&gt;"",$Z162=P162),1,IF(P162="",0,-1))</f>
        <v>0</v>
      </c>
      <c r="AF162">
        <f t="shared" ref="AF162:AF196" si="105">IF(AND($Z162&lt;&gt;"",$Z162=Q162),1,IF(Q162="",0,-1))</f>
        <v>0</v>
      </c>
      <c r="AG162">
        <f t="shared" ref="AG162:AG196" si="106">IF(AND($Z162&lt;&gt;"",$Z162=R162),1,IF(R162="",0,-1))</f>
        <v>0</v>
      </c>
      <c r="AH162">
        <f t="shared" ref="AH162:AH196" si="107">IF(AND($Z162&lt;&gt;"",$Z162=S162),1,IF(S162="",0,-1))</f>
        <v>0</v>
      </c>
      <c r="AI162">
        <f t="shared" ref="AI162:AI196" si="108">IF(AND($Z162&lt;&gt;"",$Z162=T162),1,IF(T162="",0,-1))</f>
        <v>0</v>
      </c>
      <c r="AJ162">
        <f t="shared" ref="AJ162:AJ196" si="109">IF(AND($Z162&lt;&gt;"",$Z162=U162),1,IF(U162="",0,-1))</f>
        <v>0</v>
      </c>
      <c r="AK162">
        <f t="shared" ref="AK162:AK196" si="110">IF(AND($Z162&lt;&gt;"",$Z162=V162),1,IF(V162="",0,-1))</f>
        <v>0</v>
      </c>
      <c r="AL162">
        <f t="shared" ref="AL162:AL196" si="111">IF(AND($Z162&lt;&gt;"",$Z162=W162),1,IF(W162="",0,-1))</f>
        <v>0</v>
      </c>
      <c r="AM162">
        <f t="shared" ref="AM162:AM196" si="112">IF(AND($Z162&lt;&gt;"",$Z162=X162),1,IF(X162="",0,-1))</f>
        <v>0</v>
      </c>
    </row>
    <row r="163" spans="7:39" x14ac:dyDescent="0.25">
      <c r="G163" s="8">
        <f t="shared" si="95"/>
        <v>0</v>
      </c>
      <c r="H163" s="8">
        <f t="shared" si="96"/>
        <v>0</v>
      </c>
      <c r="I163" s="1" t="str">
        <f t="shared" si="94"/>
        <v/>
      </c>
      <c r="J163" s="8">
        <f t="shared" si="97"/>
        <v>0</v>
      </c>
      <c r="K163" s="8">
        <f t="shared" si="98"/>
        <v>0</v>
      </c>
      <c r="Z163" s="1" t="str">
        <f t="shared" si="99"/>
        <v/>
      </c>
      <c r="AA163">
        <f t="shared" si="100"/>
        <v>0</v>
      </c>
      <c r="AB163">
        <f t="shared" si="101"/>
        <v>0</v>
      </c>
      <c r="AC163">
        <f t="shared" si="102"/>
        <v>0</v>
      </c>
      <c r="AD163">
        <f t="shared" si="103"/>
        <v>0</v>
      </c>
      <c r="AE163">
        <f t="shared" si="104"/>
        <v>0</v>
      </c>
      <c r="AF163">
        <f t="shared" si="105"/>
        <v>0</v>
      </c>
      <c r="AG163">
        <f t="shared" si="106"/>
        <v>0</v>
      </c>
      <c r="AH163">
        <f t="shared" si="107"/>
        <v>0</v>
      </c>
      <c r="AI163">
        <f t="shared" si="108"/>
        <v>0</v>
      </c>
      <c r="AJ163">
        <f t="shared" si="109"/>
        <v>0</v>
      </c>
      <c r="AK163">
        <f t="shared" si="110"/>
        <v>0</v>
      </c>
      <c r="AL163">
        <f t="shared" si="111"/>
        <v>0</v>
      </c>
      <c r="AM163">
        <f t="shared" si="112"/>
        <v>0</v>
      </c>
    </row>
    <row r="164" spans="7:39" x14ac:dyDescent="0.25">
      <c r="G164" s="8">
        <f t="shared" si="95"/>
        <v>0</v>
      </c>
      <c r="H164" s="8">
        <f t="shared" si="96"/>
        <v>0</v>
      </c>
      <c r="I164" s="1" t="str">
        <f t="shared" si="94"/>
        <v/>
      </c>
      <c r="J164" s="8">
        <f t="shared" si="97"/>
        <v>0</v>
      </c>
      <c r="K164" s="8">
        <f t="shared" si="98"/>
        <v>0</v>
      </c>
      <c r="Z164" s="1" t="str">
        <f t="shared" si="99"/>
        <v/>
      </c>
      <c r="AA164">
        <f t="shared" si="100"/>
        <v>0</v>
      </c>
      <c r="AB164">
        <f t="shared" si="101"/>
        <v>0</v>
      </c>
      <c r="AC164">
        <f t="shared" si="102"/>
        <v>0</v>
      </c>
      <c r="AD164">
        <f t="shared" si="103"/>
        <v>0</v>
      </c>
      <c r="AE164">
        <f t="shared" si="104"/>
        <v>0</v>
      </c>
      <c r="AF164">
        <f t="shared" si="105"/>
        <v>0</v>
      </c>
      <c r="AG164">
        <f t="shared" si="106"/>
        <v>0</v>
      </c>
      <c r="AH164">
        <f t="shared" si="107"/>
        <v>0</v>
      </c>
      <c r="AI164">
        <f t="shared" si="108"/>
        <v>0</v>
      </c>
      <c r="AJ164">
        <f t="shared" si="109"/>
        <v>0</v>
      </c>
      <c r="AK164">
        <f t="shared" si="110"/>
        <v>0</v>
      </c>
      <c r="AL164">
        <f t="shared" si="111"/>
        <v>0</v>
      </c>
      <c r="AM164">
        <f t="shared" si="112"/>
        <v>0</v>
      </c>
    </row>
    <row r="165" spans="7:39" x14ac:dyDescent="0.25">
      <c r="G165" s="8">
        <f t="shared" si="95"/>
        <v>0</v>
      </c>
      <c r="H165" s="8">
        <f t="shared" si="96"/>
        <v>0</v>
      </c>
      <c r="I165" s="1" t="str">
        <f t="shared" si="94"/>
        <v/>
      </c>
      <c r="J165" s="8">
        <f t="shared" si="97"/>
        <v>0</v>
      </c>
      <c r="K165" s="8">
        <f t="shared" si="98"/>
        <v>0</v>
      </c>
      <c r="Z165" s="1" t="str">
        <f t="shared" si="99"/>
        <v/>
      </c>
      <c r="AA165">
        <f t="shared" si="100"/>
        <v>0</v>
      </c>
      <c r="AB165">
        <f t="shared" si="101"/>
        <v>0</v>
      </c>
      <c r="AC165">
        <f t="shared" si="102"/>
        <v>0</v>
      </c>
      <c r="AD165">
        <f t="shared" si="103"/>
        <v>0</v>
      </c>
      <c r="AE165">
        <f t="shared" si="104"/>
        <v>0</v>
      </c>
      <c r="AF165">
        <f t="shared" si="105"/>
        <v>0</v>
      </c>
      <c r="AG165">
        <f t="shared" si="106"/>
        <v>0</v>
      </c>
      <c r="AH165">
        <f t="shared" si="107"/>
        <v>0</v>
      </c>
      <c r="AI165">
        <f t="shared" si="108"/>
        <v>0</v>
      </c>
      <c r="AJ165">
        <f t="shared" si="109"/>
        <v>0</v>
      </c>
      <c r="AK165">
        <f t="shared" si="110"/>
        <v>0</v>
      </c>
      <c r="AL165">
        <f t="shared" si="111"/>
        <v>0</v>
      </c>
      <c r="AM165">
        <f t="shared" si="112"/>
        <v>0</v>
      </c>
    </row>
    <row r="166" spans="7:39" x14ac:dyDescent="0.25">
      <c r="G166" s="8">
        <f t="shared" si="95"/>
        <v>0</v>
      </c>
      <c r="H166" s="8">
        <f t="shared" si="96"/>
        <v>0</v>
      </c>
      <c r="I166" s="1" t="str">
        <f t="shared" si="94"/>
        <v/>
      </c>
      <c r="J166" s="8">
        <f t="shared" si="97"/>
        <v>0</v>
      </c>
      <c r="K166" s="8">
        <f t="shared" si="98"/>
        <v>0</v>
      </c>
      <c r="Z166" s="1" t="str">
        <f t="shared" si="99"/>
        <v/>
      </c>
      <c r="AA166">
        <f t="shared" si="100"/>
        <v>0</v>
      </c>
      <c r="AB166">
        <f t="shared" si="101"/>
        <v>0</v>
      </c>
      <c r="AC166">
        <f t="shared" si="102"/>
        <v>0</v>
      </c>
      <c r="AD166">
        <f t="shared" si="103"/>
        <v>0</v>
      </c>
      <c r="AE166">
        <f t="shared" si="104"/>
        <v>0</v>
      </c>
      <c r="AF166">
        <f t="shared" si="105"/>
        <v>0</v>
      </c>
      <c r="AG166">
        <f t="shared" si="106"/>
        <v>0</v>
      </c>
      <c r="AH166">
        <f t="shared" si="107"/>
        <v>0</v>
      </c>
      <c r="AI166">
        <f t="shared" si="108"/>
        <v>0</v>
      </c>
      <c r="AJ166">
        <f t="shared" si="109"/>
        <v>0</v>
      </c>
      <c r="AK166">
        <f t="shared" si="110"/>
        <v>0</v>
      </c>
      <c r="AL166">
        <f t="shared" si="111"/>
        <v>0</v>
      </c>
      <c r="AM166">
        <f t="shared" si="112"/>
        <v>0</v>
      </c>
    </row>
    <row r="167" spans="7:39" x14ac:dyDescent="0.25">
      <c r="G167" s="8">
        <f t="shared" si="95"/>
        <v>0</v>
      </c>
      <c r="H167" s="8">
        <f t="shared" si="96"/>
        <v>0</v>
      </c>
      <c r="I167" s="1" t="str">
        <f t="shared" si="94"/>
        <v/>
      </c>
      <c r="J167" s="8">
        <f t="shared" si="97"/>
        <v>0</v>
      </c>
      <c r="K167" s="8">
        <f t="shared" si="98"/>
        <v>0</v>
      </c>
      <c r="Z167" s="1" t="str">
        <f t="shared" si="99"/>
        <v/>
      </c>
      <c r="AA167">
        <f t="shared" si="100"/>
        <v>0</v>
      </c>
      <c r="AB167">
        <f t="shared" si="101"/>
        <v>0</v>
      </c>
      <c r="AC167">
        <f t="shared" si="102"/>
        <v>0</v>
      </c>
      <c r="AD167">
        <f t="shared" si="103"/>
        <v>0</v>
      </c>
      <c r="AE167">
        <f t="shared" si="104"/>
        <v>0</v>
      </c>
      <c r="AF167">
        <f t="shared" si="105"/>
        <v>0</v>
      </c>
      <c r="AG167">
        <f t="shared" si="106"/>
        <v>0</v>
      </c>
      <c r="AH167">
        <f t="shared" si="107"/>
        <v>0</v>
      </c>
      <c r="AI167">
        <f t="shared" si="108"/>
        <v>0</v>
      </c>
      <c r="AJ167">
        <f t="shared" si="109"/>
        <v>0</v>
      </c>
      <c r="AK167">
        <f t="shared" si="110"/>
        <v>0</v>
      </c>
      <c r="AL167">
        <f t="shared" si="111"/>
        <v>0</v>
      </c>
      <c r="AM167">
        <f t="shared" si="112"/>
        <v>0</v>
      </c>
    </row>
    <row r="168" spans="7:39" x14ac:dyDescent="0.25">
      <c r="G168" s="8">
        <f t="shared" si="95"/>
        <v>0</v>
      </c>
      <c r="H168" s="8">
        <f t="shared" si="96"/>
        <v>0</v>
      </c>
      <c r="I168" s="1" t="str">
        <f t="shared" si="94"/>
        <v/>
      </c>
      <c r="J168" s="8">
        <f t="shared" si="97"/>
        <v>0</v>
      </c>
      <c r="K168" s="8">
        <f t="shared" si="98"/>
        <v>0</v>
      </c>
      <c r="Z168" s="1" t="str">
        <f t="shared" si="99"/>
        <v/>
      </c>
      <c r="AA168">
        <f t="shared" si="100"/>
        <v>0</v>
      </c>
      <c r="AB168">
        <f t="shared" si="101"/>
        <v>0</v>
      </c>
      <c r="AC168">
        <f t="shared" si="102"/>
        <v>0</v>
      </c>
      <c r="AD168">
        <f t="shared" si="103"/>
        <v>0</v>
      </c>
      <c r="AE168">
        <f t="shared" si="104"/>
        <v>0</v>
      </c>
      <c r="AF168">
        <f t="shared" si="105"/>
        <v>0</v>
      </c>
      <c r="AG168">
        <f t="shared" si="106"/>
        <v>0</v>
      </c>
      <c r="AH168">
        <f t="shared" si="107"/>
        <v>0</v>
      </c>
      <c r="AI168">
        <f t="shared" si="108"/>
        <v>0</v>
      </c>
      <c r="AJ168">
        <f t="shared" si="109"/>
        <v>0</v>
      </c>
      <c r="AK168">
        <f t="shared" si="110"/>
        <v>0</v>
      </c>
      <c r="AL168">
        <f t="shared" si="111"/>
        <v>0</v>
      </c>
      <c r="AM168">
        <f t="shared" si="112"/>
        <v>0</v>
      </c>
    </row>
    <row r="169" spans="7:39" x14ac:dyDescent="0.25">
      <c r="G169" s="8">
        <f t="shared" si="95"/>
        <v>0</v>
      </c>
      <c r="H169" s="8">
        <f t="shared" si="96"/>
        <v>0</v>
      </c>
      <c r="I169" s="1" t="str">
        <f t="shared" si="94"/>
        <v/>
      </c>
      <c r="J169" s="8">
        <f t="shared" si="97"/>
        <v>0</v>
      </c>
      <c r="K169" s="8">
        <f t="shared" si="98"/>
        <v>0</v>
      </c>
      <c r="Z169" s="1" t="str">
        <f t="shared" si="99"/>
        <v/>
      </c>
      <c r="AA169">
        <f t="shared" si="100"/>
        <v>0</v>
      </c>
      <c r="AB169">
        <f t="shared" si="101"/>
        <v>0</v>
      </c>
      <c r="AC169">
        <f t="shared" si="102"/>
        <v>0</v>
      </c>
      <c r="AD169">
        <f t="shared" si="103"/>
        <v>0</v>
      </c>
      <c r="AE169">
        <f t="shared" si="104"/>
        <v>0</v>
      </c>
      <c r="AF169">
        <f t="shared" si="105"/>
        <v>0</v>
      </c>
      <c r="AG169">
        <f t="shared" si="106"/>
        <v>0</v>
      </c>
      <c r="AH169">
        <f t="shared" si="107"/>
        <v>0</v>
      </c>
      <c r="AI169">
        <f t="shared" si="108"/>
        <v>0</v>
      </c>
      <c r="AJ169">
        <f t="shared" si="109"/>
        <v>0</v>
      </c>
      <c r="AK169">
        <f t="shared" si="110"/>
        <v>0</v>
      </c>
      <c r="AL169">
        <f t="shared" si="111"/>
        <v>0</v>
      </c>
      <c r="AM169">
        <f t="shared" si="112"/>
        <v>0</v>
      </c>
    </row>
    <row r="170" spans="7:39" x14ac:dyDescent="0.25">
      <c r="G170" s="8">
        <f t="shared" si="95"/>
        <v>0</v>
      </c>
      <c r="H170" s="8">
        <f t="shared" si="96"/>
        <v>0</v>
      </c>
      <c r="I170" s="1" t="str">
        <f t="shared" si="94"/>
        <v/>
      </c>
      <c r="J170" s="8">
        <f t="shared" si="97"/>
        <v>0</v>
      </c>
      <c r="K170" s="8">
        <f t="shared" si="98"/>
        <v>0</v>
      </c>
      <c r="Z170" s="1" t="str">
        <f t="shared" si="99"/>
        <v/>
      </c>
      <c r="AA170">
        <f t="shared" si="100"/>
        <v>0</v>
      </c>
      <c r="AB170">
        <f t="shared" si="101"/>
        <v>0</v>
      </c>
      <c r="AC170">
        <f t="shared" si="102"/>
        <v>0</v>
      </c>
      <c r="AD170">
        <f t="shared" si="103"/>
        <v>0</v>
      </c>
      <c r="AE170">
        <f t="shared" si="104"/>
        <v>0</v>
      </c>
      <c r="AF170">
        <f t="shared" si="105"/>
        <v>0</v>
      </c>
      <c r="AG170">
        <f t="shared" si="106"/>
        <v>0</v>
      </c>
      <c r="AH170">
        <f t="shared" si="107"/>
        <v>0</v>
      </c>
      <c r="AI170">
        <f t="shared" si="108"/>
        <v>0</v>
      </c>
      <c r="AJ170">
        <f t="shared" si="109"/>
        <v>0</v>
      </c>
      <c r="AK170">
        <f t="shared" si="110"/>
        <v>0</v>
      </c>
      <c r="AL170">
        <f t="shared" si="111"/>
        <v>0</v>
      </c>
      <c r="AM170">
        <f t="shared" si="112"/>
        <v>0</v>
      </c>
    </row>
    <row r="171" spans="7:39" x14ac:dyDescent="0.25">
      <c r="G171" s="8">
        <f t="shared" si="95"/>
        <v>0</v>
      </c>
      <c r="H171" s="8">
        <f t="shared" si="96"/>
        <v>0</v>
      </c>
      <c r="I171" s="1" t="str">
        <f t="shared" si="94"/>
        <v/>
      </c>
      <c r="J171" s="8">
        <f t="shared" si="97"/>
        <v>0</v>
      </c>
      <c r="K171" s="8">
        <f t="shared" si="98"/>
        <v>0</v>
      </c>
      <c r="Z171" s="1" t="str">
        <f t="shared" si="99"/>
        <v/>
      </c>
      <c r="AA171">
        <f t="shared" si="100"/>
        <v>0</v>
      </c>
      <c r="AB171">
        <f t="shared" si="101"/>
        <v>0</v>
      </c>
      <c r="AC171">
        <f t="shared" si="102"/>
        <v>0</v>
      </c>
      <c r="AD171">
        <f t="shared" si="103"/>
        <v>0</v>
      </c>
      <c r="AE171">
        <f t="shared" si="104"/>
        <v>0</v>
      </c>
      <c r="AF171">
        <f t="shared" si="105"/>
        <v>0</v>
      </c>
      <c r="AG171">
        <f t="shared" si="106"/>
        <v>0</v>
      </c>
      <c r="AH171">
        <f t="shared" si="107"/>
        <v>0</v>
      </c>
      <c r="AI171">
        <f t="shared" si="108"/>
        <v>0</v>
      </c>
      <c r="AJ171">
        <f t="shared" si="109"/>
        <v>0</v>
      </c>
      <c r="AK171">
        <f t="shared" si="110"/>
        <v>0</v>
      </c>
      <c r="AL171">
        <f t="shared" si="111"/>
        <v>0</v>
      </c>
      <c r="AM171">
        <f t="shared" si="112"/>
        <v>0</v>
      </c>
    </row>
    <row r="172" spans="7:39" x14ac:dyDescent="0.25">
      <c r="G172" s="8">
        <f t="shared" si="95"/>
        <v>0</v>
      </c>
      <c r="H172" s="8">
        <f t="shared" si="96"/>
        <v>0</v>
      </c>
      <c r="I172" s="1" t="str">
        <f t="shared" si="94"/>
        <v/>
      </c>
      <c r="J172" s="8">
        <f t="shared" si="97"/>
        <v>0</v>
      </c>
      <c r="K172" s="8">
        <f t="shared" si="98"/>
        <v>0</v>
      </c>
      <c r="Z172" s="1" t="str">
        <f t="shared" si="99"/>
        <v/>
      </c>
      <c r="AA172">
        <f t="shared" si="100"/>
        <v>0</v>
      </c>
      <c r="AB172">
        <f t="shared" si="101"/>
        <v>0</v>
      </c>
      <c r="AC172">
        <f t="shared" si="102"/>
        <v>0</v>
      </c>
      <c r="AD172">
        <f t="shared" si="103"/>
        <v>0</v>
      </c>
      <c r="AE172">
        <f t="shared" si="104"/>
        <v>0</v>
      </c>
      <c r="AF172">
        <f t="shared" si="105"/>
        <v>0</v>
      </c>
      <c r="AG172">
        <f t="shared" si="106"/>
        <v>0</v>
      </c>
      <c r="AH172">
        <f t="shared" si="107"/>
        <v>0</v>
      </c>
      <c r="AI172">
        <f t="shared" si="108"/>
        <v>0</v>
      </c>
      <c r="AJ172">
        <f t="shared" si="109"/>
        <v>0</v>
      </c>
      <c r="AK172">
        <f t="shared" si="110"/>
        <v>0</v>
      </c>
      <c r="AL172">
        <f t="shared" si="111"/>
        <v>0</v>
      </c>
      <c r="AM172">
        <f t="shared" si="112"/>
        <v>0</v>
      </c>
    </row>
    <row r="173" spans="7:39" x14ac:dyDescent="0.25">
      <c r="G173" s="8">
        <f t="shared" si="95"/>
        <v>0</v>
      </c>
      <c r="H173" s="8">
        <f t="shared" si="96"/>
        <v>0</v>
      </c>
      <c r="I173" s="1" t="str">
        <f t="shared" ref="I173:I196" si="113">IF($D173&lt;&gt;$D172,"",IF(ISEVEN(SUM(J172:K172)),I172, IF(I172="B", "A", "B")))</f>
        <v/>
      </c>
      <c r="J173" s="8">
        <f t="shared" si="97"/>
        <v>0</v>
      </c>
      <c r="K173" s="8">
        <f t="shared" si="98"/>
        <v>0</v>
      </c>
      <c r="Z173" s="1" t="str">
        <f t="shared" si="99"/>
        <v/>
      </c>
      <c r="AA173">
        <f t="shared" si="100"/>
        <v>0</v>
      </c>
      <c r="AB173">
        <f t="shared" si="101"/>
        <v>0</v>
      </c>
      <c r="AC173">
        <f t="shared" si="102"/>
        <v>0</v>
      </c>
      <c r="AD173">
        <f t="shared" si="103"/>
        <v>0</v>
      </c>
      <c r="AE173">
        <f t="shared" si="104"/>
        <v>0</v>
      </c>
      <c r="AF173">
        <f t="shared" si="105"/>
        <v>0</v>
      </c>
      <c r="AG173">
        <f t="shared" si="106"/>
        <v>0</v>
      </c>
      <c r="AH173">
        <f t="shared" si="107"/>
        <v>0</v>
      </c>
      <c r="AI173">
        <f t="shared" si="108"/>
        <v>0</v>
      </c>
      <c r="AJ173">
        <f t="shared" si="109"/>
        <v>0</v>
      </c>
      <c r="AK173">
        <f t="shared" si="110"/>
        <v>0</v>
      </c>
      <c r="AL173">
        <f t="shared" si="111"/>
        <v>0</v>
      </c>
      <c r="AM173">
        <f t="shared" si="112"/>
        <v>0</v>
      </c>
    </row>
    <row r="174" spans="7:39" x14ac:dyDescent="0.25">
      <c r="G174" s="8">
        <f t="shared" si="95"/>
        <v>0</v>
      </c>
      <c r="H174" s="8">
        <f t="shared" si="96"/>
        <v>0</v>
      </c>
      <c r="I174" s="1" t="str">
        <f t="shared" si="113"/>
        <v/>
      </c>
      <c r="J174" s="8">
        <f t="shared" si="97"/>
        <v>0</v>
      </c>
      <c r="K174" s="8">
        <f t="shared" si="98"/>
        <v>0</v>
      </c>
      <c r="Z174" s="1" t="str">
        <f t="shared" si="99"/>
        <v/>
      </c>
      <c r="AA174">
        <f t="shared" si="100"/>
        <v>0</v>
      </c>
      <c r="AB174">
        <f t="shared" si="101"/>
        <v>0</v>
      </c>
      <c r="AC174">
        <f t="shared" si="102"/>
        <v>0</v>
      </c>
      <c r="AD174">
        <f t="shared" si="103"/>
        <v>0</v>
      </c>
      <c r="AE174">
        <f t="shared" si="104"/>
        <v>0</v>
      </c>
      <c r="AF174">
        <f t="shared" si="105"/>
        <v>0</v>
      </c>
      <c r="AG174">
        <f t="shared" si="106"/>
        <v>0</v>
      </c>
      <c r="AH174">
        <f t="shared" si="107"/>
        <v>0</v>
      </c>
      <c r="AI174">
        <f t="shared" si="108"/>
        <v>0</v>
      </c>
      <c r="AJ174">
        <f t="shared" si="109"/>
        <v>0</v>
      </c>
      <c r="AK174">
        <f t="shared" si="110"/>
        <v>0</v>
      </c>
      <c r="AL174">
        <f t="shared" si="111"/>
        <v>0</v>
      </c>
      <c r="AM174">
        <f t="shared" si="112"/>
        <v>0</v>
      </c>
    </row>
    <row r="175" spans="7:39" x14ac:dyDescent="0.25">
      <c r="G175" s="8">
        <f t="shared" si="95"/>
        <v>0</v>
      </c>
      <c r="H175" s="8">
        <f t="shared" si="96"/>
        <v>0</v>
      </c>
      <c r="I175" s="1" t="str">
        <f t="shared" si="113"/>
        <v/>
      </c>
      <c r="J175" s="8">
        <f t="shared" si="97"/>
        <v>0</v>
      </c>
      <c r="K175" s="8">
        <f t="shared" si="98"/>
        <v>0</v>
      </c>
      <c r="Z175" s="1" t="str">
        <f t="shared" si="99"/>
        <v/>
      </c>
      <c r="AA175">
        <f t="shared" si="100"/>
        <v>0</v>
      </c>
      <c r="AB175">
        <f t="shared" si="101"/>
        <v>0</v>
      </c>
      <c r="AC175">
        <f t="shared" si="102"/>
        <v>0</v>
      </c>
      <c r="AD175">
        <f t="shared" si="103"/>
        <v>0</v>
      </c>
      <c r="AE175">
        <f t="shared" si="104"/>
        <v>0</v>
      </c>
      <c r="AF175">
        <f t="shared" si="105"/>
        <v>0</v>
      </c>
      <c r="AG175">
        <f t="shared" si="106"/>
        <v>0</v>
      </c>
      <c r="AH175">
        <f t="shared" si="107"/>
        <v>0</v>
      </c>
      <c r="AI175">
        <f t="shared" si="108"/>
        <v>0</v>
      </c>
      <c r="AJ175">
        <f t="shared" si="109"/>
        <v>0</v>
      </c>
      <c r="AK175">
        <f t="shared" si="110"/>
        <v>0</v>
      </c>
      <c r="AL175">
        <f t="shared" si="111"/>
        <v>0</v>
      </c>
      <c r="AM175">
        <f t="shared" si="112"/>
        <v>0</v>
      </c>
    </row>
    <row r="176" spans="7:39" x14ac:dyDescent="0.25">
      <c r="G176" s="8">
        <f t="shared" si="95"/>
        <v>0</v>
      </c>
      <c r="H176" s="8">
        <f t="shared" si="96"/>
        <v>0</v>
      </c>
      <c r="I176" s="1" t="str">
        <f t="shared" si="113"/>
        <v/>
      </c>
      <c r="J176" s="8">
        <f t="shared" si="97"/>
        <v>0</v>
      </c>
      <c r="K176" s="8">
        <f t="shared" si="98"/>
        <v>0</v>
      </c>
      <c r="Z176" s="1" t="str">
        <f t="shared" si="99"/>
        <v/>
      </c>
      <c r="AA176">
        <f t="shared" si="100"/>
        <v>0</v>
      </c>
      <c r="AB176">
        <f t="shared" si="101"/>
        <v>0</v>
      </c>
      <c r="AC176">
        <f t="shared" si="102"/>
        <v>0</v>
      </c>
      <c r="AD176">
        <f t="shared" si="103"/>
        <v>0</v>
      </c>
      <c r="AE176">
        <f t="shared" si="104"/>
        <v>0</v>
      </c>
      <c r="AF176">
        <f t="shared" si="105"/>
        <v>0</v>
      </c>
      <c r="AG176">
        <f t="shared" si="106"/>
        <v>0</v>
      </c>
      <c r="AH176">
        <f t="shared" si="107"/>
        <v>0</v>
      </c>
      <c r="AI176">
        <f t="shared" si="108"/>
        <v>0</v>
      </c>
      <c r="AJ176">
        <f t="shared" si="109"/>
        <v>0</v>
      </c>
      <c r="AK176">
        <f t="shared" si="110"/>
        <v>0</v>
      </c>
      <c r="AL176">
        <f t="shared" si="111"/>
        <v>0</v>
      </c>
      <c r="AM176">
        <f t="shared" si="112"/>
        <v>0</v>
      </c>
    </row>
    <row r="177" spans="7:39" x14ac:dyDescent="0.25">
      <c r="G177" s="8">
        <f t="shared" si="95"/>
        <v>0</v>
      </c>
      <c r="H177" s="8">
        <f t="shared" si="96"/>
        <v>0</v>
      </c>
      <c r="I177" s="1" t="str">
        <f t="shared" si="113"/>
        <v/>
      </c>
      <c r="J177" s="8">
        <f t="shared" si="97"/>
        <v>0</v>
      </c>
      <c r="K177" s="8">
        <f t="shared" si="98"/>
        <v>0</v>
      </c>
      <c r="Z177" s="1" t="str">
        <f t="shared" si="99"/>
        <v/>
      </c>
      <c r="AA177">
        <f t="shared" si="100"/>
        <v>0</v>
      </c>
      <c r="AB177">
        <f t="shared" si="101"/>
        <v>0</v>
      </c>
      <c r="AC177">
        <f t="shared" si="102"/>
        <v>0</v>
      </c>
      <c r="AD177">
        <f t="shared" si="103"/>
        <v>0</v>
      </c>
      <c r="AE177">
        <f t="shared" si="104"/>
        <v>0</v>
      </c>
      <c r="AF177">
        <f t="shared" si="105"/>
        <v>0</v>
      </c>
      <c r="AG177">
        <f t="shared" si="106"/>
        <v>0</v>
      </c>
      <c r="AH177">
        <f t="shared" si="107"/>
        <v>0</v>
      </c>
      <c r="AI177">
        <f t="shared" si="108"/>
        <v>0</v>
      </c>
      <c r="AJ177">
        <f t="shared" si="109"/>
        <v>0</v>
      </c>
      <c r="AK177">
        <f t="shared" si="110"/>
        <v>0</v>
      </c>
      <c r="AL177">
        <f t="shared" si="111"/>
        <v>0</v>
      </c>
      <c r="AM177">
        <f t="shared" si="112"/>
        <v>0</v>
      </c>
    </row>
    <row r="178" spans="7:39" x14ac:dyDescent="0.25">
      <c r="G178" s="8">
        <f t="shared" si="95"/>
        <v>0</v>
      </c>
      <c r="H178" s="8">
        <f t="shared" si="96"/>
        <v>0</v>
      </c>
      <c r="I178" s="1" t="str">
        <f t="shared" si="113"/>
        <v/>
      </c>
      <c r="J178" s="8">
        <f t="shared" si="97"/>
        <v>0</v>
      </c>
      <c r="K178" s="8">
        <f t="shared" si="98"/>
        <v>0</v>
      </c>
      <c r="Z178" s="1" t="str">
        <f t="shared" si="99"/>
        <v/>
      </c>
      <c r="AA178">
        <f t="shared" si="100"/>
        <v>0</v>
      </c>
      <c r="AB178">
        <f t="shared" si="101"/>
        <v>0</v>
      </c>
      <c r="AC178">
        <f t="shared" si="102"/>
        <v>0</v>
      </c>
      <c r="AD178">
        <f t="shared" si="103"/>
        <v>0</v>
      </c>
      <c r="AE178">
        <f t="shared" si="104"/>
        <v>0</v>
      </c>
      <c r="AF178">
        <f t="shared" si="105"/>
        <v>0</v>
      </c>
      <c r="AG178">
        <f t="shared" si="106"/>
        <v>0</v>
      </c>
      <c r="AH178">
        <f t="shared" si="107"/>
        <v>0</v>
      </c>
      <c r="AI178">
        <f t="shared" si="108"/>
        <v>0</v>
      </c>
      <c r="AJ178">
        <f t="shared" si="109"/>
        <v>0</v>
      </c>
      <c r="AK178">
        <f t="shared" si="110"/>
        <v>0</v>
      </c>
      <c r="AL178">
        <f t="shared" si="111"/>
        <v>0</v>
      </c>
      <c r="AM178">
        <f t="shared" si="112"/>
        <v>0</v>
      </c>
    </row>
    <row r="179" spans="7:39" x14ac:dyDescent="0.25">
      <c r="G179" s="8">
        <f t="shared" si="95"/>
        <v>0</v>
      </c>
      <c r="H179" s="8">
        <f t="shared" si="96"/>
        <v>0</v>
      </c>
      <c r="I179" s="1" t="str">
        <f t="shared" si="113"/>
        <v/>
      </c>
      <c r="J179" s="8">
        <f t="shared" si="97"/>
        <v>0</v>
      </c>
      <c r="K179" s="8">
        <f t="shared" si="98"/>
        <v>0</v>
      </c>
      <c r="Z179" s="1" t="str">
        <f t="shared" si="99"/>
        <v/>
      </c>
      <c r="AA179">
        <f t="shared" si="100"/>
        <v>0</v>
      </c>
      <c r="AB179">
        <f t="shared" si="101"/>
        <v>0</v>
      </c>
      <c r="AC179">
        <f t="shared" si="102"/>
        <v>0</v>
      </c>
      <c r="AD179">
        <f t="shared" si="103"/>
        <v>0</v>
      </c>
      <c r="AE179">
        <f t="shared" si="104"/>
        <v>0</v>
      </c>
      <c r="AF179">
        <f t="shared" si="105"/>
        <v>0</v>
      </c>
      <c r="AG179">
        <f t="shared" si="106"/>
        <v>0</v>
      </c>
      <c r="AH179">
        <f t="shared" si="107"/>
        <v>0</v>
      </c>
      <c r="AI179">
        <f t="shared" si="108"/>
        <v>0</v>
      </c>
      <c r="AJ179">
        <f t="shared" si="109"/>
        <v>0</v>
      </c>
      <c r="AK179">
        <f t="shared" si="110"/>
        <v>0</v>
      </c>
      <c r="AL179">
        <f t="shared" si="111"/>
        <v>0</v>
      </c>
      <c r="AM179">
        <f t="shared" si="112"/>
        <v>0</v>
      </c>
    </row>
    <row r="180" spans="7:39" x14ac:dyDescent="0.25">
      <c r="G180" s="8">
        <f t="shared" si="95"/>
        <v>0</v>
      </c>
      <c r="H180" s="8">
        <f t="shared" si="96"/>
        <v>0</v>
      </c>
      <c r="I180" s="1" t="str">
        <f t="shared" si="113"/>
        <v/>
      </c>
      <c r="J180" s="8">
        <f t="shared" si="97"/>
        <v>0</v>
      </c>
      <c r="K180" s="8">
        <f t="shared" si="98"/>
        <v>0</v>
      </c>
      <c r="Z180" s="1" t="str">
        <f t="shared" si="99"/>
        <v/>
      </c>
      <c r="AA180">
        <f t="shared" si="100"/>
        <v>0</v>
      </c>
      <c r="AB180">
        <f t="shared" si="101"/>
        <v>0</v>
      </c>
      <c r="AC180">
        <f t="shared" si="102"/>
        <v>0</v>
      </c>
      <c r="AD180">
        <f t="shared" si="103"/>
        <v>0</v>
      </c>
      <c r="AE180">
        <f t="shared" si="104"/>
        <v>0</v>
      </c>
      <c r="AF180">
        <f t="shared" si="105"/>
        <v>0</v>
      </c>
      <c r="AG180">
        <f t="shared" si="106"/>
        <v>0</v>
      </c>
      <c r="AH180">
        <f t="shared" si="107"/>
        <v>0</v>
      </c>
      <c r="AI180">
        <f t="shared" si="108"/>
        <v>0</v>
      </c>
      <c r="AJ180">
        <f t="shared" si="109"/>
        <v>0</v>
      </c>
      <c r="AK180">
        <f t="shared" si="110"/>
        <v>0</v>
      </c>
      <c r="AL180">
        <f t="shared" si="111"/>
        <v>0</v>
      </c>
      <c r="AM180">
        <f t="shared" si="112"/>
        <v>0</v>
      </c>
    </row>
    <row r="181" spans="7:39" x14ac:dyDescent="0.25">
      <c r="G181" s="8">
        <f t="shared" si="95"/>
        <v>0</v>
      </c>
      <c r="H181" s="8">
        <f t="shared" si="96"/>
        <v>0</v>
      </c>
      <c r="I181" s="1" t="str">
        <f t="shared" si="113"/>
        <v/>
      </c>
      <c r="J181" s="8">
        <f t="shared" si="97"/>
        <v>0</v>
      </c>
      <c r="K181" s="8">
        <f t="shared" si="98"/>
        <v>0</v>
      </c>
      <c r="Z181" s="1" t="str">
        <f t="shared" si="99"/>
        <v/>
      </c>
      <c r="AA181">
        <f t="shared" si="100"/>
        <v>0</v>
      </c>
      <c r="AB181">
        <f t="shared" si="101"/>
        <v>0</v>
      </c>
      <c r="AC181">
        <f t="shared" si="102"/>
        <v>0</v>
      </c>
      <c r="AD181">
        <f t="shared" si="103"/>
        <v>0</v>
      </c>
      <c r="AE181">
        <f t="shared" si="104"/>
        <v>0</v>
      </c>
      <c r="AF181">
        <f t="shared" si="105"/>
        <v>0</v>
      </c>
      <c r="AG181">
        <f t="shared" si="106"/>
        <v>0</v>
      </c>
      <c r="AH181">
        <f t="shared" si="107"/>
        <v>0</v>
      </c>
      <c r="AI181">
        <f t="shared" si="108"/>
        <v>0</v>
      </c>
      <c r="AJ181">
        <f t="shared" si="109"/>
        <v>0</v>
      </c>
      <c r="AK181">
        <f t="shared" si="110"/>
        <v>0</v>
      </c>
      <c r="AL181">
        <f t="shared" si="111"/>
        <v>0</v>
      </c>
      <c r="AM181">
        <f t="shared" si="112"/>
        <v>0</v>
      </c>
    </row>
    <row r="182" spans="7:39" x14ac:dyDescent="0.25">
      <c r="G182" s="8">
        <f t="shared" si="95"/>
        <v>0</v>
      </c>
      <c r="H182" s="8">
        <f t="shared" si="96"/>
        <v>0</v>
      </c>
      <c r="I182" s="1" t="str">
        <f t="shared" si="113"/>
        <v/>
      </c>
      <c r="J182" s="8">
        <f t="shared" si="97"/>
        <v>0</v>
      </c>
      <c r="K182" s="8">
        <f t="shared" si="98"/>
        <v>0</v>
      </c>
      <c r="Z182" s="1" t="str">
        <f t="shared" si="99"/>
        <v/>
      </c>
      <c r="AA182">
        <f t="shared" si="100"/>
        <v>0</v>
      </c>
      <c r="AB182">
        <f t="shared" si="101"/>
        <v>0</v>
      </c>
      <c r="AC182">
        <f t="shared" si="102"/>
        <v>0</v>
      </c>
      <c r="AD182">
        <f t="shared" si="103"/>
        <v>0</v>
      </c>
      <c r="AE182">
        <f t="shared" si="104"/>
        <v>0</v>
      </c>
      <c r="AF182">
        <f t="shared" si="105"/>
        <v>0</v>
      </c>
      <c r="AG182">
        <f t="shared" si="106"/>
        <v>0</v>
      </c>
      <c r="AH182">
        <f t="shared" si="107"/>
        <v>0</v>
      </c>
      <c r="AI182">
        <f t="shared" si="108"/>
        <v>0</v>
      </c>
      <c r="AJ182">
        <f t="shared" si="109"/>
        <v>0</v>
      </c>
      <c r="AK182">
        <f t="shared" si="110"/>
        <v>0</v>
      </c>
      <c r="AL182">
        <f t="shared" si="111"/>
        <v>0</v>
      </c>
      <c r="AM182">
        <f t="shared" si="112"/>
        <v>0</v>
      </c>
    </row>
    <row r="183" spans="7:39" x14ac:dyDescent="0.25">
      <c r="G183" s="8">
        <f t="shared" si="95"/>
        <v>0</v>
      </c>
      <c r="H183" s="8">
        <f t="shared" si="96"/>
        <v>0</v>
      </c>
      <c r="I183" s="1" t="str">
        <f t="shared" si="113"/>
        <v/>
      </c>
      <c r="J183" s="8">
        <f t="shared" si="97"/>
        <v>0</v>
      </c>
      <c r="K183" s="8">
        <f t="shared" si="98"/>
        <v>0</v>
      </c>
      <c r="Z183" s="1" t="str">
        <f t="shared" si="99"/>
        <v/>
      </c>
      <c r="AA183">
        <f t="shared" si="100"/>
        <v>0</v>
      </c>
      <c r="AB183">
        <f t="shared" si="101"/>
        <v>0</v>
      </c>
      <c r="AC183">
        <f t="shared" si="102"/>
        <v>0</v>
      </c>
      <c r="AD183">
        <f t="shared" si="103"/>
        <v>0</v>
      </c>
      <c r="AE183">
        <f t="shared" si="104"/>
        <v>0</v>
      </c>
      <c r="AF183">
        <f t="shared" si="105"/>
        <v>0</v>
      </c>
      <c r="AG183">
        <f t="shared" si="106"/>
        <v>0</v>
      </c>
      <c r="AH183">
        <f t="shared" si="107"/>
        <v>0</v>
      </c>
      <c r="AI183">
        <f t="shared" si="108"/>
        <v>0</v>
      </c>
      <c r="AJ183">
        <f t="shared" si="109"/>
        <v>0</v>
      </c>
      <c r="AK183">
        <f t="shared" si="110"/>
        <v>0</v>
      </c>
      <c r="AL183">
        <f t="shared" si="111"/>
        <v>0</v>
      </c>
      <c r="AM183">
        <f t="shared" si="112"/>
        <v>0</v>
      </c>
    </row>
    <row r="184" spans="7:39" x14ac:dyDescent="0.25">
      <c r="G184" s="8">
        <f t="shared" si="95"/>
        <v>0</v>
      </c>
      <c r="H184" s="8">
        <f t="shared" si="96"/>
        <v>0</v>
      </c>
      <c r="I184" s="1" t="str">
        <f t="shared" si="113"/>
        <v/>
      </c>
      <c r="J184" s="8">
        <f t="shared" si="97"/>
        <v>0</v>
      </c>
      <c r="K184" s="8">
        <f t="shared" si="98"/>
        <v>0</v>
      </c>
      <c r="Z184" s="1" t="str">
        <f t="shared" si="99"/>
        <v/>
      </c>
      <c r="AA184">
        <f t="shared" si="100"/>
        <v>0</v>
      </c>
      <c r="AB184">
        <f t="shared" si="101"/>
        <v>0</v>
      </c>
      <c r="AC184">
        <f t="shared" si="102"/>
        <v>0</v>
      </c>
      <c r="AD184">
        <f t="shared" si="103"/>
        <v>0</v>
      </c>
      <c r="AE184">
        <f t="shared" si="104"/>
        <v>0</v>
      </c>
      <c r="AF184">
        <f t="shared" si="105"/>
        <v>0</v>
      </c>
      <c r="AG184">
        <f t="shared" si="106"/>
        <v>0</v>
      </c>
      <c r="AH184">
        <f t="shared" si="107"/>
        <v>0</v>
      </c>
      <c r="AI184">
        <f t="shared" si="108"/>
        <v>0</v>
      </c>
      <c r="AJ184">
        <f t="shared" si="109"/>
        <v>0</v>
      </c>
      <c r="AK184">
        <f t="shared" si="110"/>
        <v>0</v>
      </c>
      <c r="AL184">
        <f t="shared" si="111"/>
        <v>0</v>
      </c>
      <c r="AM184">
        <f t="shared" si="112"/>
        <v>0</v>
      </c>
    </row>
    <row r="185" spans="7:39" x14ac:dyDescent="0.25">
      <c r="G185" s="8">
        <f t="shared" si="95"/>
        <v>0</v>
      </c>
      <c r="H185" s="8">
        <f t="shared" si="96"/>
        <v>0</v>
      </c>
      <c r="I185" s="1" t="str">
        <f t="shared" si="113"/>
        <v/>
      </c>
      <c r="J185" s="8">
        <f t="shared" si="97"/>
        <v>0</v>
      </c>
      <c r="K185" s="8">
        <f t="shared" si="98"/>
        <v>0</v>
      </c>
      <c r="Z185" s="1" t="str">
        <f t="shared" si="99"/>
        <v/>
      </c>
      <c r="AA185">
        <f t="shared" si="100"/>
        <v>0</v>
      </c>
      <c r="AB185">
        <f t="shared" si="101"/>
        <v>0</v>
      </c>
      <c r="AC185">
        <f t="shared" si="102"/>
        <v>0</v>
      </c>
      <c r="AD185">
        <f t="shared" si="103"/>
        <v>0</v>
      </c>
      <c r="AE185">
        <f t="shared" si="104"/>
        <v>0</v>
      </c>
      <c r="AF185">
        <f t="shared" si="105"/>
        <v>0</v>
      </c>
      <c r="AG185">
        <f t="shared" si="106"/>
        <v>0</v>
      </c>
      <c r="AH185">
        <f t="shared" si="107"/>
        <v>0</v>
      </c>
      <c r="AI185">
        <f t="shared" si="108"/>
        <v>0</v>
      </c>
      <c r="AJ185">
        <f t="shared" si="109"/>
        <v>0</v>
      </c>
      <c r="AK185">
        <f t="shared" si="110"/>
        <v>0</v>
      </c>
      <c r="AL185">
        <f t="shared" si="111"/>
        <v>0</v>
      </c>
      <c r="AM185">
        <f t="shared" si="112"/>
        <v>0</v>
      </c>
    </row>
    <row r="186" spans="7:39" x14ac:dyDescent="0.25">
      <c r="G186" s="8">
        <f t="shared" si="95"/>
        <v>0</v>
      </c>
      <c r="H186" s="8">
        <f t="shared" si="96"/>
        <v>0</v>
      </c>
      <c r="I186" s="1" t="str">
        <f t="shared" si="113"/>
        <v/>
      </c>
      <c r="J186" s="8">
        <f t="shared" si="97"/>
        <v>0</v>
      </c>
      <c r="K186" s="8">
        <f t="shared" si="98"/>
        <v>0</v>
      </c>
      <c r="Z186" s="1" t="str">
        <f t="shared" si="99"/>
        <v/>
      </c>
      <c r="AA186">
        <f t="shared" si="100"/>
        <v>0</v>
      </c>
      <c r="AB186">
        <f t="shared" si="101"/>
        <v>0</v>
      </c>
      <c r="AC186">
        <f t="shared" si="102"/>
        <v>0</v>
      </c>
      <c r="AD186">
        <f t="shared" si="103"/>
        <v>0</v>
      </c>
      <c r="AE186">
        <f t="shared" si="104"/>
        <v>0</v>
      </c>
      <c r="AF186">
        <f t="shared" si="105"/>
        <v>0</v>
      </c>
      <c r="AG186">
        <f t="shared" si="106"/>
        <v>0</v>
      </c>
      <c r="AH186">
        <f t="shared" si="107"/>
        <v>0</v>
      </c>
      <c r="AI186">
        <f t="shared" si="108"/>
        <v>0</v>
      </c>
      <c r="AJ186">
        <f t="shared" si="109"/>
        <v>0</v>
      </c>
      <c r="AK186">
        <f t="shared" si="110"/>
        <v>0</v>
      </c>
      <c r="AL186">
        <f t="shared" si="111"/>
        <v>0</v>
      </c>
      <c r="AM186">
        <f t="shared" si="112"/>
        <v>0</v>
      </c>
    </row>
    <row r="187" spans="7:39" x14ac:dyDescent="0.25">
      <c r="G187" s="8">
        <f t="shared" si="95"/>
        <v>0</v>
      </c>
      <c r="H187" s="8">
        <f t="shared" si="96"/>
        <v>0</v>
      </c>
      <c r="I187" s="1" t="str">
        <f t="shared" si="113"/>
        <v/>
      </c>
      <c r="J187" s="8">
        <f t="shared" si="97"/>
        <v>0</v>
      </c>
      <c r="K187" s="8">
        <f t="shared" si="98"/>
        <v>0</v>
      </c>
      <c r="Z187" s="1" t="str">
        <f t="shared" si="99"/>
        <v/>
      </c>
      <c r="AA187">
        <f t="shared" si="100"/>
        <v>0</v>
      </c>
      <c r="AB187">
        <f t="shared" si="101"/>
        <v>0</v>
      </c>
      <c r="AC187">
        <f t="shared" si="102"/>
        <v>0</v>
      </c>
      <c r="AD187">
        <f t="shared" si="103"/>
        <v>0</v>
      </c>
      <c r="AE187">
        <f t="shared" si="104"/>
        <v>0</v>
      </c>
      <c r="AF187">
        <f t="shared" si="105"/>
        <v>0</v>
      </c>
      <c r="AG187">
        <f t="shared" si="106"/>
        <v>0</v>
      </c>
      <c r="AH187">
        <f t="shared" si="107"/>
        <v>0</v>
      </c>
      <c r="AI187">
        <f t="shared" si="108"/>
        <v>0</v>
      </c>
      <c r="AJ187">
        <f t="shared" si="109"/>
        <v>0</v>
      </c>
      <c r="AK187">
        <f t="shared" si="110"/>
        <v>0</v>
      </c>
      <c r="AL187">
        <f t="shared" si="111"/>
        <v>0</v>
      </c>
      <c r="AM187">
        <f t="shared" si="112"/>
        <v>0</v>
      </c>
    </row>
    <row r="188" spans="7:39" x14ac:dyDescent="0.25">
      <c r="G188" s="8">
        <f t="shared" si="95"/>
        <v>0</v>
      </c>
      <c r="H188" s="8">
        <f t="shared" si="96"/>
        <v>0</v>
      </c>
      <c r="I188" s="1" t="str">
        <f t="shared" si="113"/>
        <v/>
      </c>
      <c r="J188" s="8">
        <f t="shared" si="97"/>
        <v>0</v>
      </c>
      <c r="K188" s="8">
        <f t="shared" si="98"/>
        <v>0</v>
      </c>
      <c r="Z188" s="1" t="str">
        <f t="shared" si="99"/>
        <v/>
      </c>
      <c r="AA188">
        <f t="shared" si="100"/>
        <v>0</v>
      </c>
      <c r="AB188">
        <f t="shared" si="101"/>
        <v>0</v>
      </c>
      <c r="AC188">
        <f t="shared" si="102"/>
        <v>0</v>
      </c>
      <c r="AD188">
        <f t="shared" si="103"/>
        <v>0</v>
      </c>
      <c r="AE188">
        <f t="shared" si="104"/>
        <v>0</v>
      </c>
      <c r="AF188">
        <f t="shared" si="105"/>
        <v>0</v>
      </c>
      <c r="AG188">
        <f t="shared" si="106"/>
        <v>0</v>
      </c>
      <c r="AH188">
        <f t="shared" si="107"/>
        <v>0</v>
      </c>
      <c r="AI188">
        <f t="shared" si="108"/>
        <v>0</v>
      </c>
      <c r="AJ188">
        <f t="shared" si="109"/>
        <v>0</v>
      </c>
      <c r="AK188">
        <f t="shared" si="110"/>
        <v>0</v>
      </c>
      <c r="AL188">
        <f t="shared" si="111"/>
        <v>0</v>
      </c>
      <c r="AM188">
        <f t="shared" si="112"/>
        <v>0</v>
      </c>
    </row>
    <row r="189" spans="7:39" x14ac:dyDescent="0.25">
      <c r="G189" s="8">
        <f t="shared" si="95"/>
        <v>0</v>
      </c>
      <c r="H189" s="8">
        <f t="shared" si="96"/>
        <v>0</v>
      </c>
      <c r="I189" s="1" t="str">
        <f t="shared" si="113"/>
        <v/>
      </c>
      <c r="J189" s="8">
        <f t="shared" si="97"/>
        <v>0</v>
      </c>
      <c r="K189" s="8">
        <f t="shared" si="98"/>
        <v>0</v>
      </c>
      <c r="Z189" s="1" t="str">
        <f t="shared" si="99"/>
        <v/>
      </c>
      <c r="AA189">
        <f t="shared" si="100"/>
        <v>0</v>
      </c>
      <c r="AB189">
        <f t="shared" si="101"/>
        <v>0</v>
      </c>
      <c r="AC189">
        <f t="shared" si="102"/>
        <v>0</v>
      </c>
      <c r="AD189">
        <f t="shared" si="103"/>
        <v>0</v>
      </c>
      <c r="AE189">
        <f t="shared" si="104"/>
        <v>0</v>
      </c>
      <c r="AF189">
        <f t="shared" si="105"/>
        <v>0</v>
      </c>
      <c r="AG189">
        <f t="shared" si="106"/>
        <v>0</v>
      </c>
      <c r="AH189">
        <f t="shared" si="107"/>
        <v>0</v>
      </c>
      <c r="AI189">
        <f t="shared" si="108"/>
        <v>0</v>
      </c>
      <c r="AJ189">
        <f t="shared" si="109"/>
        <v>0</v>
      </c>
      <c r="AK189">
        <f t="shared" si="110"/>
        <v>0</v>
      </c>
      <c r="AL189">
        <f t="shared" si="111"/>
        <v>0</v>
      </c>
      <c r="AM189">
        <f t="shared" si="112"/>
        <v>0</v>
      </c>
    </row>
    <row r="190" spans="7:39" x14ac:dyDescent="0.25">
      <c r="G190" s="8">
        <f t="shared" si="95"/>
        <v>0</v>
      </c>
      <c r="H190" s="8">
        <f t="shared" si="96"/>
        <v>0</v>
      </c>
      <c r="I190" s="1" t="str">
        <f t="shared" si="113"/>
        <v/>
      </c>
      <c r="J190" s="8">
        <f t="shared" si="97"/>
        <v>0</v>
      </c>
      <c r="K190" s="8">
        <f t="shared" si="98"/>
        <v>0</v>
      </c>
      <c r="Z190" s="1" t="str">
        <f t="shared" si="99"/>
        <v/>
      </c>
      <c r="AA190">
        <f t="shared" si="100"/>
        <v>0</v>
      </c>
      <c r="AB190">
        <f t="shared" si="101"/>
        <v>0</v>
      </c>
      <c r="AC190">
        <f t="shared" si="102"/>
        <v>0</v>
      </c>
      <c r="AD190">
        <f t="shared" si="103"/>
        <v>0</v>
      </c>
      <c r="AE190">
        <f t="shared" si="104"/>
        <v>0</v>
      </c>
      <c r="AF190">
        <f t="shared" si="105"/>
        <v>0</v>
      </c>
      <c r="AG190">
        <f t="shared" si="106"/>
        <v>0</v>
      </c>
      <c r="AH190">
        <f t="shared" si="107"/>
        <v>0</v>
      </c>
      <c r="AI190">
        <f t="shared" si="108"/>
        <v>0</v>
      </c>
      <c r="AJ190">
        <f t="shared" si="109"/>
        <v>0</v>
      </c>
      <c r="AK190">
        <f t="shared" si="110"/>
        <v>0</v>
      </c>
      <c r="AL190">
        <f t="shared" si="111"/>
        <v>0</v>
      </c>
      <c r="AM190">
        <f t="shared" si="112"/>
        <v>0</v>
      </c>
    </row>
    <row r="191" spans="7:39" x14ac:dyDescent="0.25">
      <c r="G191" s="8">
        <f t="shared" si="95"/>
        <v>0</v>
      </c>
      <c r="H191" s="8">
        <f t="shared" si="96"/>
        <v>0</v>
      </c>
      <c r="I191" s="1" t="str">
        <f t="shared" si="113"/>
        <v/>
      </c>
      <c r="J191" s="8">
        <f t="shared" si="97"/>
        <v>0</v>
      </c>
      <c r="K191" s="8">
        <f t="shared" si="98"/>
        <v>0</v>
      </c>
      <c r="Z191" s="1" t="str">
        <f t="shared" si="99"/>
        <v/>
      </c>
      <c r="AA191">
        <f t="shared" si="100"/>
        <v>0</v>
      </c>
      <c r="AB191">
        <f t="shared" si="101"/>
        <v>0</v>
      </c>
      <c r="AC191">
        <f t="shared" si="102"/>
        <v>0</v>
      </c>
      <c r="AD191">
        <f t="shared" si="103"/>
        <v>0</v>
      </c>
      <c r="AE191">
        <f t="shared" si="104"/>
        <v>0</v>
      </c>
      <c r="AF191">
        <f t="shared" si="105"/>
        <v>0</v>
      </c>
      <c r="AG191">
        <f t="shared" si="106"/>
        <v>0</v>
      </c>
      <c r="AH191">
        <f t="shared" si="107"/>
        <v>0</v>
      </c>
      <c r="AI191">
        <f t="shared" si="108"/>
        <v>0</v>
      </c>
      <c r="AJ191">
        <f t="shared" si="109"/>
        <v>0</v>
      </c>
      <c r="AK191">
        <f t="shared" si="110"/>
        <v>0</v>
      </c>
      <c r="AL191">
        <f t="shared" si="111"/>
        <v>0</v>
      </c>
      <c r="AM191">
        <f t="shared" si="112"/>
        <v>0</v>
      </c>
    </row>
    <row r="192" spans="7:39" x14ac:dyDescent="0.25">
      <c r="G192" s="8">
        <f t="shared" si="95"/>
        <v>0</v>
      </c>
      <c r="H192" s="8">
        <f t="shared" si="96"/>
        <v>0</v>
      </c>
      <c r="I192" s="1" t="str">
        <f t="shared" si="113"/>
        <v/>
      </c>
      <c r="J192" s="8">
        <f t="shared" si="97"/>
        <v>0</v>
      </c>
      <c r="K192" s="8">
        <f t="shared" si="98"/>
        <v>0</v>
      </c>
      <c r="Z192" s="1" t="str">
        <f t="shared" si="99"/>
        <v/>
      </c>
      <c r="AA192">
        <f t="shared" si="100"/>
        <v>0</v>
      </c>
      <c r="AB192">
        <f t="shared" si="101"/>
        <v>0</v>
      </c>
      <c r="AC192">
        <f t="shared" si="102"/>
        <v>0</v>
      </c>
      <c r="AD192">
        <f t="shared" si="103"/>
        <v>0</v>
      </c>
      <c r="AE192">
        <f t="shared" si="104"/>
        <v>0</v>
      </c>
      <c r="AF192">
        <f t="shared" si="105"/>
        <v>0</v>
      </c>
      <c r="AG192">
        <f t="shared" si="106"/>
        <v>0</v>
      </c>
      <c r="AH192">
        <f t="shared" si="107"/>
        <v>0</v>
      </c>
      <c r="AI192">
        <f t="shared" si="108"/>
        <v>0</v>
      </c>
      <c r="AJ192">
        <f t="shared" si="109"/>
        <v>0</v>
      </c>
      <c r="AK192">
        <f t="shared" si="110"/>
        <v>0</v>
      </c>
      <c r="AL192">
        <f t="shared" si="111"/>
        <v>0</v>
      </c>
      <c r="AM192">
        <f t="shared" si="112"/>
        <v>0</v>
      </c>
    </row>
    <row r="193" spans="7:39" x14ac:dyDescent="0.25">
      <c r="G193" s="8">
        <f t="shared" si="95"/>
        <v>0</v>
      </c>
      <c r="H193" s="8">
        <f t="shared" si="96"/>
        <v>0</v>
      </c>
      <c r="I193" s="1" t="str">
        <f t="shared" si="113"/>
        <v/>
      </c>
      <c r="J193" s="8">
        <f t="shared" si="97"/>
        <v>0</v>
      </c>
      <c r="K193" s="8">
        <f t="shared" si="98"/>
        <v>0</v>
      </c>
      <c r="Z193" s="1" t="str">
        <f t="shared" si="99"/>
        <v/>
      </c>
      <c r="AA193">
        <f t="shared" si="100"/>
        <v>0</v>
      </c>
      <c r="AB193">
        <f t="shared" si="101"/>
        <v>0</v>
      </c>
      <c r="AC193">
        <f t="shared" si="102"/>
        <v>0</v>
      </c>
      <c r="AD193">
        <f t="shared" si="103"/>
        <v>0</v>
      </c>
      <c r="AE193">
        <f t="shared" si="104"/>
        <v>0</v>
      </c>
      <c r="AF193">
        <f t="shared" si="105"/>
        <v>0</v>
      </c>
      <c r="AG193">
        <f t="shared" si="106"/>
        <v>0</v>
      </c>
      <c r="AH193">
        <f t="shared" si="107"/>
        <v>0</v>
      </c>
      <c r="AI193">
        <f t="shared" si="108"/>
        <v>0</v>
      </c>
      <c r="AJ193">
        <f t="shared" si="109"/>
        <v>0</v>
      </c>
      <c r="AK193">
        <f t="shared" si="110"/>
        <v>0</v>
      </c>
      <c r="AL193">
        <f t="shared" si="111"/>
        <v>0</v>
      </c>
      <c r="AM193">
        <f t="shared" si="112"/>
        <v>0</v>
      </c>
    </row>
    <row r="194" spans="7:39" x14ac:dyDescent="0.25">
      <c r="G194" s="8">
        <f t="shared" si="95"/>
        <v>0</v>
      </c>
      <c r="H194" s="8">
        <f t="shared" si="96"/>
        <v>0</v>
      </c>
      <c r="I194" s="1" t="str">
        <f t="shared" si="113"/>
        <v/>
      </c>
      <c r="J194" s="8">
        <f t="shared" si="97"/>
        <v>0</v>
      </c>
      <c r="K194" s="8">
        <f t="shared" ref="K194:K225" si="114">COUNTIFS(L194:X194,"B")</f>
        <v>0</v>
      </c>
      <c r="Z194" s="1" t="str">
        <f t="shared" si="99"/>
        <v/>
      </c>
      <c r="AA194">
        <f t="shared" si="100"/>
        <v>0</v>
      </c>
      <c r="AB194">
        <f t="shared" si="101"/>
        <v>0</v>
      </c>
      <c r="AC194">
        <f t="shared" si="102"/>
        <v>0</v>
      </c>
      <c r="AD194">
        <f t="shared" si="103"/>
        <v>0</v>
      </c>
      <c r="AE194">
        <f t="shared" si="104"/>
        <v>0</v>
      </c>
      <c r="AF194">
        <f t="shared" si="105"/>
        <v>0</v>
      </c>
      <c r="AG194">
        <f t="shared" si="106"/>
        <v>0</v>
      </c>
      <c r="AH194">
        <f t="shared" si="107"/>
        <v>0</v>
      </c>
      <c r="AI194">
        <f t="shared" si="108"/>
        <v>0</v>
      </c>
      <c r="AJ194">
        <f t="shared" si="109"/>
        <v>0</v>
      </c>
      <c r="AK194">
        <f t="shared" si="110"/>
        <v>0</v>
      </c>
      <c r="AL194">
        <f t="shared" si="111"/>
        <v>0</v>
      </c>
      <c r="AM194">
        <f t="shared" si="112"/>
        <v>0</v>
      </c>
    </row>
    <row r="195" spans="7:39" x14ac:dyDescent="0.25">
      <c r="G195" s="8">
        <f t="shared" si="95"/>
        <v>0</v>
      </c>
      <c r="H195" s="8">
        <f t="shared" si="96"/>
        <v>0</v>
      </c>
      <c r="I195" s="1" t="str">
        <f t="shared" si="113"/>
        <v/>
      </c>
      <c r="J195" s="8">
        <f t="shared" si="97"/>
        <v>0</v>
      </c>
      <c r="K195" s="8">
        <f t="shared" si="114"/>
        <v>0</v>
      </c>
      <c r="Z195" s="1" t="str">
        <f t="shared" si="99"/>
        <v/>
      </c>
      <c r="AA195">
        <f t="shared" si="100"/>
        <v>0</v>
      </c>
      <c r="AB195">
        <f t="shared" si="101"/>
        <v>0</v>
      </c>
      <c r="AC195">
        <f t="shared" si="102"/>
        <v>0</v>
      </c>
      <c r="AD195">
        <f t="shared" si="103"/>
        <v>0</v>
      </c>
      <c r="AE195">
        <f t="shared" si="104"/>
        <v>0</v>
      </c>
      <c r="AF195">
        <f t="shared" si="105"/>
        <v>0</v>
      </c>
      <c r="AG195">
        <f t="shared" si="106"/>
        <v>0</v>
      </c>
      <c r="AH195">
        <f t="shared" si="107"/>
        <v>0</v>
      </c>
      <c r="AI195">
        <f t="shared" si="108"/>
        <v>0</v>
      </c>
      <c r="AJ195">
        <f t="shared" si="109"/>
        <v>0</v>
      </c>
      <c r="AK195">
        <f t="shared" si="110"/>
        <v>0</v>
      </c>
      <c r="AL195">
        <f t="shared" si="111"/>
        <v>0</v>
      </c>
      <c r="AM195">
        <f t="shared" si="112"/>
        <v>0</v>
      </c>
    </row>
    <row r="196" spans="7:39" x14ac:dyDescent="0.25">
      <c r="G196" s="8">
        <f t="shared" si="95"/>
        <v>0</v>
      </c>
      <c r="H196" s="8">
        <f t="shared" si="96"/>
        <v>0</v>
      </c>
      <c r="I196" s="1" t="str">
        <f t="shared" si="113"/>
        <v/>
      </c>
      <c r="J196" s="8">
        <f t="shared" si="97"/>
        <v>0</v>
      </c>
      <c r="K196" s="8">
        <f t="shared" si="114"/>
        <v>0</v>
      </c>
      <c r="Z196" s="1" t="str">
        <f t="shared" si="99"/>
        <v/>
      </c>
      <c r="AA196">
        <f t="shared" si="100"/>
        <v>0</v>
      </c>
      <c r="AB196">
        <f t="shared" si="101"/>
        <v>0</v>
      </c>
      <c r="AC196">
        <f t="shared" si="102"/>
        <v>0</v>
      </c>
      <c r="AD196">
        <f t="shared" si="103"/>
        <v>0</v>
      </c>
      <c r="AE196">
        <f t="shared" si="104"/>
        <v>0</v>
      </c>
      <c r="AF196">
        <f t="shared" si="105"/>
        <v>0</v>
      </c>
      <c r="AG196">
        <f t="shared" si="106"/>
        <v>0</v>
      </c>
      <c r="AH196">
        <f t="shared" si="107"/>
        <v>0</v>
      </c>
      <c r="AI196">
        <f t="shared" si="108"/>
        <v>0</v>
      </c>
      <c r="AJ196">
        <f t="shared" si="109"/>
        <v>0</v>
      </c>
      <c r="AK196">
        <f t="shared" si="110"/>
        <v>0</v>
      </c>
      <c r="AL196">
        <f t="shared" si="111"/>
        <v>0</v>
      </c>
      <c r="AM196">
        <f t="shared" si="112"/>
        <v>0</v>
      </c>
    </row>
  </sheetData>
  <mergeCells count="2">
    <mergeCell ref="J1:K1"/>
    <mergeCell ref="G1:H1"/>
  </mergeCells>
  <conditionalFormatting sqref="I1:I1048576">
    <cfRule type="cellIs" dxfId="26" priority="8" operator="equal">
      <formula>"B"</formula>
    </cfRule>
    <cfRule type="cellIs" dxfId="25" priority="9" operator="equal">
      <formula>"A"</formula>
    </cfRule>
  </conditionalFormatting>
  <conditionalFormatting sqref="L1:Y1048576">
    <cfRule type="expression" dxfId="24" priority="5">
      <formula>OR(AND(ISEVEN(L$1),L1=$I1),AND(ISEVEN(L$1+1),L1&lt;&gt;$I1))</formula>
    </cfRule>
    <cfRule type="expression" dxfId="23" priority="6" stopIfTrue="1">
      <formula>L1=$F$1</formula>
    </cfRule>
    <cfRule type="expression" dxfId="22" priority="7" stopIfTrue="1">
      <formula>L1=$E$1</formula>
    </cfRule>
  </conditionalFormatting>
  <conditionalFormatting sqref="A1:H1048576">
    <cfRule type="expression" dxfId="21" priority="4">
      <formula>$D1=$D2</formula>
    </cfRule>
  </conditionalFormatting>
  <conditionalFormatting sqref="AA1:AN1048576">
    <cfRule type="cellIs" dxfId="20" priority="2" operator="equal">
      <formula>-1</formula>
    </cfRule>
    <cfRule type="cellIs" dxfId="19" priority="3" operator="equal">
      <formula>0</formula>
    </cfRule>
  </conditionalFormatting>
  <conditionalFormatting sqref="AA1:AM1048576">
    <cfRule type="cellIs" dxfId="18" priority="1" operator="equal">
      <formula>1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workbookViewId="0">
      <selection activeCell="U25" sqref="U25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10.140625" bestFit="1" customWidth="1"/>
    <col min="4" max="4" width="7.5703125" style="1" bestFit="1" customWidth="1"/>
    <col min="5" max="5" width="16" style="4" customWidth="1"/>
    <col min="6" max="6" width="14" style="6" customWidth="1"/>
    <col min="7" max="8" width="3.7109375" style="8" customWidth="1"/>
    <col min="9" max="9" width="7.5703125" style="1" bestFit="1" customWidth="1"/>
    <col min="10" max="11" width="3.5703125" style="8" customWidth="1"/>
    <col min="12" max="25" width="3.7109375" style="1" customWidth="1"/>
    <col min="26" max="26" width="12" style="1" bestFit="1" customWidth="1"/>
    <col min="27" max="40" width="3.42578125" customWidth="1"/>
  </cols>
  <sheetData>
    <row r="1" spans="1:39" x14ac:dyDescent="0.25">
      <c r="A1" s="1" t="s">
        <v>79</v>
      </c>
      <c r="B1" s="1" t="s">
        <v>80</v>
      </c>
      <c r="C1" s="1" t="s">
        <v>81</v>
      </c>
      <c r="D1" s="1" t="s">
        <v>82</v>
      </c>
      <c r="E1" s="3" t="s">
        <v>83</v>
      </c>
      <c r="F1" s="5" t="s">
        <v>84</v>
      </c>
      <c r="G1" s="9" t="s">
        <v>85</v>
      </c>
      <c r="H1" s="9"/>
      <c r="I1" s="1" t="s">
        <v>86</v>
      </c>
      <c r="J1" s="9" t="s">
        <v>87</v>
      </c>
      <c r="K1" s="9"/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1">
        <v>11</v>
      </c>
      <c r="W1" s="1">
        <v>12</v>
      </c>
      <c r="X1" s="1">
        <v>13</v>
      </c>
      <c r="Z1" s="1" t="s">
        <v>88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</row>
    <row r="2" spans="1:39" x14ac:dyDescent="0.25">
      <c r="A2" t="s">
        <v>89</v>
      </c>
      <c r="B2" t="s">
        <v>90</v>
      </c>
      <c r="C2" s="2">
        <v>45455</v>
      </c>
      <c r="D2" s="1">
        <v>1</v>
      </c>
      <c r="E2" s="4" t="s">
        <v>91</v>
      </c>
      <c r="F2" s="6" t="s">
        <v>92</v>
      </c>
      <c r="G2" s="8">
        <f t="shared" ref="G2:G31" si="0">IF($D2&lt;&gt;$D1,IF($J2&gt;$K2,1,0),IF($J2&gt;$K2,G1+1,G1))</f>
        <v>1</v>
      </c>
      <c r="H2" s="8">
        <f t="shared" ref="H2:H31" si="1">IF($D2&lt;&gt;$D1,IF($J2&lt;$K2,1,0),IF($J2&lt;$K2,H1+1,H1))</f>
        <v>0</v>
      </c>
      <c r="I2" s="1" t="s">
        <v>84</v>
      </c>
      <c r="J2" s="8">
        <f t="shared" ref="J2:J31" si="2">COUNTIFS(L2:X2,"A")</f>
        <v>6</v>
      </c>
      <c r="K2" s="8">
        <f t="shared" ref="K2:K31" si="3">COUNTIFS(L2:X2,"B")</f>
        <v>4</v>
      </c>
      <c r="L2" s="1" t="s">
        <v>84</v>
      </c>
      <c r="M2" s="1" t="s">
        <v>83</v>
      </c>
      <c r="N2" s="1" t="s">
        <v>84</v>
      </c>
      <c r="O2" s="1" t="s">
        <v>83</v>
      </c>
      <c r="P2" s="1" t="s">
        <v>84</v>
      </c>
      <c r="Q2" s="1" t="s">
        <v>83</v>
      </c>
      <c r="R2" s="1" t="s">
        <v>83</v>
      </c>
      <c r="S2" s="1" t="s">
        <v>83</v>
      </c>
      <c r="T2" s="1" t="s">
        <v>84</v>
      </c>
      <c r="U2" s="1" t="s">
        <v>83</v>
      </c>
      <c r="Z2" s="1" t="str">
        <f t="shared" ref="Z2:Z31" si="4">IF(J2&gt;K2,"A",IF(J2=K2,"","B"))</f>
        <v>A</v>
      </c>
      <c r="AA2">
        <f t="shared" ref="AA2:AA31" si="5">IF(AND($Z2&lt;&gt;"",$Z2=L2),1,IF(L2="",0,-1))</f>
        <v>-1</v>
      </c>
      <c r="AB2">
        <f t="shared" ref="AB2:AB31" si="6">IF(AND($Z2&lt;&gt;"",$Z2=M2),1,IF(M2="",0,-1))</f>
        <v>1</v>
      </c>
      <c r="AC2">
        <f t="shared" ref="AC2:AC31" si="7">IF(AND($Z2&lt;&gt;"",$Z2=N2),1,IF(N2="",0,-1))</f>
        <v>-1</v>
      </c>
      <c r="AD2">
        <f t="shared" ref="AD2:AD31" si="8">IF(AND($Z2&lt;&gt;"",$Z2=O2),1,IF(O2="",0,-1))</f>
        <v>1</v>
      </c>
      <c r="AE2">
        <f t="shared" ref="AE2:AE31" si="9">IF(AND($Z2&lt;&gt;"",$Z2=P2),1,IF(P2="",0,-1))</f>
        <v>-1</v>
      </c>
      <c r="AF2">
        <f t="shared" ref="AF2:AF31" si="10">IF(AND($Z2&lt;&gt;"",$Z2=Q2),1,IF(Q2="",0,-1))</f>
        <v>1</v>
      </c>
      <c r="AG2">
        <f t="shared" ref="AG2:AG31" si="11">IF(AND($Z2&lt;&gt;"",$Z2=R2),1,IF(R2="",0,-1))</f>
        <v>1</v>
      </c>
      <c r="AH2">
        <f t="shared" ref="AH2:AH31" si="12">IF(AND($Z2&lt;&gt;"",$Z2=S2),1,IF(S2="",0,-1))</f>
        <v>1</v>
      </c>
      <c r="AI2">
        <f t="shared" ref="AI2:AI31" si="13">IF(AND($Z2&lt;&gt;"",$Z2=T2),1,IF(T2="",0,-1))</f>
        <v>-1</v>
      </c>
      <c r="AJ2">
        <f t="shared" ref="AJ2:AJ31" si="14">IF(AND($Z2&lt;&gt;"",$Z2=U2),1,IF(U2="",0,-1))</f>
        <v>1</v>
      </c>
      <c r="AK2">
        <f t="shared" ref="AK2:AK31" si="15">IF(AND($Z2&lt;&gt;"",$Z2=V2),1,IF(V2="",0,-1))</f>
        <v>0</v>
      </c>
      <c r="AL2">
        <f t="shared" ref="AL2:AL31" si="16">IF(AND($Z2&lt;&gt;"",$Z2=W2),1,IF(W2="",0,-1))</f>
        <v>0</v>
      </c>
      <c r="AM2">
        <f t="shared" ref="AM2:AM31" si="17">IF(AND($Z2&lt;&gt;"",$Z2=X2),1,IF(X2="",0,-1))</f>
        <v>0</v>
      </c>
    </row>
    <row r="3" spans="1:39" x14ac:dyDescent="0.25">
      <c r="A3" t="s">
        <v>89</v>
      </c>
      <c r="B3" t="s">
        <v>90</v>
      </c>
      <c r="C3" s="2">
        <v>45455</v>
      </c>
      <c r="D3" s="1">
        <v>1</v>
      </c>
      <c r="E3" s="4" t="s">
        <v>91</v>
      </c>
      <c r="F3" s="6" t="s">
        <v>92</v>
      </c>
      <c r="G3" s="8">
        <f t="shared" si="0"/>
        <v>1</v>
      </c>
      <c r="H3" s="8">
        <f t="shared" si="1"/>
        <v>1</v>
      </c>
      <c r="I3" s="1" t="str">
        <f>IF($D3&lt;&gt;$D2,"",IF(ISEVEN(SUM(J2:K2)),I2, IF(I2="B", "A", "B")))</f>
        <v>B</v>
      </c>
      <c r="J3" s="8">
        <f t="shared" si="2"/>
        <v>3</v>
      </c>
      <c r="K3" s="8">
        <f t="shared" si="3"/>
        <v>6</v>
      </c>
      <c r="L3" s="1" t="s">
        <v>84</v>
      </c>
      <c r="M3" s="1" t="s">
        <v>83</v>
      </c>
      <c r="N3" s="1" t="s">
        <v>84</v>
      </c>
      <c r="O3" s="1" t="s">
        <v>84</v>
      </c>
      <c r="P3" s="1" t="s">
        <v>84</v>
      </c>
      <c r="Q3" s="1" t="s">
        <v>83</v>
      </c>
      <c r="R3" s="1" t="s">
        <v>84</v>
      </c>
      <c r="S3" s="1" t="s">
        <v>83</v>
      </c>
      <c r="T3" s="1" t="s">
        <v>84</v>
      </c>
      <c r="Z3" s="1" t="str">
        <f t="shared" si="4"/>
        <v>B</v>
      </c>
      <c r="AA3">
        <f t="shared" si="5"/>
        <v>1</v>
      </c>
      <c r="AB3">
        <f t="shared" si="6"/>
        <v>-1</v>
      </c>
      <c r="AC3">
        <f t="shared" si="7"/>
        <v>1</v>
      </c>
      <c r="AD3">
        <f t="shared" si="8"/>
        <v>1</v>
      </c>
      <c r="AE3">
        <f t="shared" si="9"/>
        <v>1</v>
      </c>
      <c r="AF3">
        <f t="shared" si="10"/>
        <v>-1</v>
      </c>
      <c r="AG3">
        <f t="shared" si="11"/>
        <v>1</v>
      </c>
      <c r="AH3">
        <f t="shared" si="12"/>
        <v>-1</v>
      </c>
      <c r="AI3">
        <f t="shared" si="13"/>
        <v>1</v>
      </c>
      <c r="AJ3">
        <f t="shared" si="14"/>
        <v>0</v>
      </c>
      <c r="AK3">
        <f t="shared" si="15"/>
        <v>0</v>
      </c>
      <c r="AL3">
        <f t="shared" si="16"/>
        <v>0</v>
      </c>
      <c r="AM3">
        <f t="shared" si="17"/>
        <v>0</v>
      </c>
    </row>
    <row r="4" spans="1:39" x14ac:dyDescent="0.25">
      <c r="A4" t="s">
        <v>89</v>
      </c>
      <c r="B4" t="s">
        <v>90</v>
      </c>
      <c r="C4" s="2">
        <v>45455</v>
      </c>
      <c r="D4" s="1">
        <v>1</v>
      </c>
      <c r="E4" s="4" t="s">
        <v>91</v>
      </c>
      <c r="F4" s="6" t="s">
        <v>92</v>
      </c>
      <c r="G4" s="8">
        <f t="shared" si="0"/>
        <v>2</v>
      </c>
      <c r="H4" s="8">
        <f t="shared" si="1"/>
        <v>1</v>
      </c>
      <c r="I4" s="1" t="str">
        <f>IF($D4&lt;&gt;$D3,"",IF(ISEVEN(SUM(J3:K3)),I3, IF(I3="B", "A", "B")))</f>
        <v>A</v>
      </c>
      <c r="J4" s="8">
        <f t="shared" si="2"/>
        <v>6</v>
      </c>
      <c r="K4" s="8">
        <f t="shared" si="3"/>
        <v>4</v>
      </c>
      <c r="L4" s="1" t="s">
        <v>83</v>
      </c>
      <c r="M4" s="1" t="s">
        <v>84</v>
      </c>
      <c r="N4" s="1" t="s">
        <v>83</v>
      </c>
      <c r="O4" s="1" t="s">
        <v>84</v>
      </c>
      <c r="P4" s="1" t="s">
        <v>83</v>
      </c>
      <c r="Q4" s="1" t="s">
        <v>84</v>
      </c>
      <c r="R4" s="1" t="s">
        <v>83</v>
      </c>
      <c r="S4" s="1" t="s">
        <v>83</v>
      </c>
      <c r="T4" s="1" t="s">
        <v>84</v>
      </c>
      <c r="U4" s="1" t="s">
        <v>83</v>
      </c>
      <c r="Z4" s="1" t="str">
        <f t="shared" si="4"/>
        <v>A</v>
      </c>
      <c r="AA4">
        <f t="shared" si="5"/>
        <v>1</v>
      </c>
      <c r="AB4">
        <f t="shared" si="6"/>
        <v>-1</v>
      </c>
      <c r="AC4">
        <f t="shared" si="7"/>
        <v>1</v>
      </c>
      <c r="AD4">
        <f t="shared" si="8"/>
        <v>-1</v>
      </c>
      <c r="AE4">
        <f t="shared" si="9"/>
        <v>1</v>
      </c>
      <c r="AF4">
        <f t="shared" si="10"/>
        <v>-1</v>
      </c>
      <c r="AG4">
        <f t="shared" si="11"/>
        <v>1</v>
      </c>
      <c r="AH4">
        <f t="shared" si="12"/>
        <v>1</v>
      </c>
      <c r="AI4">
        <f t="shared" si="13"/>
        <v>-1</v>
      </c>
      <c r="AJ4">
        <f t="shared" si="14"/>
        <v>1</v>
      </c>
      <c r="AK4">
        <f t="shared" si="15"/>
        <v>0</v>
      </c>
      <c r="AL4">
        <f t="shared" si="16"/>
        <v>0</v>
      </c>
      <c r="AM4">
        <f t="shared" si="17"/>
        <v>0</v>
      </c>
    </row>
    <row r="5" spans="1:39" x14ac:dyDescent="0.25">
      <c r="A5" t="s">
        <v>89</v>
      </c>
      <c r="B5" t="s">
        <v>90</v>
      </c>
      <c r="C5" s="2">
        <v>45455</v>
      </c>
      <c r="D5" s="1">
        <v>1</v>
      </c>
      <c r="E5" s="4" t="s">
        <v>91</v>
      </c>
      <c r="F5" s="6" t="s">
        <v>92</v>
      </c>
      <c r="G5" s="8">
        <f t="shared" si="0"/>
        <v>2</v>
      </c>
      <c r="H5" s="8">
        <f t="shared" si="1"/>
        <v>2</v>
      </c>
      <c r="I5" s="1" t="str">
        <f>IF($D5&lt;&gt;$D4,"",IF(ISEVEN(SUM(J4:K4)),I4, IF(I4="B", "A", "B")))</f>
        <v>A</v>
      </c>
      <c r="J5" s="8">
        <f t="shared" si="2"/>
        <v>0</v>
      </c>
      <c r="K5" s="8">
        <f t="shared" si="3"/>
        <v>6</v>
      </c>
      <c r="L5" s="1" t="s">
        <v>84</v>
      </c>
      <c r="M5" s="1" t="s">
        <v>84</v>
      </c>
      <c r="N5" s="1" t="s">
        <v>84</v>
      </c>
      <c r="O5" s="1" t="s">
        <v>84</v>
      </c>
      <c r="P5" s="1" t="s">
        <v>84</v>
      </c>
      <c r="Q5" s="1" t="s">
        <v>84</v>
      </c>
      <c r="Z5" s="1" t="str">
        <f t="shared" si="4"/>
        <v>B</v>
      </c>
      <c r="AA5">
        <f t="shared" si="5"/>
        <v>1</v>
      </c>
      <c r="AB5">
        <f t="shared" si="6"/>
        <v>1</v>
      </c>
      <c r="AC5">
        <f t="shared" si="7"/>
        <v>1</v>
      </c>
      <c r="AD5">
        <f t="shared" si="8"/>
        <v>1</v>
      </c>
      <c r="AE5">
        <f t="shared" si="9"/>
        <v>1</v>
      </c>
      <c r="AF5">
        <f t="shared" si="10"/>
        <v>1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  <c r="AM5">
        <f t="shared" si="17"/>
        <v>0</v>
      </c>
    </row>
    <row r="6" spans="1:39" x14ac:dyDescent="0.25">
      <c r="A6" t="s">
        <v>89</v>
      </c>
      <c r="B6" t="s">
        <v>90</v>
      </c>
      <c r="C6" s="2">
        <v>45455</v>
      </c>
      <c r="D6" s="1">
        <v>1</v>
      </c>
      <c r="E6" s="4" t="s">
        <v>91</v>
      </c>
      <c r="F6" s="6" t="s">
        <v>92</v>
      </c>
      <c r="G6" s="8">
        <f t="shared" si="0"/>
        <v>3</v>
      </c>
      <c r="H6" s="8">
        <f t="shared" si="1"/>
        <v>2</v>
      </c>
      <c r="I6" s="1" t="str">
        <f>IF($D6&lt;&gt;$D5,"",IF(ISEVEN(SUM(J5:K5)),I5, IF(I5="B", "A", "B")))</f>
        <v>A</v>
      </c>
      <c r="J6" s="8">
        <f t="shared" si="2"/>
        <v>7</v>
      </c>
      <c r="K6" s="8">
        <f t="shared" si="3"/>
        <v>6</v>
      </c>
      <c r="L6" s="1" t="s">
        <v>83</v>
      </c>
      <c r="M6" s="1" t="s">
        <v>84</v>
      </c>
      <c r="N6" s="1" t="s">
        <v>83</v>
      </c>
      <c r="O6" s="1" t="s">
        <v>84</v>
      </c>
      <c r="P6" s="1" t="s">
        <v>83</v>
      </c>
      <c r="Q6" s="1" t="s">
        <v>84</v>
      </c>
      <c r="R6" s="1" t="s">
        <v>83</v>
      </c>
      <c r="S6" s="1" t="s">
        <v>84</v>
      </c>
      <c r="T6" s="1" t="s">
        <v>83</v>
      </c>
      <c r="U6" s="1" t="s">
        <v>84</v>
      </c>
      <c r="V6" s="1" t="s">
        <v>83</v>
      </c>
      <c r="W6" s="1" t="s">
        <v>84</v>
      </c>
      <c r="X6" s="1" t="s">
        <v>83</v>
      </c>
      <c r="Z6" s="1" t="str">
        <f t="shared" si="4"/>
        <v>A</v>
      </c>
      <c r="AA6">
        <f t="shared" si="5"/>
        <v>1</v>
      </c>
      <c r="AB6">
        <f t="shared" si="6"/>
        <v>-1</v>
      </c>
      <c r="AC6">
        <f t="shared" si="7"/>
        <v>1</v>
      </c>
      <c r="AD6">
        <f t="shared" si="8"/>
        <v>-1</v>
      </c>
      <c r="AE6">
        <f t="shared" si="9"/>
        <v>1</v>
      </c>
      <c r="AF6">
        <f t="shared" si="10"/>
        <v>-1</v>
      </c>
      <c r="AG6">
        <f t="shared" si="11"/>
        <v>1</v>
      </c>
      <c r="AH6">
        <f t="shared" si="12"/>
        <v>-1</v>
      </c>
      <c r="AI6">
        <f t="shared" si="13"/>
        <v>1</v>
      </c>
      <c r="AJ6">
        <f t="shared" si="14"/>
        <v>-1</v>
      </c>
      <c r="AK6">
        <f t="shared" si="15"/>
        <v>1</v>
      </c>
      <c r="AL6">
        <f t="shared" si="16"/>
        <v>-1</v>
      </c>
      <c r="AM6">
        <f t="shared" si="17"/>
        <v>1</v>
      </c>
    </row>
    <row r="7" spans="1:39" x14ac:dyDescent="0.25">
      <c r="A7" t="s">
        <v>89</v>
      </c>
      <c r="B7" t="s">
        <v>90</v>
      </c>
      <c r="C7" s="2">
        <v>45455</v>
      </c>
      <c r="D7" s="1">
        <v>2</v>
      </c>
      <c r="E7" s="4" t="s">
        <v>91</v>
      </c>
      <c r="F7" s="6" t="s">
        <v>92</v>
      </c>
      <c r="G7" s="8">
        <f t="shared" si="0"/>
        <v>1</v>
      </c>
      <c r="H7" s="8">
        <f t="shared" si="1"/>
        <v>0</v>
      </c>
      <c r="I7" s="1" t="s">
        <v>83</v>
      </c>
      <c r="J7" s="8">
        <f t="shared" si="2"/>
        <v>6</v>
      </c>
      <c r="K7" s="8">
        <f t="shared" si="3"/>
        <v>4</v>
      </c>
      <c r="L7" s="1" t="s">
        <v>83</v>
      </c>
      <c r="M7" s="1" t="s">
        <v>83</v>
      </c>
      <c r="N7" s="1" t="s">
        <v>83</v>
      </c>
      <c r="O7" s="1" t="s">
        <v>84</v>
      </c>
      <c r="P7" s="1" t="s">
        <v>84</v>
      </c>
      <c r="Q7" s="1" t="s">
        <v>84</v>
      </c>
      <c r="R7" s="1" t="s">
        <v>83</v>
      </c>
      <c r="S7" s="1" t="s">
        <v>83</v>
      </c>
      <c r="T7" s="1" t="s">
        <v>84</v>
      </c>
      <c r="U7" s="1" t="s">
        <v>83</v>
      </c>
      <c r="Z7" s="1" t="str">
        <f t="shared" si="4"/>
        <v>A</v>
      </c>
      <c r="AA7">
        <f t="shared" si="5"/>
        <v>1</v>
      </c>
      <c r="AB7">
        <f t="shared" si="6"/>
        <v>1</v>
      </c>
      <c r="AC7">
        <f t="shared" si="7"/>
        <v>1</v>
      </c>
      <c r="AD7">
        <f t="shared" si="8"/>
        <v>-1</v>
      </c>
      <c r="AE7">
        <f t="shared" si="9"/>
        <v>-1</v>
      </c>
      <c r="AF7">
        <f t="shared" si="10"/>
        <v>-1</v>
      </c>
      <c r="AG7">
        <f t="shared" si="11"/>
        <v>1</v>
      </c>
      <c r="AH7">
        <f t="shared" si="12"/>
        <v>1</v>
      </c>
      <c r="AI7">
        <f t="shared" si="13"/>
        <v>-1</v>
      </c>
      <c r="AJ7">
        <f t="shared" si="14"/>
        <v>1</v>
      </c>
      <c r="AK7">
        <f t="shared" si="15"/>
        <v>0</v>
      </c>
      <c r="AL7">
        <f t="shared" si="16"/>
        <v>0</v>
      </c>
      <c r="AM7">
        <f t="shared" si="17"/>
        <v>0</v>
      </c>
    </row>
    <row r="8" spans="1:39" x14ac:dyDescent="0.25">
      <c r="A8" t="s">
        <v>89</v>
      </c>
      <c r="B8" t="s">
        <v>90</v>
      </c>
      <c r="C8" s="2">
        <v>45455</v>
      </c>
      <c r="D8" s="1">
        <v>2</v>
      </c>
      <c r="E8" s="4" t="s">
        <v>91</v>
      </c>
      <c r="F8" s="6" t="s">
        <v>92</v>
      </c>
      <c r="G8" s="8">
        <f t="shared" si="0"/>
        <v>1</v>
      </c>
      <c r="H8" s="8">
        <f t="shared" si="1"/>
        <v>1</v>
      </c>
      <c r="I8" s="1" t="str">
        <f t="shared" ref="I8:I31" si="18">IF($D8&lt;&gt;$D7,"",IF(ISEVEN(SUM(J7:K7)),I7, IF(I7="B", "A", "B")))</f>
        <v>A</v>
      </c>
      <c r="J8" s="8">
        <f t="shared" si="2"/>
        <v>5</v>
      </c>
      <c r="K8" s="8">
        <f t="shared" si="3"/>
        <v>7</v>
      </c>
      <c r="L8" s="1" t="s">
        <v>83</v>
      </c>
      <c r="M8" s="1" t="s">
        <v>84</v>
      </c>
      <c r="N8" s="1" t="s">
        <v>83</v>
      </c>
      <c r="O8" s="1" t="s">
        <v>84</v>
      </c>
      <c r="P8" s="1" t="s">
        <v>83</v>
      </c>
      <c r="Q8" s="1" t="s">
        <v>84</v>
      </c>
      <c r="R8" s="1" t="s">
        <v>83</v>
      </c>
      <c r="S8" s="1" t="s">
        <v>84</v>
      </c>
      <c r="T8" s="1" t="s">
        <v>83</v>
      </c>
      <c r="U8" s="1" t="s">
        <v>84</v>
      </c>
      <c r="V8" s="1" t="s">
        <v>84</v>
      </c>
      <c r="W8" s="1" t="s">
        <v>84</v>
      </c>
      <c r="Z8" s="1" t="str">
        <f t="shared" si="4"/>
        <v>B</v>
      </c>
      <c r="AA8">
        <f t="shared" si="5"/>
        <v>-1</v>
      </c>
      <c r="AB8">
        <f t="shared" si="6"/>
        <v>1</v>
      </c>
      <c r="AC8">
        <f t="shared" si="7"/>
        <v>-1</v>
      </c>
      <c r="AD8">
        <f t="shared" si="8"/>
        <v>1</v>
      </c>
      <c r="AE8">
        <f t="shared" si="9"/>
        <v>-1</v>
      </c>
      <c r="AF8">
        <f t="shared" si="10"/>
        <v>1</v>
      </c>
      <c r="AG8">
        <f t="shared" si="11"/>
        <v>-1</v>
      </c>
      <c r="AH8">
        <f t="shared" si="12"/>
        <v>1</v>
      </c>
      <c r="AI8">
        <f t="shared" si="13"/>
        <v>-1</v>
      </c>
      <c r="AJ8">
        <f t="shared" si="14"/>
        <v>1</v>
      </c>
      <c r="AK8">
        <f t="shared" si="15"/>
        <v>1</v>
      </c>
      <c r="AL8">
        <f t="shared" si="16"/>
        <v>1</v>
      </c>
      <c r="AM8">
        <f t="shared" si="17"/>
        <v>0</v>
      </c>
    </row>
    <row r="9" spans="1:39" x14ac:dyDescent="0.25">
      <c r="A9" t="s">
        <v>89</v>
      </c>
      <c r="B9" t="s">
        <v>90</v>
      </c>
      <c r="C9" s="2">
        <v>45455</v>
      </c>
      <c r="D9" s="1">
        <v>2</v>
      </c>
      <c r="E9" s="4" t="s">
        <v>91</v>
      </c>
      <c r="F9" s="6" t="s">
        <v>92</v>
      </c>
      <c r="G9" s="8">
        <f t="shared" si="0"/>
        <v>2</v>
      </c>
      <c r="H9" s="8">
        <f t="shared" si="1"/>
        <v>1</v>
      </c>
      <c r="I9" s="1" t="str">
        <f t="shared" si="18"/>
        <v>A</v>
      </c>
      <c r="J9" s="8">
        <f t="shared" si="2"/>
        <v>6</v>
      </c>
      <c r="K9" s="8">
        <f t="shared" si="3"/>
        <v>4</v>
      </c>
      <c r="L9" s="1" t="s">
        <v>83</v>
      </c>
      <c r="M9" s="1" t="s">
        <v>83</v>
      </c>
      <c r="N9" s="1" t="s">
        <v>83</v>
      </c>
      <c r="O9" s="1" t="s">
        <v>84</v>
      </c>
      <c r="P9" s="1" t="s">
        <v>84</v>
      </c>
      <c r="Q9" s="1" t="s">
        <v>84</v>
      </c>
      <c r="R9" s="1" t="s">
        <v>83</v>
      </c>
      <c r="S9" s="1" t="s">
        <v>83</v>
      </c>
      <c r="T9" s="1" t="s">
        <v>84</v>
      </c>
      <c r="U9" s="1" t="s">
        <v>83</v>
      </c>
      <c r="Z9" s="1" t="str">
        <f t="shared" si="4"/>
        <v>A</v>
      </c>
      <c r="AA9">
        <f t="shared" si="5"/>
        <v>1</v>
      </c>
      <c r="AB9">
        <f t="shared" si="6"/>
        <v>1</v>
      </c>
      <c r="AC9">
        <f t="shared" si="7"/>
        <v>1</v>
      </c>
      <c r="AD9">
        <f t="shared" si="8"/>
        <v>-1</v>
      </c>
      <c r="AE9">
        <f t="shared" si="9"/>
        <v>-1</v>
      </c>
      <c r="AF9">
        <f t="shared" si="10"/>
        <v>-1</v>
      </c>
      <c r="AG9">
        <f t="shared" si="11"/>
        <v>1</v>
      </c>
      <c r="AH9">
        <f t="shared" si="12"/>
        <v>1</v>
      </c>
      <c r="AI9">
        <f t="shared" si="13"/>
        <v>-1</v>
      </c>
      <c r="AJ9">
        <f t="shared" si="14"/>
        <v>1</v>
      </c>
      <c r="AK9">
        <f t="shared" si="15"/>
        <v>0</v>
      </c>
      <c r="AL9">
        <f t="shared" si="16"/>
        <v>0</v>
      </c>
      <c r="AM9">
        <f t="shared" si="17"/>
        <v>0</v>
      </c>
    </row>
    <row r="10" spans="1:39" x14ac:dyDescent="0.25">
      <c r="A10" t="s">
        <v>89</v>
      </c>
      <c r="B10" t="s">
        <v>90</v>
      </c>
      <c r="C10" s="2">
        <v>45455</v>
      </c>
      <c r="D10" s="1">
        <v>2</v>
      </c>
      <c r="E10" s="4" t="s">
        <v>91</v>
      </c>
      <c r="F10" s="6" t="s">
        <v>92</v>
      </c>
      <c r="G10" s="8">
        <f t="shared" si="0"/>
        <v>2</v>
      </c>
      <c r="H10" s="8">
        <f t="shared" si="1"/>
        <v>2</v>
      </c>
      <c r="I10" s="1" t="str">
        <f t="shared" si="18"/>
        <v>A</v>
      </c>
      <c r="J10" s="8">
        <f t="shared" si="2"/>
        <v>2</v>
      </c>
      <c r="K10" s="8">
        <f t="shared" si="3"/>
        <v>6</v>
      </c>
      <c r="L10" s="1" t="s">
        <v>84</v>
      </c>
      <c r="M10" s="1" t="s">
        <v>84</v>
      </c>
      <c r="N10" s="1" t="s">
        <v>84</v>
      </c>
      <c r="O10" s="1" t="s">
        <v>84</v>
      </c>
      <c r="P10" s="1" t="s">
        <v>83</v>
      </c>
      <c r="Q10" s="1" t="s">
        <v>84</v>
      </c>
      <c r="R10" s="1" t="s">
        <v>83</v>
      </c>
      <c r="S10" s="1" t="s">
        <v>84</v>
      </c>
      <c r="Z10" s="1" t="str">
        <f t="shared" si="4"/>
        <v>B</v>
      </c>
      <c r="AA10">
        <f t="shared" si="5"/>
        <v>1</v>
      </c>
      <c r="AB10">
        <f t="shared" si="6"/>
        <v>1</v>
      </c>
      <c r="AC10">
        <f t="shared" si="7"/>
        <v>1</v>
      </c>
      <c r="AD10">
        <f t="shared" si="8"/>
        <v>1</v>
      </c>
      <c r="AE10">
        <f t="shared" si="9"/>
        <v>-1</v>
      </c>
      <c r="AF10">
        <f t="shared" si="10"/>
        <v>1</v>
      </c>
      <c r="AG10">
        <f t="shared" si="11"/>
        <v>-1</v>
      </c>
      <c r="AH10">
        <f t="shared" si="12"/>
        <v>1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</row>
    <row r="11" spans="1:39" x14ac:dyDescent="0.25">
      <c r="A11" t="s">
        <v>89</v>
      </c>
      <c r="B11" t="s">
        <v>90</v>
      </c>
      <c r="C11" s="2">
        <v>45455</v>
      </c>
      <c r="D11" s="1">
        <v>2</v>
      </c>
      <c r="E11" s="4" t="s">
        <v>91</v>
      </c>
      <c r="F11" s="6" t="s">
        <v>92</v>
      </c>
      <c r="G11" s="8">
        <f t="shared" si="0"/>
        <v>2</v>
      </c>
      <c r="H11" s="8">
        <f t="shared" si="1"/>
        <v>3</v>
      </c>
      <c r="I11" s="1" t="str">
        <f t="shared" si="18"/>
        <v>A</v>
      </c>
      <c r="J11" s="8">
        <f t="shared" si="2"/>
        <v>6</v>
      </c>
      <c r="K11" s="8">
        <f t="shared" si="3"/>
        <v>7</v>
      </c>
      <c r="L11" s="1" t="s">
        <v>83</v>
      </c>
      <c r="M11" s="1" t="s">
        <v>84</v>
      </c>
      <c r="N11" s="1" t="s">
        <v>83</v>
      </c>
      <c r="O11" s="1" t="s">
        <v>84</v>
      </c>
      <c r="P11" s="1" t="s">
        <v>83</v>
      </c>
      <c r="Q11" s="1" t="s">
        <v>84</v>
      </c>
      <c r="R11" s="1" t="s">
        <v>83</v>
      </c>
      <c r="S11" s="1" t="s">
        <v>84</v>
      </c>
      <c r="T11" s="1" t="s">
        <v>83</v>
      </c>
      <c r="U11" s="1" t="s">
        <v>84</v>
      </c>
      <c r="V11" s="1" t="s">
        <v>83</v>
      </c>
      <c r="W11" s="1" t="s">
        <v>84</v>
      </c>
      <c r="X11" s="1" t="s">
        <v>84</v>
      </c>
      <c r="Z11" s="1" t="str">
        <f t="shared" si="4"/>
        <v>B</v>
      </c>
      <c r="AA11">
        <f t="shared" si="5"/>
        <v>-1</v>
      </c>
      <c r="AB11">
        <f t="shared" si="6"/>
        <v>1</v>
      </c>
      <c r="AC11">
        <f t="shared" si="7"/>
        <v>-1</v>
      </c>
      <c r="AD11">
        <f t="shared" si="8"/>
        <v>1</v>
      </c>
      <c r="AE11">
        <f t="shared" si="9"/>
        <v>-1</v>
      </c>
      <c r="AF11">
        <f t="shared" si="10"/>
        <v>1</v>
      </c>
      <c r="AG11">
        <f t="shared" si="11"/>
        <v>-1</v>
      </c>
      <c r="AH11">
        <f t="shared" si="12"/>
        <v>1</v>
      </c>
      <c r="AI11">
        <f t="shared" si="13"/>
        <v>-1</v>
      </c>
      <c r="AJ11">
        <f t="shared" si="14"/>
        <v>1</v>
      </c>
      <c r="AK11">
        <f t="shared" si="15"/>
        <v>-1</v>
      </c>
      <c r="AL11">
        <f t="shared" si="16"/>
        <v>1</v>
      </c>
      <c r="AM11">
        <f t="shared" si="17"/>
        <v>1</v>
      </c>
    </row>
    <row r="12" spans="1:39" x14ac:dyDescent="0.25">
      <c r="G12" s="8">
        <f t="shared" si="0"/>
        <v>0</v>
      </c>
      <c r="H12" s="8">
        <f t="shared" si="1"/>
        <v>0</v>
      </c>
      <c r="I12" s="1" t="str">
        <f t="shared" si="18"/>
        <v/>
      </c>
      <c r="J12" s="8">
        <f t="shared" si="2"/>
        <v>0</v>
      </c>
      <c r="K12" s="8">
        <f t="shared" si="3"/>
        <v>0</v>
      </c>
      <c r="Z12" s="1" t="str">
        <f t="shared" si="4"/>
        <v/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</row>
    <row r="13" spans="1:39" x14ac:dyDescent="0.25">
      <c r="G13" s="8">
        <f t="shared" si="0"/>
        <v>0</v>
      </c>
      <c r="H13" s="8">
        <f t="shared" si="1"/>
        <v>0</v>
      </c>
      <c r="I13" s="1" t="str">
        <f t="shared" si="18"/>
        <v/>
      </c>
      <c r="J13" s="8">
        <f t="shared" si="2"/>
        <v>0</v>
      </c>
      <c r="K13" s="8">
        <f t="shared" si="3"/>
        <v>0</v>
      </c>
      <c r="Z13" s="1" t="str">
        <f t="shared" si="4"/>
        <v/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</row>
    <row r="14" spans="1:39" x14ac:dyDescent="0.25">
      <c r="G14" s="8">
        <f t="shared" si="0"/>
        <v>0</v>
      </c>
      <c r="H14" s="8">
        <f t="shared" si="1"/>
        <v>0</v>
      </c>
      <c r="I14" s="1" t="str">
        <f t="shared" si="18"/>
        <v/>
      </c>
      <c r="J14" s="8">
        <f t="shared" si="2"/>
        <v>0</v>
      </c>
      <c r="K14" s="8">
        <f t="shared" si="3"/>
        <v>0</v>
      </c>
      <c r="Z14" s="1" t="str">
        <f t="shared" si="4"/>
        <v/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</row>
    <row r="15" spans="1:39" x14ac:dyDescent="0.25">
      <c r="G15" s="8">
        <f t="shared" si="0"/>
        <v>0</v>
      </c>
      <c r="H15" s="8">
        <f t="shared" si="1"/>
        <v>0</v>
      </c>
      <c r="I15" s="1" t="str">
        <f t="shared" si="18"/>
        <v/>
      </c>
      <c r="J15" s="8">
        <f t="shared" si="2"/>
        <v>0</v>
      </c>
      <c r="K15" s="8">
        <f t="shared" si="3"/>
        <v>0</v>
      </c>
      <c r="Z15" s="1" t="str">
        <f t="shared" si="4"/>
        <v/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M15">
        <f t="shared" si="17"/>
        <v>0</v>
      </c>
    </row>
    <row r="16" spans="1:39" x14ac:dyDescent="0.25">
      <c r="G16" s="8">
        <f t="shared" si="0"/>
        <v>0</v>
      </c>
      <c r="H16" s="8">
        <f t="shared" si="1"/>
        <v>0</v>
      </c>
      <c r="I16" s="1" t="str">
        <f t="shared" si="18"/>
        <v/>
      </c>
      <c r="J16" s="8">
        <f t="shared" si="2"/>
        <v>0</v>
      </c>
      <c r="K16" s="8">
        <f t="shared" si="3"/>
        <v>0</v>
      </c>
      <c r="Z16" s="1" t="str">
        <f t="shared" si="4"/>
        <v/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0</v>
      </c>
    </row>
    <row r="17" spans="7:39" x14ac:dyDescent="0.25">
      <c r="G17" s="8">
        <f t="shared" si="0"/>
        <v>0</v>
      </c>
      <c r="H17" s="8">
        <f t="shared" si="1"/>
        <v>0</v>
      </c>
      <c r="I17" s="1" t="str">
        <f t="shared" si="18"/>
        <v/>
      </c>
      <c r="J17" s="8">
        <f t="shared" si="2"/>
        <v>0</v>
      </c>
      <c r="K17" s="8">
        <f t="shared" si="3"/>
        <v>0</v>
      </c>
      <c r="Z17" s="1" t="str">
        <f t="shared" si="4"/>
        <v/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</row>
    <row r="18" spans="7:39" x14ac:dyDescent="0.25">
      <c r="G18" s="8">
        <f t="shared" si="0"/>
        <v>0</v>
      </c>
      <c r="H18" s="8">
        <f t="shared" si="1"/>
        <v>0</v>
      </c>
      <c r="I18" s="1" t="str">
        <f t="shared" si="18"/>
        <v/>
      </c>
      <c r="J18" s="8">
        <f t="shared" si="2"/>
        <v>0</v>
      </c>
      <c r="K18" s="8">
        <f t="shared" si="3"/>
        <v>0</v>
      </c>
      <c r="Z18" s="1" t="str">
        <f t="shared" si="4"/>
        <v/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M18">
        <f t="shared" si="17"/>
        <v>0</v>
      </c>
    </row>
    <row r="19" spans="7:39" x14ac:dyDescent="0.25">
      <c r="G19" s="8">
        <f t="shared" si="0"/>
        <v>0</v>
      </c>
      <c r="H19" s="8">
        <f t="shared" si="1"/>
        <v>0</v>
      </c>
      <c r="I19" s="1" t="str">
        <f t="shared" si="18"/>
        <v/>
      </c>
      <c r="J19" s="8">
        <f t="shared" si="2"/>
        <v>0</v>
      </c>
      <c r="K19" s="8">
        <f t="shared" si="3"/>
        <v>0</v>
      </c>
      <c r="Z19" s="1" t="str">
        <f t="shared" si="4"/>
        <v/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</row>
    <row r="20" spans="7:39" x14ac:dyDescent="0.25">
      <c r="G20" s="8">
        <f t="shared" si="0"/>
        <v>0</v>
      </c>
      <c r="H20" s="8">
        <f t="shared" si="1"/>
        <v>0</v>
      </c>
      <c r="I20" s="1" t="str">
        <f t="shared" si="18"/>
        <v/>
      </c>
      <c r="J20" s="8">
        <f t="shared" si="2"/>
        <v>0</v>
      </c>
      <c r="K20" s="8">
        <f t="shared" si="3"/>
        <v>0</v>
      </c>
      <c r="Z20" s="1" t="str">
        <f t="shared" si="4"/>
        <v/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</row>
    <row r="21" spans="7:39" x14ac:dyDescent="0.25">
      <c r="G21" s="8">
        <f t="shared" si="0"/>
        <v>0</v>
      </c>
      <c r="H21" s="8">
        <f t="shared" si="1"/>
        <v>0</v>
      </c>
      <c r="I21" s="1" t="str">
        <f t="shared" si="18"/>
        <v/>
      </c>
      <c r="J21" s="8">
        <f t="shared" si="2"/>
        <v>0</v>
      </c>
      <c r="K21" s="8">
        <f t="shared" si="3"/>
        <v>0</v>
      </c>
      <c r="Z21" s="1" t="str">
        <f t="shared" si="4"/>
        <v/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</row>
    <row r="22" spans="7:39" x14ac:dyDescent="0.25">
      <c r="G22" s="8">
        <f t="shared" si="0"/>
        <v>0</v>
      </c>
      <c r="H22" s="8">
        <f t="shared" si="1"/>
        <v>0</v>
      </c>
      <c r="I22" s="1" t="str">
        <f t="shared" si="18"/>
        <v/>
      </c>
      <c r="J22" s="8">
        <f t="shared" si="2"/>
        <v>0</v>
      </c>
      <c r="K22" s="8">
        <f t="shared" si="3"/>
        <v>0</v>
      </c>
      <c r="Z22" s="1" t="str">
        <f t="shared" si="4"/>
        <v/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</row>
    <row r="23" spans="7:39" x14ac:dyDescent="0.25">
      <c r="G23" s="8">
        <f t="shared" si="0"/>
        <v>0</v>
      </c>
      <c r="H23" s="8">
        <f t="shared" si="1"/>
        <v>0</v>
      </c>
      <c r="I23" s="1" t="str">
        <f t="shared" si="18"/>
        <v/>
      </c>
      <c r="J23" s="8">
        <f t="shared" si="2"/>
        <v>0</v>
      </c>
      <c r="K23" s="8">
        <f t="shared" si="3"/>
        <v>0</v>
      </c>
      <c r="Z23" s="1" t="str">
        <f t="shared" si="4"/>
        <v/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</row>
    <row r="24" spans="7:39" x14ac:dyDescent="0.25">
      <c r="G24" s="8">
        <f t="shared" si="0"/>
        <v>0</v>
      </c>
      <c r="H24" s="8">
        <f t="shared" si="1"/>
        <v>0</v>
      </c>
      <c r="I24" s="1" t="str">
        <f t="shared" si="18"/>
        <v/>
      </c>
      <c r="J24" s="8">
        <f t="shared" si="2"/>
        <v>0</v>
      </c>
      <c r="K24" s="8">
        <f t="shared" si="3"/>
        <v>0</v>
      </c>
      <c r="Z24" s="1" t="str">
        <f t="shared" si="4"/>
        <v/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M24">
        <f t="shared" si="17"/>
        <v>0</v>
      </c>
    </row>
    <row r="25" spans="7:39" x14ac:dyDescent="0.25">
      <c r="G25" s="8">
        <f t="shared" si="0"/>
        <v>0</v>
      </c>
      <c r="H25" s="8">
        <f t="shared" si="1"/>
        <v>0</v>
      </c>
      <c r="I25" s="1" t="str">
        <f t="shared" si="18"/>
        <v/>
      </c>
      <c r="J25" s="8">
        <f t="shared" si="2"/>
        <v>0</v>
      </c>
      <c r="K25" s="8">
        <f t="shared" si="3"/>
        <v>0</v>
      </c>
      <c r="Z25" s="1" t="str">
        <f t="shared" si="4"/>
        <v/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</row>
    <row r="26" spans="7:39" x14ac:dyDescent="0.25">
      <c r="G26" s="8">
        <f t="shared" si="0"/>
        <v>0</v>
      </c>
      <c r="H26" s="8">
        <f t="shared" si="1"/>
        <v>0</v>
      </c>
      <c r="I26" s="1" t="str">
        <f t="shared" si="18"/>
        <v/>
      </c>
      <c r="J26" s="8">
        <f t="shared" si="2"/>
        <v>0</v>
      </c>
      <c r="K26" s="8">
        <f t="shared" si="3"/>
        <v>0</v>
      </c>
      <c r="Z26" s="1" t="str">
        <f t="shared" si="4"/>
        <v/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</row>
    <row r="27" spans="7:39" x14ac:dyDescent="0.25">
      <c r="G27" s="8">
        <f t="shared" si="0"/>
        <v>0</v>
      </c>
      <c r="H27" s="8">
        <f t="shared" si="1"/>
        <v>0</v>
      </c>
      <c r="I27" s="1" t="str">
        <f t="shared" si="18"/>
        <v/>
      </c>
      <c r="J27" s="8">
        <f t="shared" si="2"/>
        <v>0</v>
      </c>
      <c r="K27" s="8">
        <f t="shared" si="3"/>
        <v>0</v>
      </c>
      <c r="Z27" s="1" t="str">
        <f t="shared" si="4"/>
        <v/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</row>
    <row r="28" spans="7:39" x14ac:dyDescent="0.25">
      <c r="G28" s="8">
        <f t="shared" si="0"/>
        <v>0</v>
      </c>
      <c r="H28" s="8">
        <f t="shared" si="1"/>
        <v>0</v>
      </c>
      <c r="I28" s="1" t="str">
        <f t="shared" si="18"/>
        <v/>
      </c>
      <c r="J28" s="8">
        <f t="shared" si="2"/>
        <v>0</v>
      </c>
      <c r="K28" s="8">
        <f t="shared" si="3"/>
        <v>0</v>
      </c>
      <c r="Z28" s="1" t="str">
        <f t="shared" si="4"/>
        <v/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</row>
    <row r="29" spans="7:39" x14ac:dyDescent="0.25">
      <c r="G29" s="8">
        <f t="shared" si="0"/>
        <v>0</v>
      </c>
      <c r="H29" s="8">
        <f t="shared" si="1"/>
        <v>0</v>
      </c>
      <c r="I29" s="1" t="str">
        <f t="shared" si="18"/>
        <v/>
      </c>
      <c r="J29" s="8">
        <f t="shared" si="2"/>
        <v>0</v>
      </c>
      <c r="K29" s="8">
        <f t="shared" si="3"/>
        <v>0</v>
      </c>
      <c r="Z29" s="1" t="str">
        <f t="shared" si="4"/>
        <v/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</row>
    <row r="30" spans="7:39" x14ac:dyDescent="0.25">
      <c r="G30" s="8">
        <f t="shared" si="0"/>
        <v>0</v>
      </c>
      <c r="H30" s="8">
        <f t="shared" si="1"/>
        <v>0</v>
      </c>
      <c r="I30" s="1" t="str">
        <f t="shared" si="18"/>
        <v/>
      </c>
      <c r="J30" s="8">
        <f t="shared" si="2"/>
        <v>0</v>
      </c>
      <c r="K30" s="8">
        <f t="shared" si="3"/>
        <v>0</v>
      </c>
      <c r="Z30" s="1" t="str">
        <f t="shared" si="4"/>
        <v/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</row>
    <row r="31" spans="7:39" x14ac:dyDescent="0.25">
      <c r="G31" s="8">
        <f t="shared" si="0"/>
        <v>0</v>
      </c>
      <c r="H31" s="8">
        <f t="shared" si="1"/>
        <v>0</v>
      </c>
      <c r="I31" s="1" t="str">
        <f t="shared" si="18"/>
        <v/>
      </c>
      <c r="J31" s="8">
        <f t="shared" si="2"/>
        <v>0</v>
      </c>
      <c r="K31" s="8">
        <f t="shared" si="3"/>
        <v>0</v>
      </c>
      <c r="Z31" s="1" t="str">
        <f t="shared" si="4"/>
        <v/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</row>
  </sheetData>
  <mergeCells count="2">
    <mergeCell ref="J1:K1"/>
    <mergeCell ref="G1:H1"/>
  </mergeCells>
  <conditionalFormatting sqref="I1:I1048576">
    <cfRule type="cellIs" dxfId="17" priority="8" operator="equal">
      <formula>"B"</formula>
    </cfRule>
    <cfRule type="cellIs" dxfId="16" priority="9" operator="equal">
      <formula>"A"</formula>
    </cfRule>
  </conditionalFormatting>
  <conditionalFormatting sqref="L1:Y1048576">
    <cfRule type="expression" dxfId="15" priority="5">
      <formula>OR(AND(ISEVEN(L$1),L1=$I1),AND(ISEVEN(L$1+1),L1&lt;&gt;$I1))</formula>
    </cfRule>
    <cfRule type="expression" dxfId="14" priority="6" stopIfTrue="1">
      <formula>L1=$F$1</formula>
    </cfRule>
    <cfRule type="expression" dxfId="13" priority="7" stopIfTrue="1">
      <formula>L1=$E$1</formula>
    </cfRule>
  </conditionalFormatting>
  <conditionalFormatting sqref="A1:H1048576">
    <cfRule type="expression" dxfId="12" priority="4">
      <formula>$D1=$D2</formula>
    </cfRule>
  </conditionalFormatting>
  <conditionalFormatting sqref="AA1:AN1048576">
    <cfRule type="cellIs" dxfId="11" priority="2" operator="equal">
      <formula>-1</formula>
    </cfRule>
    <cfRule type="cellIs" dxfId="10" priority="3" operator="equal">
      <formula>0</formula>
    </cfRule>
  </conditionalFormatting>
  <conditionalFormatting sqref="AA1:AM1048576">
    <cfRule type="cellIs" dxfId="9" priority="1" operator="equal">
      <formula>1</formula>
    </cfRule>
  </conditionalFormatting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C2" sqref="C2"/>
    </sheetView>
  </sheetViews>
  <sheetFormatPr defaultRowHeight="15" x14ac:dyDescent="0.25"/>
  <cols>
    <col min="1" max="1" width="26" customWidth="1"/>
    <col min="2" max="2" width="70" customWidth="1"/>
    <col min="3" max="3" width="78" customWidth="1"/>
  </cols>
  <sheetData>
    <row r="1" spans="1:3" x14ac:dyDescent="0.25">
      <c r="A1" t="s">
        <v>79</v>
      </c>
      <c r="B1" t="s">
        <v>93</v>
      </c>
      <c r="C1" t="s">
        <v>94</v>
      </c>
    </row>
    <row r="2" spans="1:3" x14ac:dyDescent="0.25">
      <c r="A2" t="s">
        <v>95</v>
      </c>
      <c r="B2" t="s">
        <v>96</v>
      </c>
      <c r="C2" t="s">
        <v>97</v>
      </c>
    </row>
    <row r="3" spans="1:3" x14ac:dyDescent="0.25">
      <c r="A3" t="s">
        <v>98</v>
      </c>
      <c r="B3" t="s">
        <v>99</v>
      </c>
      <c r="C3" t="s">
        <v>100</v>
      </c>
    </row>
    <row r="4" spans="1:3" x14ac:dyDescent="0.25">
      <c r="A4" t="s">
        <v>101</v>
      </c>
      <c r="B4" t="s">
        <v>102</v>
      </c>
      <c r="C4" t="s">
        <v>103</v>
      </c>
    </row>
    <row r="5" spans="1:3" x14ac:dyDescent="0.25">
      <c r="A5" t="s">
        <v>104</v>
      </c>
      <c r="B5" t="s">
        <v>105</v>
      </c>
      <c r="C5" t="s">
        <v>106</v>
      </c>
    </row>
    <row r="6" spans="1:3" x14ac:dyDescent="0.25">
      <c r="A6" t="s">
        <v>107</v>
      </c>
      <c r="B6" t="s">
        <v>108</v>
      </c>
      <c r="C6" t="s">
        <v>109</v>
      </c>
    </row>
    <row r="7" spans="1:3" x14ac:dyDescent="0.25">
      <c r="A7" t="s">
        <v>110</v>
      </c>
      <c r="B7" t="s">
        <v>111</v>
      </c>
      <c r="C7" t="s">
        <v>112</v>
      </c>
    </row>
    <row r="8" spans="1:3" x14ac:dyDescent="0.25">
      <c r="A8" t="s">
        <v>113</v>
      </c>
      <c r="B8" t="s">
        <v>114</v>
      </c>
      <c r="C8" t="s">
        <v>115</v>
      </c>
    </row>
    <row r="9" spans="1:3" x14ac:dyDescent="0.25">
      <c r="A9" t="s">
        <v>116</v>
      </c>
      <c r="B9" t="s">
        <v>117</v>
      </c>
      <c r="C9" t="s">
        <v>118</v>
      </c>
    </row>
    <row r="10" spans="1:3" x14ac:dyDescent="0.25">
      <c r="A10" t="s">
        <v>119</v>
      </c>
      <c r="B10" t="s">
        <v>120</v>
      </c>
      <c r="C10" t="s">
        <v>121</v>
      </c>
    </row>
    <row r="11" spans="1:3" x14ac:dyDescent="0.25">
      <c r="A11" t="s">
        <v>122</v>
      </c>
      <c r="B11" t="s">
        <v>123</v>
      </c>
      <c r="C11" t="s">
        <v>124</v>
      </c>
    </row>
    <row r="12" spans="1:3" x14ac:dyDescent="0.25">
      <c r="A12" t="s">
        <v>125</v>
      </c>
      <c r="B12" t="s">
        <v>126</v>
      </c>
      <c r="C12" t="s">
        <v>127</v>
      </c>
    </row>
    <row r="13" spans="1:3" x14ac:dyDescent="0.25">
      <c r="A13" t="s">
        <v>128</v>
      </c>
      <c r="B13" t="s">
        <v>129</v>
      </c>
      <c r="C13" t="s">
        <v>130</v>
      </c>
    </row>
    <row r="14" spans="1:3" x14ac:dyDescent="0.25">
      <c r="A14" t="s">
        <v>131</v>
      </c>
      <c r="B14" t="s">
        <v>132</v>
      </c>
      <c r="C14" t="s">
        <v>133</v>
      </c>
    </row>
    <row r="15" spans="1:3" x14ac:dyDescent="0.25">
      <c r="A15" t="s">
        <v>134</v>
      </c>
      <c r="B15" t="s">
        <v>135</v>
      </c>
      <c r="C15" t="s">
        <v>136</v>
      </c>
    </row>
    <row r="16" spans="1:3" x14ac:dyDescent="0.25">
      <c r="A16" t="s">
        <v>137</v>
      </c>
      <c r="B16" t="s">
        <v>138</v>
      </c>
      <c r="C16" t="s">
        <v>139</v>
      </c>
    </row>
    <row r="17" spans="1:3" x14ac:dyDescent="0.25">
      <c r="A17" t="s">
        <v>140</v>
      </c>
      <c r="B17" t="s">
        <v>141</v>
      </c>
      <c r="C17" t="s">
        <v>142</v>
      </c>
    </row>
    <row r="18" spans="1:3" x14ac:dyDescent="0.25">
      <c r="A18" t="s">
        <v>143</v>
      </c>
      <c r="B18" t="s">
        <v>144</v>
      </c>
      <c r="C18" t="s">
        <v>145</v>
      </c>
    </row>
    <row r="19" spans="1:3" x14ac:dyDescent="0.25">
      <c r="A19" t="s">
        <v>146</v>
      </c>
      <c r="B19" t="s">
        <v>147</v>
      </c>
      <c r="C19" t="s">
        <v>148</v>
      </c>
    </row>
    <row r="20" spans="1:3" x14ac:dyDescent="0.25">
      <c r="A20" t="s">
        <v>149</v>
      </c>
      <c r="B20" t="s">
        <v>150</v>
      </c>
      <c r="C20" t="s">
        <v>151</v>
      </c>
    </row>
    <row r="21" spans="1:3" x14ac:dyDescent="0.25">
      <c r="A21" t="s">
        <v>152</v>
      </c>
      <c r="B21" t="s">
        <v>153</v>
      </c>
      <c r="C21" t="s">
        <v>154</v>
      </c>
    </row>
    <row r="22" spans="1:3" x14ac:dyDescent="0.25">
      <c r="A22" t="s">
        <v>155</v>
      </c>
      <c r="B22" t="s">
        <v>156</v>
      </c>
      <c r="C22" t="s">
        <v>157</v>
      </c>
    </row>
    <row r="23" spans="1:3" x14ac:dyDescent="0.25">
      <c r="A23" t="s">
        <v>158</v>
      </c>
      <c r="B23" t="s">
        <v>159</v>
      </c>
      <c r="C23" t="s">
        <v>160</v>
      </c>
    </row>
    <row r="24" spans="1:3" x14ac:dyDescent="0.25">
      <c r="A24" t="s">
        <v>161</v>
      </c>
      <c r="B24" t="s">
        <v>162</v>
      </c>
      <c r="C24" t="s">
        <v>163</v>
      </c>
    </row>
    <row r="25" spans="1:3" x14ac:dyDescent="0.25">
      <c r="A25" t="s">
        <v>164</v>
      </c>
      <c r="B25" t="s">
        <v>165</v>
      </c>
      <c r="C25" t="s">
        <v>166</v>
      </c>
    </row>
    <row r="26" spans="1:3" x14ac:dyDescent="0.25">
      <c r="A26" t="s">
        <v>167</v>
      </c>
      <c r="B26" t="s">
        <v>168</v>
      </c>
      <c r="C26" t="s">
        <v>169</v>
      </c>
    </row>
    <row r="27" spans="1:3" x14ac:dyDescent="0.25">
      <c r="A27" t="s">
        <v>170</v>
      </c>
      <c r="B27" t="s">
        <v>171</v>
      </c>
      <c r="C27" t="s">
        <v>172</v>
      </c>
    </row>
    <row r="28" spans="1:3" x14ac:dyDescent="0.25">
      <c r="A28" t="s">
        <v>173</v>
      </c>
      <c r="B28" t="s">
        <v>174</v>
      </c>
      <c r="C28" t="s">
        <v>175</v>
      </c>
    </row>
    <row r="29" spans="1:3" x14ac:dyDescent="0.25">
      <c r="A29" t="s">
        <v>176</v>
      </c>
      <c r="B29" t="s">
        <v>177</v>
      </c>
      <c r="C29" t="s">
        <v>178</v>
      </c>
    </row>
    <row r="30" spans="1:3" x14ac:dyDescent="0.25">
      <c r="A30" t="s">
        <v>179</v>
      </c>
      <c r="B30" t="s">
        <v>180</v>
      </c>
      <c r="C30" t="s">
        <v>181</v>
      </c>
    </row>
    <row r="31" spans="1:3" x14ac:dyDescent="0.25">
      <c r="A31" t="s">
        <v>182</v>
      </c>
      <c r="B31" t="s">
        <v>183</v>
      </c>
      <c r="C31" t="s">
        <v>184</v>
      </c>
    </row>
    <row r="32" spans="1:3" x14ac:dyDescent="0.25">
      <c r="A32" t="s">
        <v>185</v>
      </c>
      <c r="B32" t="s">
        <v>186</v>
      </c>
      <c r="C32" t="s">
        <v>187</v>
      </c>
    </row>
    <row r="33" spans="1:3" x14ac:dyDescent="0.25">
      <c r="A33" t="s">
        <v>188</v>
      </c>
      <c r="B33" t="s">
        <v>189</v>
      </c>
      <c r="C33" t="s">
        <v>190</v>
      </c>
    </row>
    <row r="34" spans="1:3" x14ac:dyDescent="0.25">
      <c r="A34" t="s">
        <v>191</v>
      </c>
      <c r="B34" t="s">
        <v>192</v>
      </c>
      <c r="C34" t="s">
        <v>193</v>
      </c>
    </row>
    <row r="35" spans="1:3" x14ac:dyDescent="0.25">
      <c r="A35" t="s">
        <v>194</v>
      </c>
      <c r="B35" t="s">
        <v>195</v>
      </c>
      <c r="C35" t="s">
        <v>196</v>
      </c>
    </row>
    <row r="36" spans="1:3" x14ac:dyDescent="0.25">
      <c r="A36" t="s">
        <v>197</v>
      </c>
      <c r="B36" t="s">
        <v>198</v>
      </c>
      <c r="C36" t="s">
        <v>199</v>
      </c>
    </row>
    <row r="37" spans="1:3" x14ac:dyDescent="0.25">
      <c r="A37" t="s">
        <v>200</v>
      </c>
      <c r="B37" t="s">
        <v>201</v>
      </c>
      <c r="C37" t="s">
        <v>202</v>
      </c>
    </row>
    <row r="38" spans="1:3" x14ac:dyDescent="0.25">
      <c r="A38" t="s">
        <v>203</v>
      </c>
      <c r="B38" t="s">
        <v>204</v>
      </c>
      <c r="C38" t="s">
        <v>205</v>
      </c>
    </row>
    <row r="39" spans="1:3" x14ac:dyDescent="0.25">
      <c r="A39" t="s">
        <v>206</v>
      </c>
      <c r="B39" t="s">
        <v>207</v>
      </c>
      <c r="C39" t="s">
        <v>208</v>
      </c>
    </row>
    <row r="40" spans="1:3" x14ac:dyDescent="0.25">
      <c r="A40" t="s">
        <v>209</v>
      </c>
      <c r="B40" t="s">
        <v>210</v>
      </c>
      <c r="C40" t="s">
        <v>211</v>
      </c>
    </row>
    <row r="41" spans="1:3" x14ac:dyDescent="0.25">
      <c r="A41" t="s">
        <v>212</v>
      </c>
      <c r="B41" t="s">
        <v>213</v>
      </c>
      <c r="C41" t="s">
        <v>214</v>
      </c>
    </row>
    <row r="42" spans="1:3" x14ac:dyDescent="0.25">
      <c r="A42" t="s">
        <v>215</v>
      </c>
      <c r="B42" t="s">
        <v>216</v>
      </c>
      <c r="C42" t="s">
        <v>217</v>
      </c>
    </row>
    <row r="43" spans="1:3" x14ac:dyDescent="0.25">
      <c r="A43" t="s">
        <v>218</v>
      </c>
      <c r="B43" t="s">
        <v>219</v>
      </c>
      <c r="C43" t="s">
        <v>220</v>
      </c>
    </row>
    <row r="44" spans="1:3" x14ac:dyDescent="0.25">
      <c r="A44" t="s">
        <v>221</v>
      </c>
      <c r="B44" t="s">
        <v>222</v>
      </c>
      <c r="C44" t="s">
        <v>223</v>
      </c>
    </row>
    <row r="45" spans="1:3" x14ac:dyDescent="0.25">
      <c r="A45" t="s">
        <v>224</v>
      </c>
      <c r="B45" t="s">
        <v>225</v>
      </c>
      <c r="C45" t="s">
        <v>226</v>
      </c>
    </row>
    <row r="46" spans="1:3" x14ac:dyDescent="0.25">
      <c r="A46" t="s">
        <v>227</v>
      </c>
      <c r="B46" t="s">
        <v>228</v>
      </c>
      <c r="C46" t="s">
        <v>229</v>
      </c>
    </row>
    <row r="47" spans="1:3" x14ac:dyDescent="0.25">
      <c r="A47" t="s">
        <v>230</v>
      </c>
      <c r="B47" t="s">
        <v>231</v>
      </c>
      <c r="C47" t="s">
        <v>232</v>
      </c>
    </row>
    <row r="48" spans="1:3" x14ac:dyDescent="0.25">
      <c r="A48" t="s">
        <v>233</v>
      </c>
      <c r="B48" t="s">
        <v>234</v>
      </c>
      <c r="C48" t="s">
        <v>235</v>
      </c>
    </row>
    <row r="49" spans="1:3" x14ac:dyDescent="0.25">
      <c r="A49" t="s">
        <v>236</v>
      </c>
      <c r="B49" t="s">
        <v>237</v>
      </c>
      <c r="C49" t="s">
        <v>238</v>
      </c>
    </row>
    <row r="50" spans="1:3" x14ac:dyDescent="0.25">
      <c r="A50" t="s">
        <v>239</v>
      </c>
      <c r="B50" t="s">
        <v>240</v>
      </c>
      <c r="C50" t="s">
        <v>241</v>
      </c>
    </row>
    <row r="51" spans="1:3" x14ac:dyDescent="0.25">
      <c r="A51" t="s">
        <v>242</v>
      </c>
      <c r="B51" t="s">
        <v>243</v>
      </c>
      <c r="C51" t="s">
        <v>244</v>
      </c>
    </row>
    <row r="52" spans="1:3" x14ac:dyDescent="0.25">
      <c r="A52" t="s">
        <v>245</v>
      </c>
      <c r="B52" t="s">
        <v>246</v>
      </c>
      <c r="C52" t="s">
        <v>247</v>
      </c>
    </row>
    <row r="53" spans="1:3" x14ac:dyDescent="0.25">
      <c r="A53" t="s">
        <v>248</v>
      </c>
      <c r="B53" t="s">
        <v>249</v>
      </c>
      <c r="C53" t="s">
        <v>250</v>
      </c>
    </row>
    <row r="54" spans="1:3" x14ac:dyDescent="0.25">
      <c r="A54" t="s">
        <v>251</v>
      </c>
      <c r="B54" t="s">
        <v>252</v>
      </c>
      <c r="C54" t="s">
        <v>253</v>
      </c>
    </row>
    <row r="55" spans="1:3" x14ac:dyDescent="0.25">
      <c r="A55" t="s">
        <v>254</v>
      </c>
      <c r="B55" t="s">
        <v>255</v>
      </c>
      <c r="C55" t="s">
        <v>256</v>
      </c>
    </row>
    <row r="56" spans="1:3" x14ac:dyDescent="0.25">
      <c r="A56" t="s">
        <v>257</v>
      </c>
      <c r="B56" t="s">
        <v>258</v>
      </c>
      <c r="C56" t="s">
        <v>259</v>
      </c>
    </row>
    <row r="57" spans="1:3" x14ac:dyDescent="0.25">
      <c r="A57" t="s">
        <v>260</v>
      </c>
      <c r="B57" t="s">
        <v>261</v>
      </c>
      <c r="C57" t="s">
        <v>262</v>
      </c>
    </row>
    <row r="58" spans="1:3" x14ac:dyDescent="0.25">
      <c r="A58" t="s">
        <v>263</v>
      </c>
      <c r="B58" t="s">
        <v>264</v>
      </c>
      <c r="C58" t="s">
        <v>265</v>
      </c>
    </row>
    <row r="59" spans="1:3" x14ac:dyDescent="0.25">
      <c r="A59" t="s">
        <v>266</v>
      </c>
      <c r="B59" t="s">
        <v>267</v>
      </c>
      <c r="C59" t="s">
        <v>268</v>
      </c>
    </row>
    <row r="60" spans="1:3" x14ac:dyDescent="0.25">
      <c r="A60" t="s">
        <v>269</v>
      </c>
      <c r="B60" t="s">
        <v>270</v>
      </c>
      <c r="C60" t="s">
        <v>271</v>
      </c>
    </row>
    <row r="61" spans="1:3" x14ac:dyDescent="0.25">
      <c r="A61" t="s">
        <v>272</v>
      </c>
      <c r="B61" t="s">
        <v>273</v>
      </c>
      <c r="C61" t="s">
        <v>274</v>
      </c>
    </row>
    <row r="62" spans="1:3" x14ac:dyDescent="0.25">
      <c r="A62" t="s">
        <v>275</v>
      </c>
      <c r="B62" t="s">
        <v>276</v>
      </c>
      <c r="C62" t="s">
        <v>277</v>
      </c>
    </row>
    <row r="63" spans="1:3" x14ac:dyDescent="0.25">
      <c r="A63" t="s">
        <v>278</v>
      </c>
      <c r="B63" t="s">
        <v>279</v>
      </c>
      <c r="C63" t="s">
        <v>280</v>
      </c>
    </row>
    <row r="64" spans="1:3" x14ac:dyDescent="0.25">
      <c r="A64" t="s">
        <v>281</v>
      </c>
      <c r="B64" t="s">
        <v>282</v>
      </c>
      <c r="C64" t="s">
        <v>283</v>
      </c>
    </row>
    <row r="65" spans="1:3" x14ac:dyDescent="0.25">
      <c r="A65" t="s">
        <v>284</v>
      </c>
      <c r="B65" t="s">
        <v>285</v>
      </c>
      <c r="C65" t="s">
        <v>286</v>
      </c>
    </row>
    <row r="66" spans="1:3" x14ac:dyDescent="0.25">
      <c r="A66" t="s">
        <v>287</v>
      </c>
      <c r="B66" t="s">
        <v>288</v>
      </c>
      <c r="C66" t="s">
        <v>289</v>
      </c>
    </row>
    <row r="67" spans="1:3" x14ac:dyDescent="0.25">
      <c r="A67" t="s">
        <v>290</v>
      </c>
      <c r="B67" t="s">
        <v>291</v>
      </c>
      <c r="C67" t="s">
        <v>292</v>
      </c>
    </row>
    <row r="68" spans="1:3" x14ac:dyDescent="0.25">
      <c r="A68" t="s">
        <v>293</v>
      </c>
      <c r="B68" t="s">
        <v>294</v>
      </c>
      <c r="C68" t="s">
        <v>295</v>
      </c>
    </row>
    <row r="69" spans="1:3" x14ac:dyDescent="0.25">
      <c r="A69" t="s">
        <v>296</v>
      </c>
      <c r="B69" t="s">
        <v>297</v>
      </c>
      <c r="C69" t="s">
        <v>298</v>
      </c>
    </row>
    <row r="70" spans="1:3" x14ac:dyDescent="0.25">
      <c r="A70" t="s">
        <v>299</v>
      </c>
      <c r="B70" t="s">
        <v>300</v>
      </c>
      <c r="C70" t="s">
        <v>301</v>
      </c>
    </row>
    <row r="71" spans="1:3" x14ac:dyDescent="0.25">
      <c r="A71" t="s">
        <v>302</v>
      </c>
      <c r="B71" t="s">
        <v>303</v>
      </c>
      <c r="C71" t="s">
        <v>304</v>
      </c>
    </row>
    <row r="72" spans="1:3" x14ac:dyDescent="0.25">
      <c r="A72" t="s">
        <v>305</v>
      </c>
      <c r="B72" t="s">
        <v>306</v>
      </c>
      <c r="C72" t="s">
        <v>307</v>
      </c>
    </row>
    <row r="73" spans="1:3" x14ac:dyDescent="0.25">
      <c r="A73" t="s">
        <v>308</v>
      </c>
      <c r="B73" t="s">
        <v>309</v>
      </c>
      <c r="C73" t="s">
        <v>310</v>
      </c>
    </row>
    <row r="74" spans="1:3" x14ac:dyDescent="0.25">
      <c r="A74" t="s">
        <v>311</v>
      </c>
      <c r="B74" t="s">
        <v>312</v>
      </c>
      <c r="C74" t="s">
        <v>313</v>
      </c>
    </row>
    <row r="75" spans="1:3" x14ac:dyDescent="0.25">
      <c r="A75" t="s">
        <v>314</v>
      </c>
      <c r="B75" t="s">
        <v>315</v>
      </c>
      <c r="C75" t="s">
        <v>316</v>
      </c>
    </row>
    <row r="76" spans="1:3" x14ac:dyDescent="0.25">
      <c r="A76" t="s">
        <v>317</v>
      </c>
      <c r="B76" t="s">
        <v>318</v>
      </c>
      <c r="C76" t="s">
        <v>319</v>
      </c>
    </row>
    <row r="77" spans="1:3" x14ac:dyDescent="0.25">
      <c r="A77" t="s">
        <v>320</v>
      </c>
      <c r="B77" t="s">
        <v>321</v>
      </c>
      <c r="C77" t="s">
        <v>322</v>
      </c>
    </row>
    <row r="78" spans="1:3" x14ac:dyDescent="0.25">
      <c r="A78" t="s">
        <v>323</v>
      </c>
      <c r="B78" t="s">
        <v>324</v>
      </c>
      <c r="C78" t="s">
        <v>325</v>
      </c>
    </row>
    <row r="79" spans="1:3" x14ac:dyDescent="0.25">
      <c r="A79" t="s">
        <v>326</v>
      </c>
      <c r="B79" t="s">
        <v>327</v>
      </c>
      <c r="C79" t="s">
        <v>328</v>
      </c>
    </row>
    <row r="80" spans="1:3" x14ac:dyDescent="0.25">
      <c r="A80" t="s">
        <v>329</v>
      </c>
      <c r="B80" t="s">
        <v>330</v>
      </c>
      <c r="C80" t="s">
        <v>331</v>
      </c>
    </row>
    <row r="81" spans="1:3" x14ac:dyDescent="0.25">
      <c r="A81" t="s">
        <v>332</v>
      </c>
      <c r="B81" t="s">
        <v>333</v>
      </c>
      <c r="C81" t="s">
        <v>334</v>
      </c>
    </row>
    <row r="82" spans="1:3" x14ac:dyDescent="0.25">
      <c r="A82" t="s">
        <v>335</v>
      </c>
      <c r="B82" t="s">
        <v>336</v>
      </c>
      <c r="C82" t="s">
        <v>337</v>
      </c>
    </row>
    <row r="83" spans="1:3" x14ac:dyDescent="0.25">
      <c r="A83" t="s">
        <v>338</v>
      </c>
      <c r="B83" t="s">
        <v>339</v>
      </c>
      <c r="C83" t="s">
        <v>340</v>
      </c>
    </row>
    <row r="84" spans="1:3" x14ac:dyDescent="0.25">
      <c r="A84" t="s">
        <v>341</v>
      </c>
      <c r="B84" t="s">
        <v>342</v>
      </c>
      <c r="C84" t="s">
        <v>343</v>
      </c>
    </row>
    <row r="85" spans="1:3" x14ac:dyDescent="0.25">
      <c r="A85" t="s">
        <v>344</v>
      </c>
      <c r="B85" t="s">
        <v>345</v>
      </c>
      <c r="C85" t="s">
        <v>346</v>
      </c>
    </row>
    <row r="86" spans="1:3" x14ac:dyDescent="0.25">
      <c r="A86" t="s">
        <v>347</v>
      </c>
      <c r="B86" t="s">
        <v>348</v>
      </c>
      <c r="C86" t="s">
        <v>349</v>
      </c>
    </row>
    <row r="87" spans="1:3" x14ac:dyDescent="0.25">
      <c r="A87" t="s">
        <v>350</v>
      </c>
      <c r="B87" t="s">
        <v>351</v>
      </c>
      <c r="C87" t="s">
        <v>352</v>
      </c>
    </row>
    <row r="88" spans="1:3" x14ac:dyDescent="0.25">
      <c r="A88" t="s">
        <v>353</v>
      </c>
      <c r="B88" t="s">
        <v>354</v>
      </c>
      <c r="C88" t="s">
        <v>355</v>
      </c>
    </row>
    <row r="89" spans="1:3" x14ac:dyDescent="0.25">
      <c r="A89" t="s">
        <v>356</v>
      </c>
      <c r="B89" t="s">
        <v>357</v>
      </c>
      <c r="C89" t="s">
        <v>358</v>
      </c>
    </row>
    <row r="90" spans="1:3" x14ac:dyDescent="0.25">
      <c r="A90" t="s">
        <v>359</v>
      </c>
      <c r="B90" t="s">
        <v>360</v>
      </c>
      <c r="C90" t="s">
        <v>361</v>
      </c>
    </row>
    <row r="91" spans="1:3" x14ac:dyDescent="0.25">
      <c r="A91" t="s">
        <v>362</v>
      </c>
      <c r="B91" t="s">
        <v>363</v>
      </c>
      <c r="C91" t="s">
        <v>364</v>
      </c>
    </row>
    <row r="92" spans="1:3" x14ac:dyDescent="0.25">
      <c r="A92" t="s">
        <v>365</v>
      </c>
      <c r="B92" t="s">
        <v>366</v>
      </c>
      <c r="C92" t="s">
        <v>367</v>
      </c>
    </row>
    <row r="93" spans="1:3" x14ac:dyDescent="0.25">
      <c r="A93" t="s">
        <v>368</v>
      </c>
      <c r="B93" t="s">
        <v>369</v>
      </c>
      <c r="C93" t="s">
        <v>370</v>
      </c>
    </row>
    <row r="94" spans="1:3" x14ac:dyDescent="0.25">
      <c r="A94" t="s">
        <v>371</v>
      </c>
      <c r="B94" t="s">
        <v>372</v>
      </c>
      <c r="C94" t="s">
        <v>373</v>
      </c>
    </row>
    <row r="95" spans="1:3" x14ac:dyDescent="0.25">
      <c r="A95" t="s">
        <v>374</v>
      </c>
      <c r="B95" t="s">
        <v>375</v>
      </c>
      <c r="C95" t="s">
        <v>376</v>
      </c>
    </row>
    <row r="96" spans="1:3" x14ac:dyDescent="0.25">
      <c r="A96" t="s">
        <v>377</v>
      </c>
      <c r="B96" t="s">
        <v>378</v>
      </c>
      <c r="C96" t="s">
        <v>379</v>
      </c>
    </row>
    <row r="97" spans="1:3" x14ac:dyDescent="0.25">
      <c r="A97" t="s">
        <v>380</v>
      </c>
      <c r="B97" t="s">
        <v>381</v>
      </c>
      <c r="C97" t="s">
        <v>382</v>
      </c>
    </row>
    <row r="98" spans="1:3" x14ac:dyDescent="0.25">
      <c r="A98" t="s">
        <v>383</v>
      </c>
      <c r="B98" t="s">
        <v>384</v>
      </c>
      <c r="C98" t="s">
        <v>385</v>
      </c>
    </row>
    <row r="99" spans="1:3" x14ac:dyDescent="0.25">
      <c r="A99" t="s">
        <v>386</v>
      </c>
      <c r="B99" t="s">
        <v>387</v>
      </c>
      <c r="C99" t="s">
        <v>388</v>
      </c>
    </row>
    <row r="100" spans="1:3" x14ac:dyDescent="0.25">
      <c r="A100" t="s">
        <v>389</v>
      </c>
      <c r="B100" t="s">
        <v>390</v>
      </c>
      <c r="C100" t="s">
        <v>391</v>
      </c>
    </row>
    <row r="101" spans="1:3" x14ac:dyDescent="0.25">
      <c r="A101" t="s">
        <v>392</v>
      </c>
      <c r="B101" t="s">
        <v>393</v>
      </c>
      <c r="C101" t="s">
        <v>394</v>
      </c>
    </row>
    <row r="102" spans="1:3" x14ac:dyDescent="0.25">
      <c r="A102" t="s">
        <v>395</v>
      </c>
      <c r="B102" t="s">
        <v>396</v>
      </c>
      <c r="C102" t="s">
        <v>397</v>
      </c>
    </row>
    <row r="103" spans="1:3" x14ac:dyDescent="0.25">
      <c r="A103" t="s">
        <v>398</v>
      </c>
      <c r="B103" t="s">
        <v>399</v>
      </c>
      <c r="C103" t="s">
        <v>400</v>
      </c>
    </row>
    <row r="104" spans="1:3" x14ac:dyDescent="0.25">
      <c r="A104" t="s">
        <v>401</v>
      </c>
      <c r="B104" t="s">
        <v>114</v>
      </c>
      <c r="C104" t="s">
        <v>115</v>
      </c>
    </row>
    <row r="105" spans="1:3" x14ac:dyDescent="0.25">
      <c r="A105" t="s">
        <v>402</v>
      </c>
      <c r="B105" t="s">
        <v>393</v>
      </c>
      <c r="C105" t="s">
        <v>394</v>
      </c>
    </row>
  </sheetData>
  <hyperlinks>
    <hyperlink ref="B2" r:id="rId1"/>
    <hyperlink ref="C2" r:id="rId2"/>
    <hyperlink ref="B3" r:id="rId3"/>
    <hyperlink ref="C3" r:id="rId4"/>
    <hyperlink ref="B4" r:id="rId5"/>
    <hyperlink ref="C4" r:id="rId6"/>
    <hyperlink ref="B5" r:id="rId7"/>
    <hyperlink ref="C5" r:id="rId8"/>
    <hyperlink ref="B6" r:id="rId9"/>
    <hyperlink ref="C6" r:id="rId10"/>
    <hyperlink ref="B7" r:id="rId11"/>
    <hyperlink ref="C7" r:id="rId12"/>
    <hyperlink ref="B8" r:id="rId13"/>
    <hyperlink ref="C8" r:id="rId14"/>
    <hyperlink ref="B9" r:id="rId15"/>
    <hyperlink ref="C9" r:id="rId16"/>
    <hyperlink ref="B10" r:id="rId17"/>
    <hyperlink ref="C10" r:id="rId18"/>
    <hyperlink ref="B11" r:id="rId19"/>
    <hyperlink ref="C11" r:id="rId20"/>
    <hyperlink ref="B12" r:id="rId21"/>
    <hyperlink ref="C12" r:id="rId22"/>
    <hyperlink ref="B13" r:id="rId23"/>
    <hyperlink ref="C13" r:id="rId24"/>
    <hyperlink ref="B14" r:id="rId25"/>
    <hyperlink ref="C14" r:id="rId26"/>
    <hyperlink ref="B15" r:id="rId27"/>
    <hyperlink ref="C15" r:id="rId28"/>
    <hyperlink ref="B16" r:id="rId29"/>
    <hyperlink ref="C16" r:id="rId30"/>
    <hyperlink ref="B17" r:id="rId31"/>
    <hyperlink ref="C17" r:id="rId32"/>
    <hyperlink ref="B18" r:id="rId33"/>
    <hyperlink ref="C18" r:id="rId34"/>
    <hyperlink ref="B19" r:id="rId35"/>
    <hyperlink ref="C19" r:id="rId36"/>
    <hyperlink ref="B20" r:id="rId37"/>
    <hyperlink ref="C20" r:id="rId38"/>
    <hyperlink ref="B21" r:id="rId39"/>
    <hyperlink ref="C21" r:id="rId40"/>
    <hyperlink ref="B22" r:id="rId41"/>
    <hyperlink ref="C22" r:id="rId42"/>
    <hyperlink ref="B23" r:id="rId43"/>
    <hyperlink ref="C23" r:id="rId44"/>
    <hyperlink ref="B24" r:id="rId45"/>
    <hyperlink ref="C24" r:id="rId46"/>
    <hyperlink ref="B25" r:id="rId47"/>
    <hyperlink ref="C25" r:id="rId48"/>
    <hyperlink ref="B26" r:id="rId49"/>
    <hyperlink ref="C26" r:id="rId50"/>
    <hyperlink ref="B27" r:id="rId51"/>
    <hyperlink ref="C27" r:id="rId52"/>
    <hyperlink ref="B28" r:id="rId53"/>
    <hyperlink ref="C28" r:id="rId54"/>
    <hyperlink ref="B29" r:id="rId55"/>
    <hyperlink ref="C29" r:id="rId56"/>
    <hyperlink ref="B30" r:id="rId57"/>
    <hyperlink ref="C30" r:id="rId58"/>
    <hyperlink ref="B31" r:id="rId59"/>
    <hyperlink ref="C31" r:id="rId60"/>
    <hyperlink ref="B32" r:id="rId61"/>
    <hyperlink ref="C32" r:id="rId62"/>
    <hyperlink ref="B33" r:id="rId63"/>
    <hyperlink ref="C33" r:id="rId64"/>
    <hyperlink ref="B34" r:id="rId65"/>
    <hyperlink ref="C34" r:id="rId66"/>
    <hyperlink ref="B35" r:id="rId67"/>
    <hyperlink ref="C35" r:id="rId68"/>
    <hyperlink ref="B36" r:id="rId69"/>
    <hyperlink ref="C36" r:id="rId70"/>
    <hyperlink ref="B37" r:id="rId71"/>
    <hyperlink ref="C37" r:id="rId72"/>
    <hyperlink ref="B38" r:id="rId73"/>
    <hyperlink ref="C38" r:id="rId74"/>
    <hyperlink ref="B39" r:id="rId75"/>
    <hyperlink ref="C39" r:id="rId76"/>
    <hyperlink ref="B40" r:id="rId77"/>
    <hyperlink ref="C40" r:id="rId78"/>
    <hyperlink ref="B41" r:id="rId79"/>
    <hyperlink ref="C41" r:id="rId80"/>
    <hyperlink ref="B42" r:id="rId81"/>
    <hyperlink ref="C42" r:id="rId82"/>
    <hyperlink ref="B43" r:id="rId83"/>
    <hyperlink ref="C43" r:id="rId84"/>
    <hyperlink ref="B44" r:id="rId85"/>
    <hyperlink ref="C44" r:id="rId86"/>
    <hyperlink ref="B45" r:id="rId87"/>
    <hyperlink ref="C45" r:id="rId88"/>
    <hyperlink ref="B46" r:id="rId89"/>
    <hyperlink ref="C46" r:id="rId90"/>
    <hyperlink ref="B47" r:id="rId91"/>
    <hyperlink ref="C47" r:id="rId92"/>
    <hyperlink ref="B48" r:id="rId93"/>
    <hyperlink ref="C48" r:id="rId94"/>
    <hyperlink ref="B49" r:id="rId95"/>
    <hyperlink ref="C49" r:id="rId96"/>
    <hyperlink ref="B50" r:id="rId97"/>
    <hyperlink ref="C50" r:id="rId98"/>
    <hyperlink ref="B51" r:id="rId99"/>
    <hyperlink ref="C51" r:id="rId100"/>
    <hyperlink ref="B52" r:id="rId101"/>
    <hyperlink ref="C52" r:id="rId102"/>
    <hyperlink ref="B53" r:id="rId103"/>
    <hyperlink ref="C53" r:id="rId104"/>
    <hyperlink ref="B54" r:id="rId105"/>
    <hyperlink ref="C54" r:id="rId106"/>
    <hyperlink ref="B55" r:id="rId107"/>
    <hyperlink ref="C55" r:id="rId108"/>
    <hyperlink ref="B56" r:id="rId109"/>
    <hyperlink ref="C56" r:id="rId110"/>
    <hyperlink ref="B57" r:id="rId111"/>
    <hyperlink ref="C57" r:id="rId112"/>
    <hyperlink ref="B58" r:id="rId113"/>
    <hyperlink ref="C58" r:id="rId114"/>
    <hyperlink ref="B59" r:id="rId115"/>
    <hyperlink ref="C59" r:id="rId116"/>
    <hyperlink ref="B60" r:id="rId117"/>
    <hyperlink ref="C60" r:id="rId118"/>
    <hyperlink ref="B61" r:id="rId119"/>
    <hyperlink ref="C61" r:id="rId120"/>
    <hyperlink ref="B62" r:id="rId121"/>
    <hyperlink ref="C62" r:id="rId122"/>
    <hyperlink ref="B63" r:id="rId123"/>
    <hyperlink ref="C63" r:id="rId124"/>
    <hyperlink ref="B64" r:id="rId125"/>
    <hyperlink ref="C64" r:id="rId126"/>
    <hyperlink ref="B65" r:id="rId127"/>
    <hyperlink ref="C65" r:id="rId128"/>
    <hyperlink ref="B66" r:id="rId129"/>
    <hyperlink ref="C66" r:id="rId130"/>
    <hyperlink ref="B67" r:id="rId131"/>
    <hyperlink ref="C67" r:id="rId132"/>
    <hyperlink ref="B68" r:id="rId133"/>
    <hyperlink ref="C68" r:id="rId134"/>
    <hyperlink ref="B69" r:id="rId135"/>
    <hyperlink ref="C69" r:id="rId136"/>
    <hyperlink ref="B70" r:id="rId137"/>
    <hyperlink ref="C70" r:id="rId138"/>
    <hyperlink ref="B71" r:id="rId139"/>
    <hyperlink ref="C71" r:id="rId140"/>
    <hyperlink ref="B72" r:id="rId141"/>
    <hyperlink ref="C72" r:id="rId142"/>
    <hyperlink ref="B73" r:id="rId143"/>
    <hyperlink ref="C73" r:id="rId144"/>
    <hyperlink ref="B74" r:id="rId145"/>
    <hyperlink ref="C74" r:id="rId146"/>
    <hyperlink ref="B75" r:id="rId147"/>
    <hyperlink ref="C75" r:id="rId148"/>
    <hyperlink ref="B76" r:id="rId149"/>
    <hyperlink ref="C76" r:id="rId150"/>
    <hyperlink ref="B77" r:id="rId151"/>
    <hyperlink ref="C77" r:id="rId152"/>
    <hyperlink ref="B78" r:id="rId153"/>
    <hyperlink ref="C78" r:id="rId154"/>
    <hyperlink ref="B79" r:id="rId155"/>
    <hyperlink ref="C79" r:id="rId156"/>
    <hyperlink ref="B80" r:id="rId157"/>
    <hyperlink ref="C80" r:id="rId158"/>
    <hyperlink ref="B81" r:id="rId159"/>
    <hyperlink ref="C81" r:id="rId160"/>
    <hyperlink ref="B82" r:id="rId161"/>
    <hyperlink ref="C82" r:id="rId162"/>
    <hyperlink ref="B83" r:id="rId163"/>
    <hyperlink ref="C83" r:id="rId164"/>
    <hyperlink ref="B84" r:id="rId165"/>
    <hyperlink ref="C84" r:id="rId166"/>
    <hyperlink ref="B85" r:id="rId167"/>
    <hyperlink ref="C85" r:id="rId168"/>
    <hyperlink ref="B86" r:id="rId169"/>
    <hyperlink ref="C86" r:id="rId170"/>
    <hyperlink ref="B87" r:id="rId171"/>
    <hyperlink ref="C87" r:id="rId172"/>
    <hyperlink ref="B88" r:id="rId173"/>
    <hyperlink ref="C88" r:id="rId174"/>
    <hyperlink ref="B89" r:id="rId175"/>
    <hyperlink ref="C89" r:id="rId176"/>
    <hyperlink ref="B90" r:id="rId177"/>
    <hyperlink ref="C90" r:id="rId178"/>
    <hyperlink ref="B91" r:id="rId179"/>
    <hyperlink ref="C91" r:id="rId180"/>
    <hyperlink ref="B92" r:id="rId181"/>
    <hyperlink ref="C92" r:id="rId182"/>
    <hyperlink ref="B93" r:id="rId183"/>
    <hyperlink ref="C93" r:id="rId184"/>
    <hyperlink ref="B94" r:id="rId185"/>
    <hyperlink ref="C94" r:id="rId186"/>
    <hyperlink ref="B95" r:id="rId187"/>
    <hyperlink ref="C95" r:id="rId188"/>
    <hyperlink ref="B96" r:id="rId189"/>
    <hyperlink ref="C96" r:id="rId190"/>
    <hyperlink ref="B97" r:id="rId191"/>
    <hyperlink ref="C97" r:id="rId192"/>
    <hyperlink ref="B98" r:id="rId193"/>
    <hyperlink ref="C98" r:id="rId194"/>
    <hyperlink ref="B99" r:id="rId195"/>
    <hyperlink ref="C99" r:id="rId196"/>
    <hyperlink ref="B100" r:id="rId197"/>
    <hyperlink ref="C100" r:id="rId198"/>
    <hyperlink ref="B101" r:id="rId199"/>
    <hyperlink ref="C101" r:id="rId200"/>
    <hyperlink ref="B102" r:id="rId201"/>
    <hyperlink ref="C102" r:id="rId202"/>
    <hyperlink ref="B103" r:id="rId203"/>
    <hyperlink ref="C103" r:id="rId204"/>
    <hyperlink ref="B104" r:id="rId205"/>
    <hyperlink ref="C104" r:id="rId206"/>
    <hyperlink ref="B105" r:id="rId207"/>
    <hyperlink ref="C105" r:id="rId208"/>
  </hyperlinks>
  <pageMargins left="0.75" right="0.75" top="1" bottom="1" header="0.5" footer="0.5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5" x14ac:dyDescent="0.25"/>
  <cols>
    <col min="1" max="1" width="16" bestFit="1" customWidth="1"/>
    <col min="2" max="2" width="18" customWidth="1"/>
    <col min="3" max="3" width="20" customWidth="1"/>
  </cols>
  <sheetData>
    <row r="1" spans="1:1" x14ac:dyDescent="0.25">
      <c r="A1" t="s">
        <v>0</v>
      </c>
    </row>
  </sheetData>
  <pageMargins left="0.75" right="0.75" top="1" bottom="1" header="0.5" footer="0.5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3"/>
  <sheetViews>
    <sheetView workbookViewId="0">
      <selection activeCell="H24" sqref="H24"/>
    </sheetView>
  </sheetViews>
  <sheetFormatPr defaultRowHeight="15" x14ac:dyDescent="0.25"/>
  <cols>
    <col min="1" max="1" width="14.5703125" customWidth="1"/>
    <col min="2" max="2" width="7.28515625" bestFit="1" customWidth="1"/>
    <col min="3" max="3" width="59.28515625" customWidth="1"/>
    <col min="4" max="4" width="7.5703125" style="1" bestFit="1" customWidth="1"/>
    <col min="5" max="5" width="16" style="4" customWidth="1"/>
    <col min="6" max="6" width="14" style="6" customWidth="1"/>
    <col min="7" max="8" width="3.7109375" style="8" customWidth="1"/>
    <col min="9" max="9" width="7.5703125" style="1" bestFit="1" customWidth="1"/>
    <col min="10" max="11" width="3.5703125" style="8" customWidth="1"/>
    <col min="12" max="25" width="3.7109375" style="1" customWidth="1"/>
    <col min="26" max="26" width="12" style="1" bestFit="1" customWidth="1"/>
    <col min="27" max="40" width="3.42578125" customWidth="1"/>
  </cols>
  <sheetData>
    <row r="1" spans="1:43" x14ac:dyDescent="0.25">
      <c r="A1" s="1" t="s">
        <v>79</v>
      </c>
      <c r="B1" s="1" t="s">
        <v>80</v>
      </c>
      <c r="C1" s="1" t="s">
        <v>81</v>
      </c>
      <c r="D1" s="1" t="s">
        <v>82</v>
      </c>
      <c r="E1" s="3" t="s">
        <v>83</v>
      </c>
      <c r="F1" s="5" t="s">
        <v>84</v>
      </c>
      <c r="G1" s="9" t="s">
        <v>85</v>
      </c>
      <c r="H1" s="9"/>
      <c r="I1" s="1" t="s">
        <v>86</v>
      </c>
      <c r="J1" s="9" t="s">
        <v>87</v>
      </c>
      <c r="K1" s="9"/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1">
        <v>11</v>
      </c>
      <c r="W1" s="1">
        <v>12</v>
      </c>
      <c r="X1" s="1">
        <v>13</v>
      </c>
      <c r="Z1" s="1" t="s">
        <v>88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Q1">
        <f>COUNTA(L:L)</f>
        <v>92</v>
      </c>
    </row>
    <row r="2" spans="1:43" x14ac:dyDescent="0.25">
      <c r="A2" t="s">
        <v>96</v>
      </c>
      <c r="C2" s="2"/>
      <c r="D2" t="s">
        <v>3</v>
      </c>
      <c r="G2" s="8">
        <f t="shared" ref="G2:G65" si="0">IF($D2&lt;&gt;$D1,IF($J2&gt;$K2,1,0),IF($J2&gt;$K2,G1+1,G1))</f>
        <v>1</v>
      </c>
      <c r="H2" s="8">
        <f t="shared" ref="H2:H65" si="1">IF($D2&lt;&gt;$D1,IF($J2&lt;$K2,1,0),IF($J2&lt;$K2,H1+1,H1))</f>
        <v>0</v>
      </c>
      <c r="I2" s="1" t="s">
        <v>84</v>
      </c>
      <c r="J2" s="8">
        <f t="shared" ref="J2:J65" si="2">COUNTIFS(L2:X2,"A")</f>
        <v>6</v>
      </c>
      <c r="K2" s="8">
        <f t="shared" ref="K2:K65" si="3">COUNTIFS(L2:X2,"B")</f>
        <v>4</v>
      </c>
      <c r="L2" t="s">
        <v>84</v>
      </c>
      <c r="M2" t="s">
        <v>83</v>
      </c>
      <c r="N2" t="s">
        <v>84</v>
      </c>
      <c r="O2" t="s">
        <v>83</v>
      </c>
      <c r="P2" t="s">
        <v>84</v>
      </c>
      <c r="Q2" t="s">
        <v>83</v>
      </c>
      <c r="R2" t="s">
        <v>83</v>
      </c>
      <c r="S2" t="s">
        <v>83</v>
      </c>
      <c r="T2" t="s">
        <v>84</v>
      </c>
      <c r="U2" t="s">
        <v>83</v>
      </c>
      <c r="Z2" s="1" t="str">
        <f t="shared" ref="Z2:Z65" si="4">IF(J2&gt;K2,"A",IF(J2=K2,"","B"))</f>
        <v>A</v>
      </c>
      <c r="AA2">
        <f t="shared" ref="AA2:AA65" si="5">IF(AND($Z2&lt;&gt;"",$Z2=L2),1,IF(L2="",0,-1))</f>
        <v>-1</v>
      </c>
      <c r="AB2">
        <f t="shared" ref="AB2:AB65" si="6">IF(AND($Z2&lt;&gt;"",$Z2=M2),1,IF(M2="",0,-1))</f>
        <v>1</v>
      </c>
      <c r="AC2">
        <f t="shared" ref="AC2:AC65" si="7">IF(AND($Z2&lt;&gt;"",$Z2=N2),1,IF(N2="",0,-1))</f>
        <v>-1</v>
      </c>
      <c r="AD2">
        <f t="shared" ref="AD2:AD65" si="8">IF(AND($Z2&lt;&gt;"",$Z2=O2),1,IF(O2="",0,-1))</f>
        <v>1</v>
      </c>
      <c r="AE2">
        <f t="shared" ref="AE2:AE65" si="9">IF(AND($Z2&lt;&gt;"",$Z2=P2),1,IF(P2="",0,-1))</f>
        <v>-1</v>
      </c>
      <c r="AF2">
        <f t="shared" ref="AF2:AF65" si="10">IF(AND($Z2&lt;&gt;"",$Z2=Q2),1,IF(Q2="",0,-1))</f>
        <v>1</v>
      </c>
      <c r="AG2">
        <f t="shared" ref="AG2:AG65" si="11">IF(AND($Z2&lt;&gt;"",$Z2=R2),1,IF(R2="",0,-1))</f>
        <v>1</v>
      </c>
      <c r="AH2">
        <f t="shared" ref="AH2:AH65" si="12">IF(AND($Z2&lt;&gt;"",$Z2=S2),1,IF(S2="",0,-1))</f>
        <v>1</v>
      </c>
      <c r="AI2">
        <f t="shared" ref="AI2:AI65" si="13">IF(AND($Z2&lt;&gt;"",$Z2=T2),1,IF(T2="",0,-1))</f>
        <v>-1</v>
      </c>
      <c r="AJ2">
        <f t="shared" ref="AJ2:AJ65" si="14">IF(AND($Z2&lt;&gt;"",$Z2=U2),1,IF(U2="",0,-1))</f>
        <v>1</v>
      </c>
      <c r="AK2">
        <f t="shared" ref="AK2:AK65" si="15">IF(AND($Z2&lt;&gt;"",$Z2=V2),1,IF(V2="",0,-1))</f>
        <v>0</v>
      </c>
      <c r="AL2">
        <f t="shared" ref="AL2:AL65" si="16">IF(AND($Z2&lt;&gt;"",$Z2=W2),1,IF(W2="",0,-1))</f>
        <v>0</v>
      </c>
      <c r="AM2">
        <f t="shared" ref="AM2:AM65" si="17">IF(AND($Z2&lt;&gt;"",$Z2=X2),1,IF(X2="",0,-1))</f>
        <v>0</v>
      </c>
    </row>
    <row r="3" spans="1:43" x14ac:dyDescent="0.25">
      <c r="A3" t="s">
        <v>96</v>
      </c>
      <c r="C3" s="2"/>
      <c r="D3" t="s">
        <v>3</v>
      </c>
      <c r="G3" s="8">
        <f t="shared" si="0"/>
        <v>1</v>
      </c>
      <c r="H3" s="8">
        <f t="shared" si="1"/>
        <v>1</v>
      </c>
      <c r="I3" s="1" t="str">
        <f>IF($D3&lt;&gt;$D2,"",IF(ISEVEN(SUM(J2:K2)),I2, IF(I2="B", "A", "B")))</f>
        <v>B</v>
      </c>
      <c r="J3" s="8">
        <f t="shared" si="2"/>
        <v>4</v>
      </c>
      <c r="K3" s="8">
        <f t="shared" si="3"/>
        <v>6</v>
      </c>
      <c r="L3" t="s">
        <v>84</v>
      </c>
      <c r="M3" t="s">
        <v>83</v>
      </c>
      <c r="N3" t="s">
        <v>84</v>
      </c>
      <c r="O3" t="s">
        <v>83</v>
      </c>
      <c r="P3" t="s">
        <v>84</v>
      </c>
      <c r="Q3" t="s">
        <v>83</v>
      </c>
      <c r="R3" t="s">
        <v>84</v>
      </c>
      <c r="S3" t="s">
        <v>83</v>
      </c>
      <c r="T3" t="s">
        <v>84</v>
      </c>
      <c r="U3" t="s">
        <v>84</v>
      </c>
      <c r="Z3" s="1" t="str">
        <f t="shared" si="4"/>
        <v>B</v>
      </c>
      <c r="AA3">
        <f t="shared" si="5"/>
        <v>1</v>
      </c>
      <c r="AB3">
        <f t="shared" si="6"/>
        <v>-1</v>
      </c>
      <c r="AC3">
        <f t="shared" si="7"/>
        <v>1</v>
      </c>
      <c r="AD3">
        <f t="shared" si="8"/>
        <v>-1</v>
      </c>
      <c r="AE3">
        <f t="shared" si="9"/>
        <v>1</v>
      </c>
      <c r="AF3">
        <f t="shared" si="10"/>
        <v>-1</v>
      </c>
      <c r="AG3">
        <f t="shared" si="11"/>
        <v>1</v>
      </c>
      <c r="AH3">
        <f t="shared" si="12"/>
        <v>-1</v>
      </c>
      <c r="AI3">
        <f t="shared" si="13"/>
        <v>1</v>
      </c>
      <c r="AJ3">
        <f t="shared" si="14"/>
        <v>1</v>
      </c>
      <c r="AK3">
        <f t="shared" si="15"/>
        <v>0</v>
      </c>
      <c r="AL3">
        <f t="shared" si="16"/>
        <v>0</v>
      </c>
      <c r="AM3">
        <f t="shared" si="17"/>
        <v>0</v>
      </c>
    </row>
    <row r="4" spans="1:43" x14ac:dyDescent="0.25">
      <c r="A4" t="s">
        <v>96</v>
      </c>
      <c r="C4" s="2"/>
      <c r="D4" t="s">
        <v>3</v>
      </c>
      <c r="G4" s="8">
        <f t="shared" si="0"/>
        <v>1</v>
      </c>
      <c r="H4" s="8">
        <f t="shared" si="1"/>
        <v>2</v>
      </c>
      <c r="I4" s="1" t="str">
        <f>IF($D4&lt;&gt;$D3,"",IF(ISEVEN(SUM(J3:K3)),I3, IF(I3="B", "A", "B")))</f>
        <v>B</v>
      </c>
      <c r="J4" s="8">
        <f t="shared" si="2"/>
        <v>3</v>
      </c>
      <c r="K4" s="8">
        <f t="shared" si="3"/>
        <v>6</v>
      </c>
      <c r="L4" t="s">
        <v>84</v>
      </c>
      <c r="M4" t="s">
        <v>84</v>
      </c>
      <c r="N4" t="s">
        <v>84</v>
      </c>
      <c r="O4" t="s">
        <v>83</v>
      </c>
      <c r="P4" t="s">
        <v>84</v>
      </c>
      <c r="Q4" t="s">
        <v>83</v>
      </c>
      <c r="R4" t="s">
        <v>84</v>
      </c>
      <c r="S4" t="s">
        <v>83</v>
      </c>
      <c r="T4" t="s">
        <v>84</v>
      </c>
      <c r="Z4" s="1" t="str">
        <f t="shared" si="4"/>
        <v>B</v>
      </c>
      <c r="AA4">
        <f t="shared" si="5"/>
        <v>1</v>
      </c>
      <c r="AB4">
        <f t="shared" si="6"/>
        <v>1</v>
      </c>
      <c r="AC4">
        <f t="shared" si="7"/>
        <v>1</v>
      </c>
      <c r="AD4">
        <f t="shared" si="8"/>
        <v>-1</v>
      </c>
      <c r="AE4">
        <f t="shared" si="9"/>
        <v>1</v>
      </c>
      <c r="AF4">
        <f t="shared" si="10"/>
        <v>-1</v>
      </c>
      <c r="AG4">
        <f t="shared" si="11"/>
        <v>1</v>
      </c>
      <c r="AH4">
        <f t="shared" si="12"/>
        <v>-1</v>
      </c>
      <c r="AI4">
        <f t="shared" si="13"/>
        <v>1</v>
      </c>
      <c r="AJ4">
        <f t="shared" si="14"/>
        <v>0</v>
      </c>
      <c r="AK4">
        <f t="shared" si="15"/>
        <v>0</v>
      </c>
      <c r="AL4">
        <f t="shared" si="16"/>
        <v>0</v>
      </c>
      <c r="AM4">
        <f t="shared" si="17"/>
        <v>0</v>
      </c>
    </row>
    <row r="5" spans="1:43" x14ac:dyDescent="0.25">
      <c r="A5" t="s">
        <v>96</v>
      </c>
      <c r="C5" s="2"/>
      <c r="D5" t="s">
        <v>6</v>
      </c>
      <c r="G5" s="8">
        <f t="shared" si="0"/>
        <v>1</v>
      </c>
      <c r="H5" s="8">
        <f t="shared" si="1"/>
        <v>0</v>
      </c>
      <c r="I5" s="1" t="s">
        <v>83</v>
      </c>
      <c r="J5" s="8">
        <f t="shared" si="2"/>
        <v>7</v>
      </c>
      <c r="K5" s="8">
        <f t="shared" si="3"/>
        <v>6</v>
      </c>
      <c r="L5" t="s">
        <v>83</v>
      </c>
      <c r="M5" t="s">
        <v>83</v>
      </c>
      <c r="N5" t="s">
        <v>84</v>
      </c>
      <c r="O5" t="s">
        <v>83</v>
      </c>
      <c r="P5" t="s">
        <v>84</v>
      </c>
      <c r="Q5" t="s">
        <v>84</v>
      </c>
      <c r="R5" t="s">
        <v>83</v>
      </c>
      <c r="S5" t="s">
        <v>84</v>
      </c>
      <c r="T5" t="s">
        <v>83</v>
      </c>
      <c r="U5" t="s">
        <v>84</v>
      </c>
      <c r="V5" t="s">
        <v>83</v>
      </c>
      <c r="W5" t="s">
        <v>84</v>
      </c>
      <c r="X5" t="s">
        <v>83</v>
      </c>
      <c r="Z5" s="1" t="str">
        <f t="shared" si="4"/>
        <v>A</v>
      </c>
      <c r="AA5">
        <f t="shared" si="5"/>
        <v>1</v>
      </c>
      <c r="AB5">
        <f t="shared" si="6"/>
        <v>1</v>
      </c>
      <c r="AC5">
        <f t="shared" si="7"/>
        <v>-1</v>
      </c>
      <c r="AD5">
        <f t="shared" si="8"/>
        <v>1</v>
      </c>
      <c r="AE5">
        <f t="shared" si="9"/>
        <v>-1</v>
      </c>
      <c r="AF5">
        <f t="shared" si="10"/>
        <v>-1</v>
      </c>
      <c r="AG5">
        <f t="shared" si="11"/>
        <v>1</v>
      </c>
      <c r="AH5">
        <f t="shared" si="12"/>
        <v>-1</v>
      </c>
      <c r="AI5">
        <f t="shared" si="13"/>
        <v>1</v>
      </c>
      <c r="AJ5">
        <f t="shared" si="14"/>
        <v>-1</v>
      </c>
      <c r="AK5">
        <f t="shared" si="15"/>
        <v>1</v>
      </c>
      <c r="AL5">
        <f t="shared" si="16"/>
        <v>-1</v>
      </c>
      <c r="AM5">
        <f t="shared" si="17"/>
        <v>1</v>
      </c>
    </row>
    <row r="6" spans="1:43" x14ac:dyDescent="0.25">
      <c r="A6" t="s">
        <v>96</v>
      </c>
      <c r="C6" s="2"/>
      <c r="D6" t="s">
        <v>6</v>
      </c>
      <c r="G6" s="8">
        <f t="shared" si="0"/>
        <v>2</v>
      </c>
      <c r="H6" s="8">
        <f t="shared" si="1"/>
        <v>0</v>
      </c>
      <c r="I6" s="1" t="str">
        <f>IF($D6&lt;&gt;$D5,"",IF(ISEVEN(SUM(J5:K5)),I5, IF(I5="B", "A", "B")))</f>
        <v>B</v>
      </c>
      <c r="J6" s="8">
        <f t="shared" si="2"/>
        <v>6</v>
      </c>
      <c r="K6" s="8">
        <f t="shared" si="3"/>
        <v>4</v>
      </c>
      <c r="L6" t="s">
        <v>84</v>
      </c>
      <c r="M6" t="s">
        <v>83</v>
      </c>
      <c r="N6" t="s">
        <v>84</v>
      </c>
      <c r="O6" t="s">
        <v>83</v>
      </c>
      <c r="P6" t="s">
        <v>83</v>
      </c>
      <c r="Q6" t="s">
        <v>83</v>
      </c>
      <c r="R6" t="s">
        <v>84</v>
      </c>
      <c r="S6" t="s">
        <v>83</v>
      </c>
      <c r="T6" t="s">
        <v>84</v>
      </c>
      <c r="U6" t="s">
        <v>83</v>
      </c>
      <c r="Z6" s="1" t="str">
        <f t="shared" si="4"/>
        <v>A</v>
      </c>
      <c r="AA6">
        <f t="shared" si="5"/>
        <v>-1</v>
      </c>
      <c r="AB6">
        <f t="shared" si="6"/>
        <v>1</v>
      </c>
      <c r="AC6">
        <f t="shared" si="7"/>
        <v>-1</v>
      </c>
      <c r="AD6">
        <f t="shared" si="8"/>
        <v>1</v>
      </c>
      <c r="AE6">
        <f t="shared" si="9"/>
        <v>1</v>
      </c>
      <c r="AF6">
        <f t="shared" si="10"/>
        <v>1</v>
      </c>
      <c r="AG6">
        <f t="shared" si="11"/>
        <v>-1</v>
      </c>
      <c r="AH6">
        <f t="shared" si="12"/>
        <v>1</v>
      </c>
      <c r="AI6">
        <f t="shared" si="13"/>
        <v>-1</v>
      </c>
      <c r="AJ6">
        <f t="shared" si="14"/>
        <v>1</v>
      </c>
      <c r="AK6">
        <f t="shared" si="15"/>
        <v>0</v>
      </c>
      <c r="AL6">
        <f t="shared" si="16"/>
        <v>0</v>
      </c>
      <c r="AM6">
        <f t="shared" si="17"/>
        <v>0</v>
      </c>
    </row>
    <row r="7" spans="1:43" x14ac:dyDescent="0.25">
      <c r="A7" t="s">
        <v>96</v>
      </c>
      <c r="C7" s="2"/>
      <c r="D7" t="s">
        <v>8</v>
      </c>
      <c r="G7" s="8">
        <f t="shared" si="0"/>
        <v>0</v>
      </c>
      <c r="H7" s="8">
        <f t="shared" si="1"/>
        <v>1</v>
      </c>
      <c r="I7" s="1" t="s">
        <v>84</v>
      </c>
      <c r="J7" s="8">
        <f t="shared" si="2"/>
        <v>2</v>
      </c>
      <c r="K7" s="8">
        <f t="shared" si="3"/>
        <v>6</v>
      </c>
      <c r="L7" t="s">
        <v>84</v>
      </c>
      <c r="M7" t="s">
        <v>84</v>
      </c>
      <c r="N7" t="s">
        <v>84</v>
      </c>
      <c r="O7" t="s">
        <v>83</v>
      </c>
      <c r="P7" t="s">
        <v>84</v>
      </c>
      <c r="Q7" t="s">
        <v>83</v>
      </c>
      <c r="R7" t="s">
        <v>84</v>
      </c>
      <c r="S7" t="s">
        <v>84</v>
      </c>
      <c r="Z7" s="1" t="str">
        <f t="shared" si="4"/>
        <v>B</v>
      </c>
      <c r="AA7">
        <f t="shared" si="5"/>
        <v>1</v>
      </c>
      <c r="AB7">
        <f t="shared" si="6"/>
        <v>1</v>
      </c>
      <c r="AC7">
        <f t="shared" si="7"/>
        <v>1</v>
      </c>
      <c r="AD7">
        <f t="shared" si="8"/>
        <v>-1</v>
      </c>
      <c r="AE7">
        <f t="shared" si="9"/>
        <v>1</v>
      </c>
      <c r="AF7">
        <f t="shared" si="10"/>
        <v>-1</v>
      </c>
      <c r="AG7">
        <f t="shared" si="11"/>
        <v>1</v>
      </c>
      <c r="AH7">
        <f t="shared" si="12"/>
        <v>1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</row>
    <row r="8" spans="1:43" x14ac:dyDescent="0.25">
      <c r="A8" t="s">
        <v>96</v>
      </c>
      <c r="C8" s="2"/>
      <c r="D8" t="s">
        <v>8</v>
      </c>
      <c r="G8" s="8">
        <f t="shared" si="0"/>
        <v>0</v>
      </c>
      <c r="H8" s="8">
        <f t="shared" si="1"/>
        <v>2</v>
      </c>
      <c r="I8" s="1" t="str">
        <f>IF($D8&lt;&gt;$D7,"",IF(ISEVEN(SUM(J7:K7)),I7, IF(I7="B", "A", "B")))</f>
        <v>B</v>
      </c>
      <c r="J8" s="8">
        <f t="shared" si="2"/>
        <v>1</v>
      </c>
      <c r="K8" s="8">
        <f t="shared" si="3"/>
        <v>6</v>
      </c>
      <c r="L8" t="s">
        <v>84</v>
      </c>
      <c r="M8" t="s">
        <v>84</v>
      </c>
      <c r="N8" t="s">
        <v>84</v>
      </c>
      <c r="O8" t="s">
        <v>83</v>
      </c>
      <c r="P8" t="s">
        <v>84</v>
      </c>
      <c r="Q8" t="s">
        <v>84</v>
      </c>
      <c r="R8" t="s">
        <v>84</v>
      </c>
      <c r="Z8" s="1" t="str">
        <f t="shared" si="4"/>
        <v>B</v>
      </c>
      <c r="AA8">
        <f t="shared" si="5"/>
        <v>1</v>
      </c>
      <c r="AB8">
        <f t="shared" si="6"/>
        <v>1</v>
      </c>
      <c r="AC8">
        <f t="shared" si="7"/>
        <v>1</v>
      </c>
      <c r="AD8">
        <f t="shared" si="8"/>
        <v>-1</v>
      </c>
      <c r="AE8">
        <f t="shared" si="9"/>
        <v>1</v>
      </c>
      <c r="AF8">
        <f t="shared" si="10"/>
        <v>1</v>
      </c>
      <c r="AG8">
        <f t="shared" si="11"/>
        <v>1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0</v>
      </c>
    </row>
    <row r="9" spans="1:43" x14ac:dyDescent="0.25">
      <c r="A9" t="s">
        <v>96</v>
      </c>
      <c r="C9" s="2"/>
      <c r="D9" t="s">
        <v>10</v>
      </c>
      <c r="G9" s="8">
        <f t="shared" si="0"/>
        <v>0</v>
      </c>
      <c r="H9" s="8">
        <f t="shared" si="1"/>
        <v>1</v>
      </c>
      <c r="I9" s="1" t="s">
        <v>83</v>
      </c>
      <c r="J9" s="8">
        <f t="shared" si="2"/>
        <v>1</v>
      </c>
      <c r="K9" s="8">
        <f t="shared" si="3"/>
        <v>6</v>
      </c>
      <c r="L9" t="s">
        <v>84</v>
      </c>
      <c r="M9" t="s">
        <v>84</v>
      </c>
      <c r="N9" t="s">
        <v>84</v>
      </c>
      <c r="O9" t="s">
        <v>84</v>
      </c>
      <c r="P9" t="s">
        <v>83</v>
      </c>
      <c r="Q9" t="s">
        <v>84</v>
      </c>
      <c r="R9" t="s">
        <v>84</v>
      </c>
      <c r="Z9" s="1" t="str">
        <f t="shared" si="4"/>
        <v>B</v>
      </c>
      <c r="AA9">
        <f t="shared" si="5"/>
        <v>1</v>
      </c>
      <c r="AB9">
        <f t="shared" si="6"/>
        <v>1</v>
      </c>
      <c r="AC9">
        <f t="shared" si="7"/>
        <v>1</v>
      </c>
      <c r="AD9">
        <f t="shared" si="8"/>
        <v>1</v>
      </c>
      <c r="AE9">
        <f t="shared" si="9"/>
        <v>-1</v>
      </c>
      <c r="AF9">
        <f t="shared" si="10"/>
        <v>1</v>
      </c>
      <c r="AG9">
        <f t="shared" si="11"/>
        <v>1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M9">
        <f t="shared" si="17"/>
        <v>0</v>
      </c>
    </row>
    <row r="10" spans="1:43" x14ac:dyDescent="0.25">
      <c r="A10" t="s">
        <v>96</v>
      </c>
      <c r="C10" s="2"/>
      <c r="D10" t="s">
        <v>10</v>
      </c>
      <c r="G10" s="8">
        <f t="shared" si="0"/>
        <v>0</v>
      </c>
      <c r="H10" s="8">
        <f t="shared" si="1"/>
        <v>2</v>
      </c>
      <c r="I10" s="1" t="str">
        <f>IF($D10&lt;&gt;$D9,"",IF(ISEVEN(SUM(J9:K9)),I9, IF(I9="B", "A", "B")))</f>
        <v>B</v>
      </c>
      <c r="J10" s="8">
        <f t="shared" si="2"/>
        <v>4</v>
      </c>
      <c r="K10" s="8">
        <f t="shared" si="3"/>
        <v>6</v>
      </c>
      <c r="L10" t="s">
        <v>84</v>
      </c>
      <c r="M10" t="s">
        <v>83</v>
      </c>
      <c r="N10" t="s">
        <v>84</v>
      </c>
      <c r="O10" t="s">
        <v>83</v>
      </c>
      <c r="P10" t="s">
        <v>84</v>
      </c>
      <c r="Q10" t="s">
        <v>83</v>
      </c>
      <c r="R10" t="s">
        <v>84</v>
      </c>
      <c r="S10" t="s">
        <v>83</v>
      </c>
      <c r="T10" t="s">
        <v>84</v>
      </c>
      <c r="U10" t="s">
        <v>84</v>
      </c>
      <c r="Z10" s="1" t="str">
        <f t="shared" si="4"/>
        <v>B</v>
      </c>
      <c r="AA10">
        <f t="shared" si="5"/>
        <v>1</v>
      </c>
      <c r="AB10">
        <f t="shared" si="6"/>
        <v>-1</v>
      </c>
      <c r="AC10">
        <f t="shared" si="7"/>
        <v>1</v>
      </c>
      <c r="AD10">
        <f t="shared" si="8"/>
        <v>-1</v>
      </c>
      <c r="AE10">
        <f t="shared" si="9"/>
        <v>1</v>
      </c>
      <c r="AF10">
        <f t="shared" si="10"/>
        <v>-1</v>
      </c>
      <c r="AG10">
        <f t="shared" si="11"/>
        <v>1</v>
      </c>
      <c r="AH10">
        <f t="shared" si="12"/>
        <v>-1</v>
      </c>
      <c r="AI10">
        <f t="shared" si="13"/>
        <v>1</v>
      </c>
      <c r="AJ10">
        <f t="shared" si="14"/>
        <v>1</v>
      </c>
      <c r="AK10">
        <f t="shared" si="15"/>
        <v>0</v>
      </c>
      <c r="AL10">
        <f t="shared" si="16"/>
        <v>0</v>
      </c>
      <c r="AM10">
        <f t="shared" si="17"/>
        <v>0</v>
      </c>
    </row>
    <row r="11" spans="1:43" x14ac:dyDescent="0.25">
      <c r="A11" t="s">
        <v>96</v>
      </c>
      <c r="C11" s="2"/>
      <c r="D11" t="s">
        <v>14</v>
      </c>
      <c r="G11" s="8">
        <f t="shared" si="0"/>
        <v>0</v>
      </c>
      <c r="H11" s="8">
        <f t="shared" si="1"/>
        <v>1</v>
      </c>
      <c r="I11" s="1" t="s">
        <v>84</v>
      </c>
      <c r="J11" s="8">
        <f t="shared" si="2"/>
        <v>3</v>
      </c>
      <c r="K11" s="8">
        <f t="shared" si="3"/>
        <v>6</v>
      </c>
      <c r="L11" t="s">
        <v>84</v>
      </c>
      <c r="M11" t="s">
        <v>83</v>
      </c>
      <c r="N11" t="s">
        <v>83</v>
      </c>
      <c r="O11" t="s">
        <v>84</v>
      </c>
      <c r="P11" t="s">
        <v>84</v>
      </c>
      <c r="Q11" t="s">
        <v>83</v>
      </c>
      <c r="R11" t="s">
        <v>84</v>
      </c>
      <c r="S11" t="s">
        <v>84</v>
      </c>
      <c r="T11" t="s">
        <v>84</v>
      </c>
      <c r="Z11" s="1" t="str">
        <f t="shared" si="4"/>
        <v>B</v>
      </c>
      <c r="AA11">
        <f t="shared" si="5"/>
        <v>1</v>
      </c>
      <c r="AB11">
        <f t="shared" si="6"/>
        <v>-1</v>
      </c>
      <c r="AC11">
        <f t="shared" si="7"/>
        <v>-1</v>
      </c>
      <c r="AD11">
        <f t="shared" si="8"/>
        <v>1</v>
      </c>
      <c r="AE11">
        <f t="shared" si="9"/>
        <v>1</v>
      </c>
      <c r="AF11">
        <f t="shared" si="10"/>
        <v>-1</v>
      </c>
      <c r="AG11">
        <f t="shared" si="11"/>
        <v>1</v>
      </c>
      <c r="AH11">
        <f t="shared" si="12"/>
        <v>1</v>
      </c>
      <c r="AI11">
        <f t="shared" si="13"/>
        <v>1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</row>
    <row r="12" spans="1:43" x14ac:dyDescent="0.25">
      <c r="A12" t="s">
        <v>96</v>
      </c>
      <c r="D12" t="s">
        <v>14</v>
      </c>
      <c r="G12" s="8">
        <f t="shared" si="0"/>
        <v>1</v>
      </c>
      <c r="H12" s="8">
        <f t="shared" si="1"/>
        <v>1</v>
      </c>
      <c r="I12" s="1" t="str">
        <f>IF($D12&lt;&gt;$D11,"",IF(ISEVEN(SUM(J11:K11)),I11, IF(I11="B", "A", "B")))</f>
        <v>A</v>
      </c>
      <c r="J12" s="8">
        <f t="shared" si="2"/>
        <v>7</v>
      </c>
      <c r="K12" s="8">
        <f t="shared" si="3"/>
        <v>6</v>
      </c>
      <c r="L12" t="s">
        <v>83</v>
      </c>
      <c r="M12" t="s">
        <v>84</v>
      </c>
      <c r="N12" t="s">
        <v>83</v>
      </c>
      <c r="O12" t="s">
        <v>83</v>
      </c>
      <c r="P12" t="s">
        <v>83</v>
      </c>
      <c r="Q12" t="s">
        <v>84</v>
      </c>
      <c r="R12" t="s">
        <v>84</v>
      </c>
      <c r="S12" t="s">
        <v>84</v>
      </c>
      <c r="T12" t="s">
        <v>83</v>
      </c>
      <c r="U12" t="s">
        <v>84</v>
      </c>
      <c r="V12" t="s">
        <v>83</v>
      </c>
      <c r="W12" t="s">
        <v>84</v>
      </c>
      <c r="X12" t="s">
        <v>83</v>
      </c>
      <c r="Z12" s="1" t="str">
        <f t="shared" si="4"/>
        <v>A</v>
      </c>
      <c r="AA12">
        <f t="shared" si="5"/>
        <v>1</v>
      </c>
      <c r="AB12">
        <f t="shared" si="6"/>
        <v>-1</v>
      </c>
      <c r="AC12">
        <f t="shared" si="7"/>
        <v>1</v>
      </c>
      <c r="AD12">
        <f t="shared" si="8"/>
        <v>1</v>
      </c>
      <c r="AE12">
        <f t="shared" si="9"/>
        <v>1</v>
      </c>
      <c r="AF12">
        <f t="shared" si="10"/>
        <v>-1</v>
      </c>
      <c r="AG12">
        <f t="shared" si="11"/>
        <v>-1</v>
      </c>
      <c r="AH12">
        <f t="shared" si="12"/>
        <v>-1</v>
      </c>
      <c r="AI12">
        <f t="shared" si="13"/>
        <v>1</v>
      </c>
      <c r="AJ12">
        <f t="shared" si="14"/>
        <v>-1</v>
      </c>
      <c r="AK12">
        <f t="shared" si="15"/>
        <v>1</v>
      </c>
      <c r="AL12">
        <f t="shared" si="16"/>
        <v>-1</v>
      </c>
      <c r="AM12">
        <f t="shared" si="17"/>
        <v>1</v>
      </c>
    </row>
    <row r="13" spans="1:43" x14ac:dyDescent="0.25">
      <c r="A13" t="s">
        <v>96</v>
      </c>
      <c r="D13" t="s">
        <v>14</v>
      </c>
      <c r="G13" s="8">
        <f t="shared" si="0"/>
        <v>1</v>
      </c>
      <c r="H13" s="8">
        <f t="shared" si="1"/>
        <v>2</v>
      </c>
      <c r="I13" s="1" t="str">
        <f>IF($D13&lt;&gt;$D12,"",IF(ISEVEN(SUM(J12:K12)),I12, IF(I12="B", "A", "B")))</f>
        <v>B</v>
      </c>
      <c r="J13" s="8">
        <f t="shared" si="2"/>
        <v>5</v>
      </c>
      <c r="K13" s="8">
        <f t="shared" si="3"/>
        <v>7</v>
      </c>
      <c r="L13" t="s">
        <v>84</v>
      </c>
      <c r="M13" t="s">
        <v>83</v>
      </c>
      <c r="N13" t="s">
        <v>84</v>
      </c>
      <c r="O13" t="s">
        <v>83</v>
      </c>
      <c r="P13" t="s">
        <v>84</v>
      </c>
      <c r="Q13" t="s">
        <v>83</v>
      </c>
      <c r="R13" t="s">
        <v>83</v>
      </c>
      <c r="S13" t="s">
        <v>83</v>
      </c>
      <c r="T13" t="s">
        <v>84</v>
      </c>
      <c r="U13" t="s">
        <v>84</v>
      </c>
      <c r="V13" t="s">
        <v>84</v>
      </c>
      <c r="W13" t="s">
        <v>84</v>
      </c>
      <c r="Z13" s="1" t="str">
        <f t="shared" si="4"/>
        <v>B</v>
      </c>
      <c r="AA13">
        <f t="shared" si="5"/>
        <v>1</v>
      </c>
      <c r="AB13">
        <f t="shared" si="6"/>
        <v>-1</v>
      </c>
      <c r="AC13">
        <f t="shared" si="7"/>
        <v>1</v>
      </c>
      <c r="AD13">
        <f t="shared" si="8"/>
        <v>-1</v>
      </c>
      <c r="AE13">
        <f t="shared" si="9"/>
        <v>1</v>
      </c>
      <c r="AF13">
        <f t="shared" si="10"/>
        <v>-1</v>
      </c>
      <c r="AG13">
        <f t="shared" si="11"/>
        <v>-1</v>
      </c>
      <c r="AH13">
        <f t="shared" si="12"/>
        <v>-1</v>
      </c>
      <c r="AI13">
        <f t="shared" si="13"/>
        <v>1</v>
      </c>
      <c r="AJ13">
        <f t="shared" si="14"/>
        <v>1</v>
      </c>
      <c r="AK13">
        <f t="shared" si="15"/>
        <v>1</v>
      </c>
      <c r="AL13">
        <f t="shared" si="16"/>
        <v>1</v>
      </c>
      <c r="AM13">
        <f t="shared" si="17"/>
        <v>0</v>
      </c>
    </row>
    <row r="14" spans="1:43" x14ac:dyDescent="0.25">
      <c r="A14" t="s">
        <v>96</v>
      </c>
      <c r="D14" t="s">
        <v>12</v>
      </c>
      <c r="G14" s="8">
        <f t="shared" si="0"/>
        <v>1</v>
      </c>
      <c r="H14" s="8">
        <f t="shared" si="1"/>
        <v>0</v>
      </c>
      <c r="I14" s="1" t="s">
        <v>84</v>
      </c>
      <c r="J14" s="8">
        <f t="shared" si="2"/>
        <v>6</v>
      </c>
      <c r="K14" s="8">
        <f t="shared" si="3"/>
        <v>4</v>
      </c>
      <c r="L14" t="s">
        <v>84</v>
      </c>
      <c r="M14" t="s">
        <v>83</v>
      </c>
      <c r="N14" t="s">
        <v>84</v>
      </c>
      <c r="O14" t="s">
        <v>83</v>
      </c>
      <c r="P14" t="s">
        <v>84</v>
      </c>
      <c r="Q14" t="s">
        <v>83</v>
      </c>
      <c r="R14" t="s">
        <v>83</v>
      </c>
      <c r="S14" t="s">
        <v>83</v>
      </c>
      <c r="T14" t="s">
        <v>84</v>
      </c>
      <c r="U14" t="s">
        <v>83</v>
      </c>
      <c r="Z14" s="1" t="str">
        <f t="shared" si="4"/>
        <v>A</v>
      </c>
      <c r="AA14">
        <f t="shared" si="5"/>
        <v>-1</v>
      </c>
      <c r="AB14">
        <f t="shared" si="6"/>
        <v>1</v>
      </c>
      <c r="AC14">
        <f t="shared" si="7"/>
        <v>-1</v>
      </c>
      <c r="AD14">
        <f t="shared" si="8"/>
        <v>1</v>
      </c>
      <c r="AE14">
        <f t="shared" si="9"/>
        <v>-1</v>
      </c>
      <c r="AF14">
        <f t="shared" si="10"/>
        <v>1</v>
      </c>
      <c r="AG14">
        <f t="shared" si="11"/>
        <v>1</v>
      </c>
      <c r="AH14">
        <f t="shared" si="12"/>
        <v>1</v>
      </c>
      <c r="AI14">
        <f t="shared" si="13"/>
        <v>-1</v>
      </c>
      <c r="AJ14">
        <f t="shared" si="14"/>
        <v>1</v>
      </c>
      <c r="AK14">
        <f t="shared" si="15"/>
        <v>0</v>
      </c>
      <c r="AL14">
        <f t="shared" si="16"/>
        <v>0</v>
      </c>
      <c r="AM14">
        <f t="shared" si="17"/>
        <v>0</v>
      </c>
    </row>
    <row r="15" spans="1:43" x14ac:dyDescent="0.25">
      <c r="A15" t="s">
        <v>96</v>
      </c>
      <c r="D15" t="s">
        <v>12</v>
      </c>
      <c r="G15" s="8">
        <f t="shared" si="0"/>
        <v>2</v>
      </c>
      <c r="H15" s="8">
        <f t="shared" si="1"/>
        <v>0</v>
      </c>
      <c r="I15" s="1" t="str">
        <f>IF($D15&lt;&gt;$D14,"",IF(ISEVEN(SUM(J14:K14)),I14, IF(I14="B", "A", "B")))</f>
        <v>B</v>
      </c>
      <c r="J15" s="8">
        <f t="shared" si="2"/>
        <v>7</v>
      </c>
      <c r="K15" s="8">
        <f t="shared" si="3"/>
        <v>5</v>
      </c>
      <c r="L15" t="s">
        <v>84</v>
      </c>
      <c r="M15" t="s">
        <v>83</v>
      </c>
      <c r="N15" t="s">
        <v>84</v>
      </c>
      <c r="O15" t="s">
        <v>83</v>
      </c>
      <c r="P15" t="s">
        <v>83</v>
      </c>
      <c r="Q15" t="s">
        <v>84</v>
      </c>
      <c r="R15" t="s">
        <v>84</v>
      </c>
      <c r="S15" t="s">
        <v>83</v>
      </c>
      <c r="T15" t="s">
        <v>84</v>
      </c>
      <c r="U15" t="s">
        <v>83</v>
      </c>
      <c r="V15" t="s">
        <v>83</v>
      </c>
      <c r="W15" t="s">
        <v>83</v>
      </c>
      <c r="Z15" s="1" t="str">
        <f t="shared" si="4"/>
        <v>A</v>
      </c>
      <c r="AA15">
        <f t="shared" si="5"/>
        <v>-1</v>
      </c>
      <c r="AB15">
        <f t="shared" si="6"/>
        <v>1</v>
      </c>
      <c r="AC15">
        <f t="shared" si="7"/>
        <v>-1</v>
      </c>
      <c r="AD15">
        <f t="shared" si="8"/>
        <v>1</v>
      </c>
      <c r="AE15">
        <f t="shared" si="9"/>
        <v>1</v>
      </c>
      <c r="AF15">
        <f t="shared" si="10"/>
        <v>-1</v>
      </c>
      <c r="AG15">
        <f t="shared" si="11"/>
        <v>-1</v>
      </c>
      <c r="AH15">
        <f t="shared" si="12"/>
        <v>1</v>
      </c>
      <c r="AI15">
        <f t="shared" si="13"/>
        <v>-1</v>
      </c>
      <c r="AJ15">
        <f t="shared" si="14"/>
        <v>1</v>
      </c>
      <c r="AK15">
        <f t="shared" si="15"/>
        <v>1</v>
      </c>
      <c r="AL15">
        <f t="shared" si="16"/>
        <v>1</v>
      </c>
      <c r="AM15">
        <f t="shared" si="17"/>
        <v>0</v>
      </c>
    </row>
    <row r="16" spans="1:43" x14ac:dyDescent="0.25">
      <c r="A16" t="s">
        <v>96</v>
      </c>
      <c r="D16" t="s">
        <v>16</v>
      </c>
      <c r="G16" s="8">
        <f t="shared" si="0"/>
        <v>0</v>
      </c>
      <c r="H16" s="8">
        <f t="shared" si="1"/>
        <v>1</v>
      </c>
      <c r="I16" s="1" t="s">
        <v>83</v>
      </c>
      <c r="J16" s="8">
        <f t="shared" si="2"/>
        <v>4</v>
      </c>
      <c r="K16" s="8">
        <f t="shared" si="3"/>
        <v>6</v>
      </c>
      <c r="L16" t="s">
        <v>83</v>
      </c>
      <c r="M16" t="s">
        <v>84</v>
      </c>
      <c r="N16" t="s">
        <v>84</v>
      </c>
      <c r="O16" t="s">
        <v>84</v>
      </c>
      <c r="P16" t="s">
        <v>83</v>
      </c>
      <c r="Q16" t="s">
        <v>84</v>
      </c>
      <c r="R16" t="s">
        <v>83</v>
      </c>
      <c r="S16" t="s">
        <v>84</v>
      </c>
      <c r="T16" t="s">
        <v>83</v>
      </c>
      <c r="U16" t="s">
        <v>84</v>
      </c>
      <c r="Z16" s="1" t="str">
        <f t="shared" si="4"/>
        <v>B</v>
      </c>
      <c r="AA16">
        <f t="shared" si="5"/>
        <v>-1</v>
      </c>
      <c r="AB16">
        <f t="shared" si="6"/>
        <v>1</v>
      </c>
      <c r="AC16">
        <f t="shared" si="7"/>
        <v>1</v>
      </c>
      <c r="AD16">
        <f t="shared" si="8"/>
        <v>1</v>
      </c>
      <c r="AE16">
        <f t="shared" si="9"/>
        <v>-1</v>
      </c>
      <c r="AF16">
        <f t="shared" si="10"/>
        <v>1</v>
      </c>
      <c r="AG16">
        <f t="shared" si="11"/>
        <v>-1</v>
      </c>
      <c r="AH16">
        <f t="shared" si="12"/>
        <v>1</v>
      </c>
      <c r="AI16">
        <f t="shared" si="13"/>
        <v>-1</v>
      </c>
      <c r="AJ16">
        <f t="shared" si="14"/>
        <v>1</v>
      </c>
      <c r="AK16">
        <f t="shared" si="15"/>
        <v>0</v>
      </c>
      <c r="AL16">
        <f t="shared" si="16"/>
        <v>0</v>
      </c>
      <c r="AM16">
        <f t="shared" si="17"/>
        <v>0</v>
      </c>
    </row>
    <row r="17" spans="1:39" x14ac:dyDescent="0.25">
      <c r="A17" t="s">
        <v>96</v>
      </c>
      <c r="D17" t="s">
        <v>16</v>
      </c>
      <c r="G17" s="8">
        <f t="shared" si="0"/>
        <v>0</v>
      </c>
      <c r="H17" s="8">
        <f t="shared" si="1"/>
        <v>2</v>
      </c>
      <c r="I17" s="1" t="str">
        <f>IF($D17&lt;&gt;$D16,"",IF(ISEVEN(SUM(J16:K16)),I16, IF(I16="B", "A", "B")))</f>
        <v>A</v>
      </c>
      <c r="J17" s="8">
        <f t="shared" si="2"/>
        <v>4</v>
      </c>
      <c r="K17" s="8">
        <f t="shared" si="3"/>
        <v>6</v>
      </c>
      <c r="L17" t="s">
        <v>83</v>
      </c>
      <c r="M17" t="s">
        <v>84</v>
      </c>
      <c r="N17" t="s">
        <v>83</v>
      </c>
      <c r="O17" t="s">
        <v>84</v>
      </c>
      <c r="P17" t="s">
        <v>83</v>
      </c>
      <c r="Q17" t="s">
        <v>84</v>
      </c>
      <c r="R17" t="s">
        <v>84</v>
      </c>
      <c r="S17" t="s">
        <v>84</v>
      </c>
      <c r="T17" t="s">
        <v>83</v>
      </c>
      <c r="U17" t="s">
        <v>84</v>
      </c>
      <c r="Z17" s="1" t="str">
        <f t="shared" si="4"/>
        <v>B</v>
      </c>
      <c r="AA17">
        <f t="shared" si="5"/>
        <v>-1</v>
      </c>
      <c r="AB17">
        <f t="shared" si="6"/>
        <v>1</v>
      </c>
      <c r="AC17">
        <f t="shared" si="7"/>
        <v>-1</v>
      </c>
      <c r="AD17">
        <f t="shared" si="8"/>
        <v>1</v>
      </c>
      <c r="AE17">
        <f t="shared" si="9"/>
        <v>-1</v>
      </c>
      <c r="AF17">
        <f t="shared" si="10"/>
        <v>1</v>
      </c>
      <c r="AG17">
        <f t="shared" si="11"/>
        <v>1</v>
      </c>
      <c r="AH17">
        <f t="shared" si="12"/>
        <v>1</v>
      </c>
      <c r="AI17">
        <f t="shared" si="13"/>
        <v>-1</v>
      </c>
      <c r="AJ17">
        <f t="shared" si="14"/>
        <v>1</v>
      </c>
      <c r="AK17">
        <f t="shared" si="15"/>
        <v>0</v>
      </c>
      <c r="AL17">
        <f t="shared" si="16"/>
        <v>0</v>
      </c>
      <c r="AM17">
        <f t="shared" si="17"/>
        <v>0</v>
      </c>
    </row>
    <row r="18" spans="1:39" x14ac:dyDescent="0.25">
      <c r="A18" t="s">
        <v>96</v>
      </c>
      <c r="D18" t="s">
        <v>18</v>
      </c>
      <c r="G18" s="8">
        <f t="shared" si="0"/>
        <v>1</v>
      </c>
      <c r="H18" s="8">
        <f t="shared" si="1"/>
        <v>0</v>
      </c>
      <c r="I18" s="1" t="s">
        <v>84</v>
      </c>
      <c r="J18" s="8">
        <f t="shared" si="2"/>
        <v>6</v>
      </c>
      <c r="K18" s="8">
        <f t="shared" si="3"/>
        <v>4</v>
      </c>
      <c r="L18" t="s">
        <v>83</v>
      </c>
      <c r="M18" t="s">
        <v>83</v>
      </c>
      <c r="N18" t="s">
        <v>84</v>
      </c>
      <c r="O18" t="s">
        <v>83</v>
      </c>
      <c r="P18" t="s">
        <v>84</v>
      </c>
      <c r="Q18" t="s">
        <v>83</v>
      </c>
      <c r="R18" t="s">
        <v>84</v>
      </c>
      <c r="S18" t="s">
        <v>83</v>
      </c>
      <c r="T18" t="s">
        <v>84</v>
      </c>
      <c r="U18" t="s">
        <v>83</v>
      </c>
      <c r="Z18" s="1" t="str">
        <f t="shared" si="4"/>
        <v>A</v>
      </c>
      <c r="AA18">
        <f t="shared" si="5"/>
        <v>1</v>
      </c>
      <c r="AB18">
        <f t="shared" si="6"/>
        <v>1</v>
      </c>
      <c r="AC18">
        <f t="shared" si="7"/>
        <v>-1</v>
      </c>
      <c r="AD18">
        <f t="shared" si="8"/>
        <v>1</v>
      </c>
      <c r="AE18">
        <f t="shared" si="9"/>
        <v>-1</v>
      </c>
      <c r="AF18">
        <f t="shared" si="10"/>
        <v>1</v>
      </c>
      <c r="AG18">
        <f t="shared" si="11"/>
        <v>-1</v>
      </c>
      <c r="AH18">
        <f t="shared" si="12"/>
        <v>1</v>
      </c>
      <c r="AI18">
        <f t="shared" si="13"/>
        <v>-1</v>
      </c>
      <c r="AJ18">
        <f t="shared" si="14"/>
        <v>1</v>
      </c>
      <c r="AK18">
        <f t="shared" si="15"/>
        <v>0</v>
      </c>
      <c r="AL18">
        <f t="shared" si="16"/>
        <v>0</v>
      </c>
      <c r="AM18">
        <f t="shared" si="17"/>
        <v>0</v>
      </c>
    </row>
    <row r="19" spans="1:39" x14ac:dyDescent="0.25">
      <c r="A19" t="s">
        <v>96</v>
      </c>
      <c r="D19" t="s">
        <v>18</v>
      </c>
      <c r="G19" s="8">
        <f t="shared" si="0"/>
        <v>2</v>
      </c>
      <c r="H19" s="8">
        <f t="shared" si="1"/>
        <v>0</v>
      </c>
      <c r="I19" s="1" t="str">
        <f>IF($D19&lt;&gt;$D18,"",IF(ISEVEN(SUM(J18:K18)),I18, IF(I18="B", "A", "B")))</f>
        <v>B</v>
      </c>
      <c r="J19" s="8">
        <f t="shared" si="2"/>
        <v>6</v>
      </c>
      <c r="K19" s="8">
        <f t="shared" si="3"/>
        <v>1</v>
      </c>
      <c r="L19" t="s">
        <v>84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Z19" s="1" t="str">
        <f t="shared" si="4"/>
        <v>A</v>
      </c>
      <c r="AA19">
        <f t="shared" si="5"/>
        <v>-1</v>
      </c>
      <c r="AB19">
        <f t="shared" si="6"/>
        <v>1</v>
      </c>
      <c r="AC19">
        <f t="shared" si="7"/>
        <v>1</v>
      </c>
      <c r="AD19">
        <f t="shared" si="8"/>
        <v>1</v>
      </c>
      <c r="AE19">
        <f t="shared" si="9"/>
        <v>1</v>
      </c>
      <c r="AF19">
        <f t="shared" si="10"/>
        <v>1</v>
      </c>
      <c r="AG19">
        <f t="shared" si="11"/>
        <v>1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0</v>
      </c>
      <c r="AL19">
        <f t="shared" si="16"/>
        <v>0</v>
      </c>
      <c r="AM19">
        <f t="shared" si="17"/>
        <v>0</v>
      </c>
    </row>
    <row r="20" spans="1:39" x14ac:dyDescent="0.25">
      <c r="A20" t="s">
        <v>96</v>
      </c>
      <c r="D20" t="s">
        <v>20</v>
      </c>
      <c r="G20" s="8">
        <f t="shared" si="0"/>
        <v>1</v>
      </c>
      <c r="H20" s="8">
        <f t="shared" si="1"/>
        <v>0</v>
      </c>
      <c r="I20" s="1" t="s">
        <v>84</v>
      </c>
      <c r="J20" s="8">
        <f t="shared" si="2"/>
        <v>6</v>
      </c>
      <c r="K20" s="8">
        <f t="shared" si="3"/>
        <v>4</v>
      </c>
      <c r="L20" t="s">
        <v>83</v>
      </c>
      <c r="M20" t="s">
        <v>84</v>
      </c>
      <c r="N20" t="s">
        <v>84</v>
      </c>
      <c r="O20" t="s">
        <v>83</v>
      </c>
      <c r="P20" t="s">
        <v>83</v>
      </c>
      <c r="Q20" t="s">
        <v>83</v>
      </c>
      <c r="R20" t="s">
        <v>84</v>
      </c>
      <c r="S20" t="s">
        <v>83</v>
      </c>
      <c r="T20" t="s">
        <v>84</v>
      </c>
      <c r="U20" t="s">
        <v>83</v>
      </c>
      <c r="Z20" s="1" t="str">
        <f t="shared" si="4"/>
        <v>A</v>
      </c>
      <c r="AA20">
        <f t="shared" si="5"/>
        <v>1</v>
      </c>
      <c r="AB20">
        <f t="shared" si="6"/>
        <v>-1</v>
      </c>
      <c r="AC20">
        <f t="shared" si="7"/>
        <v>-1</v>
      </c>
      <c r="AD20">
        <f t="shared" si="8"/>
        <v>1</v>
      </c>
      <c r="AE20">
        <f t="shared" si="9"/>
        <v>1</v>
      </c>
      <c r="AF20">
        <f t="shared" si="10"/>
        <v>1</v>
      </c>
      <c r="AG20">
        <f t="shared" si="11"/>
        <v>-1</v>
      </c>
      <c r="AH20">
        <f t="shared" si="12"/>
        <v>1</v>
      </c>
      <c r="AI20">
        <f t="shared" si="13"/>
        <v>-1</v>
      </c>
      <c r="AJ20">
        <f t="shared" si="14"/>
        <v>1</v>
      </c>
      <c r="AK20">
        <f t="shared" si="15"/>
        <v>0</v>
      </c>
      <c r="AL20">
        <f t="shared" si="16"/>
        <v>0</v>
      </c>
      <c r="AM20">
        <f t="shared" si="17"/>
        <v>0</v>
      </c>
    </row>
    <row r="21" spans="1:39" x14ac:dyDescent="0.25">
      <c r="A21" t="s">
        <v>96</v>
      </c>
      <c r="D21" t="s">
        <v>20</v>
      </c>
      <c r="G21" s="8">
        <f t="shared" si="0"/>
        <v>1</v>
      </c>
      <c r="H21" s="8">
        <f t="shared" si="1"/>
        <v>1</v>
      </c>
      <c r="I21" s="1" t="str">
        <f>IF($D21&lt;&gt;$D20,"",IF(ISEVEN(SUM(J20:K20)),I20, IF(I20="B", "A", "B")))</f>
        <v>B</v>
      </c>
      <c r="J21" s="8">
        <f t="shared" si="2"/>
        <v>2</v>
      </c>
      <c r="K21" s="8">
        <f t="shared" si="3"/>
        <v>6</v>
      </c>
      <c r="L21" t="s">
        <v>84</v>
      </c>
      <c r="M21" t="s">
        <v>83</v>
      </c>
      <c r="N21" t="s">
        <v>84</v>
      </c>
      <c r="O21" t="s">
        <v>83</v>
      </c>
      <c r="P21" t="s">
        <v>84</v>
      </c>
      <c r="Q21" t="s">
        <v>84</v>
      </c>
      <c r="R21" t="s">
        <v>84</v>
      </c>
      <c r="S21" t="s">
        <v>84</v>
      </c>
      <c r="Z21" s="1" t="str">
        <f t="shared" si="4"/>
        <v>B</v>
      </c>
      <c r="AA21">
        <f t="shared" si="5"/>
        <v>1</v>
      </c>
      <c r="AB21">
        <f t="shared" si="6"/>
        <v>-1</v>
      </c>
      <c r="AC21">
        <f t="shared" si="7"/>
        <v>1</v>
      </c>
      <c r="AD21">
        <f t="shared" si="8"/>
        <v>-1</v>
      </c>
      <c r="AE21">
        <f t="shared" si="9"/>
        <v>1</v>
      </c>
      <c r="AF21">
        <f t="shared" si="10"/>
        <v>1</v>
      </c>
      <c r="AG21">
        <f t="shared" si="11"/>
        <v>1</v>
      </c>
      <c r="AH21">
        <f t="shared" si="12"/>
        <v>1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</row>
    <row r="22" spans="1:39" x14ac:dyDescent="0.25">
      <c r="A22" t="s">
        <v>96</v>
      </c>
      <c r="D22" t="s">
        <v>20</v>
      </c>
      <c r="G22" s="8">
        <f t="shared" si="0"/>
        <v>1</v>
      </c>
      <c r="H22" s="8">
        <f t="shared" si="1"/>
        <v>2</v>
      </c>
      <c r="I22" s="1" t="str">
        <f>IF($D22&lt;&gt;$D21,"",IF(ISEVEN(SUM(J21:K21)),I21, IF(I21="B", "A", "B")))</f>
        <v>B</v>
      </c>
      <c r="J22" s="8">
        <f t="shared" si="2"/>
        <v>1</v>
      </c>
      <c r="K22" s="8">
        <f t="shared" si="3"/>
        <v>6</v>
      </c>
      <c r="L22" t="s">
        <v>84</v>
      </c>
      <c r="M22" t="s">
        <v>83</v>
      </c>
      <c r="N22" t="s">
        <v>84</v>
      </c>
      <c r="O22" t="s">
        <v>84</v>
      </c>
      <c r="P22" t="s">
        <v>84</v>
      </c>
      <c r="Q22" t="s">
        <v>84</v>
      </c>
      <c r="R22" t="s">
        <v>84</v>
      </c>
      <c r="Z22" s="1" t="str">
        <f t="shared" si="4"/>
        <v>B</v>
      </c>
      <c r="AA22">
        <f t="shared" si="5"/>
        <v>1</v>
      </c>
      <c r="AB22">
        <f t="shared" si="6"/>
        <v>-1</v>
      </c>
      <c r="AC22">
        <f t="shared" si="7"/>
        <v>1</v>
      </c>
      <c r="AD22">
        <f t="shared" si="8"/>
        <v>1</v>
      </c>
      <c r="AE22">
        <f t="shared" si="9"/>
        <v>1</v>
      </c>
      <c r="AF22">
        <f t="shared" si="10"/>
        <v>1</v>
      </c>
      <c r="AG22">
        <f t="shared" si="11"/>
        <v>1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</row>
    <row r="23" spans="1:39" x14ac:dyDescent="0.25">
      <c r="A23" t="s">
        <v>96</v>
      </c>
      <c r="D23" t="s">
        <v>22</v>
      </c>
      <c r="G23" s="8">
        <f t="shared" si="0"/>
        <v>1</v>
      </c>
      <c r="H23" s="8">
        <f t="shared" si="1"/>
        <v>0</v>
      </c>
      <c r="I23" s="1" t="s">
        <v>83</v>
      </c>
      <c r="J23" s="8">
        <f t="shared" si="2"/>
        <v>7</v>
      </c>
      <c r="K23" s="8">
        <f t="shared" si="3"/>
        <v>5</v>
      </c>
      <c r="L23" t="s">
        <v>83</v>
      </c>
      <c r="M23" t="s">
        <v>83</v>
      </c>
      <c r="N23" t="s">
        <v>83</v>
      </c>
      <c r="O23" t="s">
        <v>84</v>
      </c>
      <c r="P23" t="s">
        <v>84</v>
      </c>
      <c r="Q23" t="s">
        <v>84</v>
      </c>
      <c r="R23" t="s">
        <v>83</v>
      </c>
      <c r="S23" t="s">
        <v>84</v>
      </c>
      <c r="T23" t="s">
        <v>83</v>
      </c>
      <c r="U23" t="s">
        <v>84</v>
      </c>
      <c r="V23" t="s">
        <v>83</v>
      </c>
      <c r="W23" t="s">
        <v>83</v>
      </c>
      <c r="Z23" s="1" t="str">
        <f t="shared" si="4"/>
        <v>A</v>
      </c>
      <c r="AA23">
        <f t="shared" si="5"/>
        <v>1</v>
      </c>
      <c r="AB23">
        <f t="shared" si="6"/>
        <v>1</v>
      </c>
      <c r="AC23">
        <f t="shared" si="7"/>
        <v>1</v>
      </c>
      <c r="AD23">
        <f t="shared" si="8"/>
        <v>-1</v>
      </c>
      <c r="AE23">
        <f t="shared" si="9"/>
        <v>-1</v>
      </c>
      <c r="AF23">
        <f t="shared" si="10"/>
        <v>-1</v>
      </c>
      <c r="AG23">
        <f t="shared" si="11"/>
        <v>1</v>
      </c>
      <c r="AH23">
        <f t="shared" si="12"/>
        <v>-1</v>
      </c>
      <c r="AI23">
        <f t="shared" si="13"/>
        <v>1</v>
      </c>
      <c r="AJ23">
        <f t="shared" si="14"/>
        <v>-1</v>
      </c>
      <c r="AK23">
        <f t="shared" si="15"/>
        <v>1</v>
      </c>
      <c r="AL23">
        <f t="shared" si="16"/>
        <v>1</v>
      </c>
      <c r="AM23">
        <f t="shared" si="17"/>
        <v>0</v>
      </c>
    </row>
    <row r="24" spans="1:39" x14ac:dyDescent="0.25">
      <c r="A24" t="s">
        <v>96</v>
      </c>
      <c r="D24" t="s">
        <v>22</v>
      </c>
      <c r="G24" s="8">
        <f t="shared" si="0"/>
        <v>1</v>
      </c>
      <c r="H24" s="8">
        <f t="shared" si="1"/>
        <v>1</v>
      </c>
      <c r="I24" s="1" t="str">
        <f>IF($D24&lt;&gt;$D23,"",IF(ISEVEN(SUM(J23:K23)),I23, IF(I23="B", "A", "B")))</f>
        <v>A</v>
      </c>
      <c r="J24" s="8">
        <f t="shared" si="2"/>
        <v>4</v>
      </c>
      <c r="K24" s="8">
        <f t="shared" si="3"/>
        <v>6</v>
      </c>
      <c r="L24" t="s">
        <v>84</v>
      </c>
      <c r="M24" t="s">
        <v>83</v>
      </c>
      <c r="N24" t="s">
        <v>84</v>
      </c>
      <c r="O24" t="s">
        <v>84</v>
      </c>
      <c r="P24" t="s">
        <v>83</v>
      </c>
      <c r="Q24" t="s">
        <v>84</v>
      </c>
      <c r="R24" t="s">
        <v>83</v>
      </c>
      <c r="S24" t="s">
        <v>84</v>
      </c>
      <c r="T24" t="s">
        <v>83</v>
      </c>
      <c r="U24" t="s">
        <v>84</v>
      </c>
      <c r="Z24" s="1" t="str">
        <f t="shared" si="4"/>
        <v>B</v>
      </c>
      <c r="AA24">
        <f t="shared" si="5"/>
        <v>1</v>
      </c>
      <c r="AB24">
        <f t="shared" si="6"/>
        <v>-1</v>
      </c>
      <c r="AC24">
        <f t="shared" si="7"/>
        <v>1</v>
      </c>
      <c r="AD24">
        <f t="shared" si="8"/>
        <v>1</v>
      </c>
      <c r="AE24">
        <f t="shared" si="9"/>
        <v>-1</v>
      </c>
      <c r="AF24">
        <f t="shared" si="10"/>
        <v>1</v>
      </c>
      <c r="AG24">
        <f t="shared" si="11"/>
        <v>-1</v>
      </c>
      <c r="AH24">
        <f t="shared" si="12"/>
        <v>1</v>
      </c>
      <c r="AI24">
        <f t="shared" si="13"/>
        <v>-1</v>
      </c>
      <c r="AJ24">
        <f t="shared" si="14"/>
        <v>1</v>
      </c>
      <c r="AK24">
        <f t="shared" si="15"/>
        <v>0</v>
      </c>
      <c r="AL24">
        <f t="shared" si="16"/>
        <v>0</v>
      </c>
      <c r="AM24">
        <f t="shared" si="17"/>
        <v>0</v>
      </c>
    </row>
    <row r="25" spans="1:39" x14ac:dyDescent="0.25">
      <c r="A25" t="s">
        <v>96</v>
      </c>
      <c r="D25" t="s">
        <v>22</v>
      </c>
      <c r="G25" s="8">
        <f t="shared" si="0"/>
        <v>2</v>
      </c>
      <c r="H25" s="8">
        <f t="shared" si="1"/>
        <v>1</v>
      </c>
      <c r="I25" s="1" t="str">
        <f>IF($D25&lt;&gt;$D24,"",IF(ISEVEN(SUM(J24:K24)),I24, IF(I24="B", "A", "B")))</f>
        <v>A</v>
      </c>
      <c r="J25" s="8">
        <f t="shared" si="2"/>
        <v>6</v>
      </c>
      <c r="K25" s="8">
        <f t="shared" si="3"/>
        <v>3</v>
      </c>
      <c r="L25" t="s">
        <v>83</v>
      </c>
      <c r="M25" t="s">
        <v>84</v>
      </c>
      <c r="N25" t="s">
        <v>83</v>
      </c>
      <c r="O25" t="s">
        <v>84</v>
      </c>
      <c r="P25" t="s">
        <v>83</v>
      </c>
      <c r="Q25" t="s">
        <v>83</v>
      </c>
      <c r="R25" t="s">
        <v>83</v>
      </c>
      <c r="S25" t="s">
        <v>84</v>
      </c>
      <c r="T25" t="s">
        <v>83</v>
      </c>
      <c r="Z25" s="1" t="str">
        <f t="shared" si="4"/>
        <v>A</v>
      </c>
      <c r="AA25">
        <f t="shared" si="5"/>
        <v>1</v>
      </c>
      <c r="AB25">
        <f t="shared" si="6"/>
        <v>-1</v>
      </c>
      <c r="AC25">
        <f t="shared" si="7"/>
        <v>1</v>
      </c>
      <c r="AD25">
        <f t="shared" si="8"/>
        <v>-1</v>
      </c>
      <c r="AE25">
        <f t="shared" si="9"/>
        <v>1</v>
      </c>
      <c r="AF25">
        <f t="shared" si="10"/>
        <v>1</v>
      </c>
      <c r="AG25">
        <f t="shared" si="11"/>
        <v>1</v>
      </c>
      <c r="AH25">
        <f t="shared" si="12"/>
        <v>-1</v>
      </c>
      <c r="AI25">
        <f t="shared" si="13"/>
        <v>1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</row>
    <row r="26" spans="1:39" x14ac:dyDescent="0.25">
      <c r="A26" t="s">
        <v>96</v>
      </c>
      <c r="D26" t="s">
        <v>24</v>
      </c>
      <c r="G26" s="8">
        <f t="shared" si="0"/>
        <v>1</v>
      </c>
      <c r="H26" s="8">
        <f t="shared" si="1"/>
        <v>0</v>
      </c>
      <c r="I26" s="1" t="s">
        <v>83</v>
      </c>
      <c r="J26" s="8">
        <f t="shared" si="2"/>
        <v>6</v>
      </c>
      <c r="K26" s="8">
        <f t="shared" si="3"/>
        <v>3</v>
      </c>
      <c r="L26" t="s">
        <v>83</v>
      </c>
      <c r="M26" t="s">
        <v>84</v>
      </c>
      <c r="N26" t="s">
        <v>83</v>
      </c>
      <c r="O26" t="s">
        <v>83</v>
      </c>
      <c r="P26" t="s">
        <v>83</v>
      </c>
      <c r="Q26" t="s">
        <v>84</v>
      </c>
      <c r="R26" t="s">
        <v>83</v>
      </c>
      <c r="S26" t="s">
        <v>84</v>
      </c>
      <c r="T26" t="s">
        <v>83</v>
      </c>
      <c r="Z26" s="1" t="str">
        <f t="shared" si="4"/>
        <v>A</v>
      </c>
      <c r="AA26">
        <f t="shared" si="5"/>
        <v>1</v>
      </c>
      <c r="AB26">
        <f t="shared" si="6"/>
        <v>-1</v>
      </c>
      <c r="AC26">
        <f t="shared" si="7"/>
        <v>1</v>
      </c>
      <c r="AD26">
        <f t="shared" si="8"/>
        <v>1</v>
      </c>
      <c r="AE26">
        <f t="shared" si="9"/>
        <v>1</v>
      </c>
      <c r="AF26">
        <f t="shared" si="10"/>
        <v>-1</v>
      </c>
      <c r="AG26">
        <f t="shared" si="11"/>
        <v>1</v>
      </c>
      <c r="AH26">
        <f t="shared" si="12"/>
        <v>-1</v>
      </c>
      <c r="AI26">
        <f t="shared" si="13"/>
        <v>1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</row>
    <row r="27" spans="1:39" x14ac:dyDescent="0.25">
      <c r="A27" t="s">
        <v>96</v>
      </c>
      <c r="D27" t="s">
        <v>24</v>
      </c>
      <c r="G27" s="8">
        <f t="shared" si="0"/>
        <v>2</v>
      </c>
      <c r="H27" s="8">
        <f t="shared" si="1"/>
        <v>0</v>
      </c>
      <c r="I27" s="1" t="str">
        <f>IF($D27&lt;&gt;$D26,"",IF(ISEVEN(SUM(J26:K26)),I26, IF(I26="B", "A", "B")))</f>
        <v>B</v>
      </c>
      <c r="J27" s="8">
        <f t="shared" si="2"/>
        <v>6</v>
      </c>
      <c r="K27" s="8">
        <f t="shared" si="3"/>
        <v>2</v>
      </c>
      <c r="L27" t="s">
        <v>83</v>
      </c>
      <c r="M27" t="s">
        <v>83</v>
      </c>
      <c r="N27" t="s">
        <v>83</v>
      </c>
      <c r="O27" t="s">
        <v>83</v>
      </c>
      <c r="P27" t="s">
        <v>84</v>
      </c>
      <c r="Q27" t="s">
        <v>83</v>
      </c>
      <c r="R27" t="s">
        <v>84</v>
      </c>
      <c r="S27" t="s">
        <v>83</v>
      </c>
      <c r="Z27" s="1" t="str">
        <f t="shared" si="4"/>
        <v>A</v>
      </c>
      <c r="AA27">
        <f t="shared" si="5"/>
        <v>1</v>
      </c>
      <c r="AB27">
        <f t="shared" si="6"/>
        <v>1</v>
      </c>
      <c r="AC27">
        <f t="shared" si="7"/>
        <v>1</v>
      </c>
      <c r="AD27">
        <f t="shared" si="8"/>
        <v>1</v>
      </c>
      <c r="AE27">
        <f t="shared" si="9"/>
        <v>-1</v>
      </c>
      <c r="AF27">
        <f t="shared" si="10"/>
        <v>1</v>
      </c>
      <c r="AG27">
        <f t="shared" si="11"/>
        <v>-1</v>
      </c>
      <c r="AH27">
        <f t="shared" si="12"/>
        <v>1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M27">
        <f t="shared" si="17"/>
        <v>0</v>
      </c>
    </row>
    <row r="28" spans="1:39" x14ac:dyDescent="0.25">
      <c r="A28" t="s">
        <v>96</v>
      </c>
      <c r="D28" t="s">
        <v>26</v>
      </c>
      <c r="G28" s="8">
        <f t="shared" si="0"/>
        <v>0</v>
      </c>
      <c r="H28" s="8">
        <f t="shared" si="1"/>
        <v>1</v>
      </c>
      <c r="I28" s="1" t="s">
        <v>83</v>
      </c>
      <c r="J28" s="8">
        <f t="shared" si="2"/>
        <v>4</v>
      </c>
      <c r="K28" s="8">
        <f t="shared" si="3"/>
        <v>6</v>
      </c>
      <c r="L28" t="s">
        <v>84</v>
      </c>
      <c r="M28" t="s">
        <v>84</v>
      </c>
      <c r="N28" t="s">
        <v>83</v>
      </c>
      <c r="O28" t="s">
        <v>84</v>
      </c>
      <c r="P28" t="s">
        <v>83</v>
      </c>
      <c r="Q28" t="s">
        <v>84</v>
      </c>
      <c r="R28" t="s">
        <v>83</v>
      </c>
      <c r="S28" t="s">
        <v>84</v>
      </c>
      <c r="T28" t="s">
        <v>83</v>
      </c>
      <c r="U28" t="s">
        <v>84</v>
      </c>
      <c r="Z28" s="1" t="str">
        <f t="shared" si="4"/>
        <v>B</v>
      </c>
      <c r="AA28">
        <f t="shared" si="5"/>
        <v>1</v>
      </c>
      <c r="AB28">
        <f t="shared" si="6"/>
        <v>1</v>
      </c>
      <c r="AC28">
        <f t="shared" si="7"/>
        <v>-1</v>
      </c>
      <c r="AD28">
        <f t="shared" si="8"/>
        <v>1</v>
      </c>
      <c r="AE28">
        <f t="shared" si="9"/>
        <v>-1</v>
      </c>
      <c r="AF28">
        <f t="shared" si="10"/>
        <v>1</v>
      </c>
      <c r="AG28">
        <f t="shared" si="11"/>
        <v>-1</v>
      </c>
      <c r="AH28">
        <f t="shared" si="12"/>
        <v>1</v>
      </c>
      <c r="AI28">
        <f t="shared" si="13"/>
        <v>-1</v>
      </c>
      <c r="AJ28">
        <f t="shared" si="14"/>
        <v>1</v>
      </c>
      <c r="AK28">
        <f t="shared" si="15"/>
        <v>0</v>
      </c>
      <c r="AL28">
        <f t="shared" si="16"/>
        <v>0</v>
      </c>
      <c r="AM28">
        <f t="shared" si="17"/>
        <v>0</v>
      </c>
    </row>
    <row r="29" spans="1:39" x14ac:dyDescent="0.25">
      <c r="A29" t="s">
        <v>96</v>
      </c>
      <c r="D29" t="s">
        <v>26</v>
      </c>
      <c r="G29" s="8">
        <f t="shared" si="0"/>
        <v>0</v>
      </c>
      <c r="H29" s="8">
        <f t="shared" si="1"/>
        <v>2</v>
      </c>
      <c r="I29" s="1" t="str">
        <f>IF($D29&lt;&gt;$D28,"",IF(ISEVEN(SUM(J28:K28)),I28, IF(I28="B", "A", "B")))</f>
        <v>A</v>
      </c>
      <c r="J29" s="8">
        <f t="shared" si="2"/>
        <v>6</v>
      </c>
      <c r="K29" s="8">
        <f t="shared" si="3"/>
        <v>7</v>
      </c>
      <c r="L29" t="s">
        <v>83</v>
      </c>
      <c r="M29" t="s">
        <v>84</v>
      </c>
      <c r="N29" t="s">
        <v>83</v>
      </c>
      <c r="O29" t="s">
        <v>84</v>
      </c>
      <c r="P29" t="s">
        <v>84</v>
      </c>
      <c r="Q29" t="s">
        <v>83</v>
      </c>
      <c r="R29" t="s">
        <v>83</v>
      </c>
      <c r="S29" t="s">
        <v>83</v>
      </c>
      <c r="T29" t="s">
        <v>84</v>
      </c>
      <c r="U29" t="s">
        <v>84</v>
      </c>
      <c r="V29" t="s">
        <v>83</v>
      </c>
      <c r="W29" t="s">
        <v>84</v>
      </c>
      <c r="X29" t="s">
        <v>84</v>
      </c>
      <c r="Z29" s="1" t="str">
        <f t="shared" si="4"/>
        <v>B</v>
      </c>
      <c r="AA29">
        <f t="shared" si="5"/>
        <v>-1</v>
      </c>
      <c r="AB29">
        <f t="shared" si="6"/>
        <v>1</v>
      </c>
      <c r="AC29">
        <f t="shared" si="7"/>
        <v>-1</v>
      </c>
      <c r="AD29">
        <f t="shared" si="8"/>
        <v>1</v>
      </c>
      <c r="AE29">
        <f t="shared" si="9"/>
        <v>1</v>
      </c>
      <c r="AF29">
        <f t="shared" si="10"/>
        <v>-1</v>
      </c>
      <c r="AG29">
        <f t="shared" si="11"/>
        <v>-1</v>
      </c>
      <c r="AH29">
        <f t="shared" si="12"/>
        <v>-1</v>
      </c>
      <c r="AI29">
        <f t="shared" si="13"/>
        <v>1</v>
      </c>
      <c r="AJ29">
        <f t="shared" si="14"/>
        <v>1</v>
      </c>
      <c r="AK29">
        <f t="shared" si="15"/>
        <v>-1</v>
      </c>
      <c r="AL29">
        <f t="shared" si="16"/>
        <v>1</v>
      </c>
      <c r="AM29">
        <f t="shared" si="17"/>
        <v>1</v>
      </c>
    </row>
    <row r="30" spans="1:39" x14ac:dyDescent="0.25">
      <c r="A30" t="s">
        <v>96</v>
      </c>
      <c r="D30" t="s">
        <v>28</v>
      </c>
      <c r="G30" s="8">
        <f t="shared" si="0"/>
        <v>1</v>
      </c>
      <c r="H30" s="8">
        <f t="shared" si="1"/>
        <v>0</v>
      </c>
      <c r="I30" s="1" t="s">
        <v>83</v>
      </c>
      <c r="J30" s="8">
        <f t="shared" si="2"/>
        <v>7</v>
      </c>
      <c r="K30" s="8">
        <f t="shared" si="3"/>
        <v>5</v>
      </c>
      <c r="L30" t="s">
        <v>84</v>
      </c>
      <c r="M30" t="s">
        <v>83</v>
      </c>
      <c r="N30" t="s">
        <v>83</v>
      </c>
      <c r="O30" t="s">
        <v>84</v>
      </c>
      <c r="P30" t="s">
        <v>83</v>
      </c>
      <c r="Q30" t="s">
        <v>84</v>
      </c>
      <c r="R30" t="s">
        <v>83</v>
      </c>
      <c r="S30" t="s">
        <v>84</v>
      </c>
      <c r="T30" t="s">
        <v>83</v>
      </c>
      <c r="U30" t="s">
        <v>84</v>
      </c>
      <c r="V30" t="s">
        <v>83</v>
      </c>
      <c r="W30" t="s">
        <v>83</v>
      </c>
      <c r="Z30" s="1" t="str">
        <f t="shared" si="4"/>
        <v>A</v>
      </c>
      <c r="AA30">
        <f t="shared" si="5"/>
        <v>-1</v>
      </c>
      <c r="AB30">
        <f t="shared" si="6"/>
        <v>1</v>
      </c>
      <c r="AC30">
        <f t="shared" si="7"/>
        <v>1</v>
      </c>
      <c r="AD30">
        <f t="shared" si="8"/>
        <v>-1</v>
      </c>
      <c r="AE30">
        <f t="shared" si="9"/>
        <v>1</v>
      </c>
      <c r="AF30">
        <f t="shared" si="10"/>
        <v>-1</v>
      </c>
      <c r="AG30">
        <f t="shared" si="11"/>
        <v>1</v>
      </c>
      <c r="AH30">
        <f t="shared" si="12"/>
        <v>-1</v>
      </c>
      <c r="AI30">
        <f t="shared" si="13"/>
        <v>1</v>
      </c>
      <c r="AJ30">
        <f t="shared" si="14"/>
        <v>-1</v>
      </c>
      <c r="AK30">
        <f t="shared" si="15"/>
        <v>1</v>
      </c>
      <c r="AL30">
        <f t="shared" si="16"/>
        <v>1</v>
      </c>
      <c r="AM30">
        <f t="shared" si="17"/>
        <v>0</v>
      </c>
    </row>
    <row r="31" spans="1:39" x14ac:dyDescent="0.25">
      <c r="A31" t="s">
        <v>96</v>
      </c>
      <c r="D31" t="s">
        <v>28</v>
      </c>
      <c r="G31" s="8">
        <f t="shared" si="0"/>
        <v>1</v>
      </c>
      <c r="H31" s="8">
        <f t="shared" si="1"/>
        <v>1</v>
      </c>
      <c r="I31" s="1" t="str">
        <f>IF($D31&lt;&gt;$D30,"",IF(ISEVEN(SUM(J30:K30)),I30, IF(I30="B", "A", "B")))</f>
        <v>A</v>
      </c>
      <c r="J31" s="8">
        <f t="shared" si="2"/>
        <v>6</v>
      </c>
      <c r="K31" s="8">
        <f t="shared" si="3"/>
        <v>7</v>
      </c>
      <c r="L31" t="s">
        <v>83</v>
      </c>
      <c r="M31" t="s">
        <v>83</v>
      </c>
      <c r="N31" t="s">
        <v>84</v>
      </c>
      <c r="O31" t="s">
        <v>84</v>
      </c>
      <c r="P31" t="s">
        <v>83</v>
      </c>
      <c r="Q31" t="s">
        <v>84</v>
      </c>
      <c r="R31" t="s">
        <v>83</v>
      </c>
      <c r="S31" t="s">
        <v>84</v>
      </c>
      <c r="T31" t="s">
        <v>83</v>
      </c>
      <c r="U31" t="s">
        <v>84</v>
      </c>
      <c r="V31" t="s">
        <v>83</v>
      </c>
      <c r="W31" t="s">
        <v>84</v>
      </c>
      <c r="X31" t="s">
        <v>84</v>
      </c>
      <c r="Z31" s="1" t="str">
        <f t="shared" si="4"/>
        <v>B</v>
      </c>
      <c r="AA31">
        <f t="shared" si="5"/>
        <v>-1</v>
      </c>
      <c r="AB31">
        <f t="shared" si="6"/>
        <v>-1</v>
      </c>
      <c r="AC31">
        <f t="shared" si="7"/>
        <v>1</v>
      </c>
      <c r="AD31">
        <f t="shared" si="8"/>
        <v>1</v>
      </c>
      <c r="AE31">
        <f t="shared" si="9"/>
        <v>-1</v>
      </c>
      <c r="AF31">
        <f t="shared" si="10"/>
        <v>1</v>
      </c>
      <c r="AG31">
        <f t="shared" si="11"/>
        <v>-1</v>
      </c>
      <c r="AH31">
        <f t="shared" si="12"/>
        <v>1</v>
      </c>
      <c r="AI31">
        <f t="shared" si="13"/>
        <v>-1</v>
      </c>
      <c r="AJ31">
        <f t="shared" si="14"/>
        <v>1</v>
      </c>
      <c r="AK31">
        <f t="shared" si="15"/>
        <v>-1</v>
      </c>
      <c r="AL31">
        <f t="shared" si="16"/>
        <v>1</v>
      </c>
      <c r="AM31">
        <f t="shared" si="17"/>
        <v>1</v>
      </c>
    </row>
    <row r="32" spans="1:39" x14ac:dyDescent="0.25">
      <c r="A32" t="s">
        <v>96</v>
      </c>
      <c r="D32" t="s">
        <v>28</v>
      </c>
      <c r="G32" s="8">
        <f t="shared" si="0"/>
        <v>1</v>
      </c>
      <c r="H32" s="8">
        <f t="shared" si="1"/>
        <v>2</v>
      </c>
      <c r="I32" s="1" t="str">
        <f>IF($D32&lt;&gt;$D31,"",IF(ISEVEN(SUM(J31:K31)),I31, IF(I31="B", "A", "B")))</f>
        <v>B</v>
      </c>
      <c r="J32" s="8">
        <f t="shared" si="2"/>
        <v>6</v>
      </c>
      <c r="K32" s="8">
        <f t="shared" si="3"/>
        <v>7</v>
      </c>
      <c r="L32" t="s">
        <v>84</v>
      </c>
      <c r="M32" t="s">
        <v>83</v>
      </c>
      <c r="N32" t="s">
        <v>84</v>
      </c>
      <c r="O32" t="s">
        <v>83</v>
      </c>
      <c r="P32" t="s">
        <v>84</v>
      </c>
      <c r="Q32" t="s">
        <v>83</v>
      </c>
      <c r="R32" t="s">
        <v>84</v>
      </c>
      <c r="S32" t="s">
        <v>83</v>
      </c>
      <c r="T32" t="s">
        <v>84</v>
      </c>
      <c r="U32" t="s">
        <v>83</v>
      </c>
      <c r="V32" t="s">
        <v>84</v>
      </c>
      <c r="W32" t="s">
        <v>83</v>
      </c>
      <c r="X32" t="s">
        <v>84</v>
      </c>
      <c r="Z32" s="1" t="str">
        <f t="shared" si="4"/>
        <v>B</v>
      </c>
      <c r="AA32">
        <f t="shared" si="5"/>
        <v>1</v>
      </c>
      <c r="AB32">
        <f t="shared" si="6"/>
        <v>-1</v>
      </c>
      <c r="AC32">
        <f t="shared" si="7"/>
        <v>1</v>
      </c>
      <c r="AD32">
        <f t="shared" si="8"/>
        <v>-1</v>
      </c>
      <c r="AE32">
        <f t="shared" si="9"/>
        <v>1</v>
      </c>
      <c r="AF32">
        <f t="shared" si="10"/>
        <v>-1</v>
      </c>
      <c r="AG32">
        <f t="shared" si="11"/>
        <v>1</v>
      </c>
      <c r="AH32">
        <f t="shared" si="12"/>
        <v>-1</v>
      </c>
      <c r="AI32">
        <f t="shared" si="13"/>
        <v>1</v>
      </c>
      <c r="AJ32">
        <f t="shared" si="14"/>
        <v>-1</v>
      </c>
      <c r="AK32">
        <f t="shared" si="15"/>
        <v>1</v>
      </c>
      <c r="AL32">
        <f t="shared" si="16"/>
        <v>-1</v>
      </c>
      <c r="AM32">
        <f t="shared" si="17"/>
        <v>1</v>
      </c>
    </row>
    <row r="33" spans="1:39" x14ac:dyDescent="0.25">
      <c r="A33" t="s">
        <v>96</v>
      </c>
      <c r="D33" t="s">
        <v>30</v>
      </c>
      <c r="G33" s="8">
        <f t="shared" si="0"/>
        <v>1</v>
      </c>
      <c r="H33" s="8">
        <f t="shared" si="1"/>
        <v>0</v>
      </c>
      <c r="I33" s="1" t="s">
        <v>83</v>
      </c>
      <c r="J33" s="8">
        <f t="shared" si="2"/>
        <v>7</v>
      </c>
      <c r="K33" s="8">
        <f t="shared" si="3"/>
        <v>6</v>
      </c>
      <c r="L33" t="s">
        <v>83</v>
      </c>
      <c r="M33" t="s">
        <v>84</v>
      </c>
      <c r="N33" t="s">
        <v>83</v>
      </c>
      <c r="O33" t="s">
        <v>84</v>
      </c>
      <c r="P33" t="s">
        <v>83</v>
      </c>
      <c r="Q33" t="s">
        <v>84</v>
      </c>
      <c r="R33" t="s">
        <v>83</v>
      </c>
      <c r="S33" t="s">
        <v>84</v>
      </c>
      <c r="T33" t="s">
        <v>83</v>
      </c>
      <c r="U33" t="s">
        <v>84</v>
      </c>
      <c r="V33" t="s">
        <v>83</v>
      </c>
      <c r="W33" t="s">
        <v>84</v>
      </c>
      <c r="X33" t="s">
        <v>83</v>
      </c>
      <c r="Z33" s="1" t="str">
        <f t="shared" si="4"/>
        <v>A</v>
      </c>
      <c r="AA33">
        <f t="shared" si="5"/>
        <v>1</v>
      </c>
      <c r="AB33">
        <f t="shared" si="6"/>
        <v>-1</v>
      </c>
      <c r="AC33">
        <f t="shared" si="7"/>
        <v>1</v>
      </c>
      <c r="AD33">
        <f t="shared" si="8"/>
        <v>-1</v>
      </c>
      <c r="AE33">
        <f t="shared" si="9"/>
        <v>1</v>
      </c>
      <c r="AF33">
        <f t="shared" si="10"/>
        <v>-1</v>
      </c>
      <c r="AG33">
        <f t="shared" si="11"/>
        <v>1</v>
      </c>
      <c r="AH33">
        <f t="shared" si="12"/>
        <v>-1</v>
      </c>
      <c r="AI33">
        <f t="shared" si="13"/>
        <v>1</v>
      </c>
      <c r="AJ33">
        <f t="shared" si="14"/>
        <v>-1</v>
      </c>
      <c r="AK33">
        <f t="shared" si="15"/>
        <v>1</v>
      </c>
      <c r="AL33">
        <f t="shared" si="16"/>
        <v>-1</v>
      </c>
      <c r="AM33">
        <f t="shared" si="17"/>
        <v>1</v>
      </c>
    </row>
    <row r="34" spans="1:39" x14ac:dyDescent="0.25">
      <c r="A34" t="s">
        <v>96</v>
      </c>
      <c r="D34" t="s">
        <v>30</v>
      </c>
      <c r="G34" s="8">
        <f t="shared" si="0"/>
        <v>1</v>
      </c>
      <c r="H34" s="8">
        <f t="shared" si="1"/>
        <v>1</v>
      </c>
      <c r="I34" s="1" t="str">
        <f>IF($D34&lt;&gt;$D33,"",IF(ISEVEN(SUM(J33:K33)),I33, IF(I33="B", "A", "B")))</f>
        <v>B</v>
      </c>
      <c r="J34" s="8">
        <f t="shared" si="2"/>
        <v>6</v>
      </c>
      <c r="K34" s="8">
        <f t="shared" si="3"/>
        <v>7</v>
      </c>
      <c r="L34" t="s">
        <v>83</v>
      </c>
      <c r="M34" t="s">
        <v>83</v>
      </c>
      <c r="N34" t="s">
        <v>84</v>
      </c>
      <c r="O34" t="s">
        <v>84</v>
      </c>
      <c r="P34" t="s">
        <v>84</v>
      </c>
      <c r="Q34" t="s">
        <v>83</v>
      </c>
      <c r="R34" t="s">
        <v>83</v>
      </c>
      <c r="S34" t="s">
        <v>83</v>
      </c>
      <c r="T34" t="s">
        <v>84</v>
      </c>
      <c r="U34" t="s">
        <v>84</v>
      </c>
      <c r="V34" t="s">
        <v>84</v>
      </c>
      <c r="W34" t="s">
        <v>83</v>
      </c>
      <c r="X34" t="s">
        <v>84</v>
      </c>
      <c r="Z34" s="1" t="str">
        <f t="shared" si="4"/>
        <v>B</v>
      </c>
      <c r="AA34">
        <f t="shared" si="5"/>
        <v>-1</v>
      </c>
      <c r="AB34">
        <f t="shared" si="6"/>
        <v>-1</v>
      </c>
      <c r="AC34">
        <f t="shared" si="7"/>
        <v>1</v>
      </c>
      <c r="AD34">
        <f t="shared" si="8"/>
        <v>1</v>
      </c>
      <c r="AE34">
        <f t="shared" si="9"/>
        <v>1</v>
      </c>
      <c r="AF34">
        <f t="shared" si="10"/>
        <v>-1</v>
      </c>
      <c r="AG34">
        <f t="shared" si="11"/>
        <v>-1</v>
      </c>
      <c r="AH34">
        <f t="shared" si="12"/>
        <v>-1</v>
      </c>
      <c r="AI34">
        <f t="shared" si="13"/>
        <v>1</v>
      </c>
      <c r="AJ34">
        <f t="shared" si="14"/>
        <v>1</v>
      </c>
      <c r="AK34">
        <f t="shared" si="15"/>
        <v>1</v>
      </c>
      <c r="AL34">
        <f t="shared" si="16"/>
        <v>-1</v>
      </c>
      <c r="AM34">
        <f t="shared" si="17"/>
        <v>1</v>
      </c>
    </row>
    <row r="35" spans="1:39" x14ac:dyDescent="0.25">
      <c r="A35" t="s">
        <v>96</v>
      </c>
      <c r="D35" t="s">
        <v>30</v>
      </c>
      <c r="G35" s="8">
        <f t="shared" si="0"/>
        <v>1</v>
      </c>
      <c r="H35" s="8">
        <f t="shared" si="1"/>
        <v>2</v>
      </c>
      <c r="I35" s="1" t="str">
        <f>IF($D35&lt;&gt;$D34,"",IF(ISEVEN(SUM(J34:K34)),I34, IF(I34="B", "A", "B")))</f>
        <v>A</v>
      </c>
      <c r="J35" s="8">
        <f t="shared" si="2"/>
        <v>4</v>
      </c>
      <c r="K35" s="8">
        <f t="shared" si="3"/>
        <v>6</v>
      </c>
      <c r="L35" t="s">
        <v>84</v>
      </c>
      <c r="M35" t="s">
        <v>83</v>
      </c>
      <c r="N35" t="s">
        <v>83</v>
      </c>
      <c r="O35" t="s">
        <v>84</v>
      </c>
      <c r="P35" t="s">
        <v>84</v>
      </c>
      <c r="Q35" t="s">
        <v>84</v>
      </c>
      <c r="R35" t="s">
        <v>83</v>
      </c>
      <c r="S35" t="s">
        <v>84</v>
      </c>
      <c r="T35" t="s">
        <v>83</v>
      </c>
      <c r="U35" t="s">
        <v>84</v>
      </c>
      <c r="Z35" s="1" t="str">
        <f t="shared" si="4"/>
        <v>B</v>
      </c>
      <c r="AA35">
        <f t="shared" si="5"/>
        <v>1</v>
      </c>
      <c r="AB35">
        <f t="shared" si="6"/>
        <v>-1</v>
      </c>
      <c r="AC35">
        <f t="shared" si="7"/>
        <v>-1</v>
      </c>
      <c r="AD35">
        <f t="shared" si="8"/>
        <v>1</v>
      </c>
      <c r="AE35">
        <f t="shared" si="9"/>
        <v>1</v>
      </c>
      <c r="AF35">
        <f t="shared" si="10"/>
        <v>1</v>
      </c>
      <c r="AG35">
        <f t="shared" si="11"/>
        <v>-1</v>
      </c>
      <c r="AH35">
        <f t="shared" si="12"/>
        <v>1</v>
      </c>
      <c r="AI35">
        <f t="shared" si="13"/>
        <v>-1</v>
      </c>
      <c r="AJ35">
        <f t="shared" si="14"/>
        <v>1</v>
      </c>
      <c r="AK35">
        <f t="shared" si="15"/>
        <v>0</v>
      </c>
      <c r="AL35">
        <f t="shared" si="16"/>
        <v>0</v>
      </c>
      <c r="AM35">
        <f t="shared" si="17"/>
        <v>0</v>
      </c>
    </row>
    <row r="36" spans="1:39" x14ac:dyDescent="0.25">
      <c r="A36" t="s">
        <v>96</v>
      </c>
      <c r="D36" t="s">
        <v>32</v>
      </c>
      <c r="G36" s="8">
        <f t="shared" si="0"/>
        <v>0</v>
      </c>
      <c r="H36" s="8">
        <f t="shared" si="1"/>
        <v>1</v>
      </c>
      <c r="I36" s="1" t="s">
        <v>84</v>
      </c>
      <c r="J36" s="8">
        <f t="shared" si="2"/>
        <v>3</v>
      </c>
      <c r="K36" s="8">
        <f t="shared" si="3"/>
        <v>6</v>
      </c>
      <c r="L36" t="s">
        <v>84</v>
      </c>
      <c r="M36" t="s">
        <v>84</v>
      </c>
      <c r="N36" t="s">
        <v>84</v>
      </c>
      <c r="O36" t="s">
        <v>83</v>
      </c>
      <c r="P36" t="s">
        <v>84</v>
      </c>
      <c r="Q36" t="s">
        <v>83</v>
      </c>
      <c r="R36" t="s">
        <v>84</v>
      </c>
      <c r="S36" t="s">
        <v>83</v>
      </c>
      <c r="T36" t="s">
        <v>84</v>
      </c>
      <c r="Z36" s="1" t="str">
        <f t="shared" si="4"/>
        <v>B</v>
      </c>
      <c r="AA36">
        <f t="shared" si="5"/>
        <v>1</v>
      </c>
      <c r="AB36">
        <f t="shared" si="6"/>
        <v>1</v>
      </c>
      <c r="AC36">
        <f t="shared" si="7"/>
        <v>1</v>
      </c>
      <c r="AD36">
        <f t="shared" si="8"/>
        <v>-1</v>
      </c>
      <c r="AE36">
        <f t="shared" si="9"/>
        <v>1</v>
      </c>
      <c r="AF36">
        <f t="shared" si="10"/>
        <v>-1</v>
      </c>
      <c r="AG36">
        <f t="shared" si="11"/>
        <v>1</v>
      </c>
      <c r="AH36">
        <f t="shared" si="12"/>
        <v>-1</v>
      </c>
      <c r="AI36">
        <f t="shared" si="13"/>
        <v>1</v>
      </c>
      <c r="AJ36">
        <f t="shared" si="14"/>
        <v>0</v>
      </c>
      <c r="AK36">
        <f t="shared" si="15"/>
        <v>0</v>
      </c>
      <c r="AL36">
        <f t="shared" si="16"/>
        <v>0</v>
      </c>
      <c r="AM36">
        <f t="shared" si="17"/>
        <v>0</v>
      </c>
    </row>
    <row r="37" spans="1:39" x14ac:dyDescent="0.25">
      <c r="A37" t="s">
        <v>96</v>
      </c>
      <c r="D37" t="s">
        <v>32</v>
      </c>
      <c r="G37" s="8">
        <f t="shared" si="0"/>
        <v>0</v>
      </c>
      <c r="H37" s="8">
        <f t="shared" si="1"/>
        <v>2</v>
      </c>
      <c r="I37" s="1" t="str">
        <f>IF($D37&lt;&gt;$D36,"",IF(ISEVEN(SUM(J36:K36)),I36, IF(I36="B", "A", "B")))</f>
        <v>A</v>
      </c>
      <c r="J37" s="8">
        <f t="shared" si="2"/>
        <v>1</v>
      </c>
      <c r="K37" s="8">
        <f t="shared" si="3"/>
        <v>6</v>
      </c>
      <c r="L37" t="s">
        <v>83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t="s">
        <v>84</v>
      </c>
      <c r="Z37" s="1" t="str">
        <f t="shared" si="4"/>
        <v>B</v>
      </c>
      <c r="AA37">
        <f t="shared" si="5"/>
        <v>-1</v>
      </c>
      <c r="AB37">
        <f t="shared" si="6"/>
        <v>1</v>
      </c>
      <c r="AC37">
        <f t="shared" si="7"/>
        <v>1</v>
      </c>
      <c r="AD37">
        <f t="shared" si="8"/>
        <v>1</v>
      </c>
      <c r="AE37">
        <f t="shared" si="9"/>
        <v>1</v>
      </c>
      <c r="AF37">
        <f t="shared" si="10"/>
        <v>1</v>
      </c>
      <c r="AG37">
        <f t="shared" si="11"/>
        <v>1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M37">
        <f t="shared" si="17"/>
        <v>0</v>
      </c>
    </row>
    <row r="38" spans="1:39" x14ac:dyDescent="0.25">
      <c r="A38" t="s">
        <v>96</v>
      </c>
      <c r="D38" t="s">
        <v>34</v>
      </c>
      <c r="G38" s="8">
        <f t="shared" si="0"/>
        <v>0</v>
      </c>
      <c r="H38" s="8">
        <f t="shared" si="1"/>
        <v>1</v>
      </c>
      <c r="I38" s="1" t="s">
        <v>84</v>
      </c>
      <c r="J38" s="8">
        <f t="shared" si="2"/>
        <v>3</v>
      </c>
      <c r="K38" s="8">
        <f t="shared" si="3"/>
        <v>6</v>
      </c>
      <c r="L38" t="s">
        <v>84</v>
      </c>
      <c r="M38" t="s">
        <v>83</v>
      </c>
      <c r="N38" t="s">
        <v>84</v>
      </c>
      <c r="O38" t="s">
        <v>84</v>
      </c>
      <c r="P38" t="s">
        <v>84</v>
      </c>
      <c r="Q38" t="s">
        <v>83</v>
      </c>
      <c r="R38" t="s">
        <v>84</v>
      </c>
      <c r="S38" t="s">
        <v>83</v>
      </c>
      <c r="T38" t="s">
        <v>84</v>
      </c>
      <c r="Z38" s="1" t="str">
        <f t="shared" si="4"/>
        <v>B</v>
      </c>
      <c r="AA38">
        <f t="shared" si="5"/>
        <v>1</v>
      </c>
      <c r="AB38">
        <f t="shared" si="6"/>
        <v>-1</v>
      </c>
      <c r="AC38">
        <f t="shared" si="7"/>
        <v>1</v>
      </c>
      <c r="AD38">
        <f t="shared" si="8"/>
        <v>1</v>
      </c>
      <c r="AE38">
        <f t="shared" si="9"/>
        <v>1</v>
      </c>
      <c r="AF38">
        <f t="shared" si="10"/>
        <v>-1</v>
      </c>
      <c r="AG38">
        <f t="shared" si="11"/>
        <v>1</v>
      </c>
      <c r="AH38">
        <f t="shared" si="12"/>
        <v>-1</v>
      </c>
      <c r="AI38">
        <f t="shared" si="13"/>
        <v>1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</row>
    <row r="39" spans="1:39" x14ac:dyDescent="0.25">
      <c r="A39" t="s">
        <v>96</v>
      </c>
      <c r="D39" t="s">
        <v>34</v>
      </c>
      <c r="G39" s="8">
        <f t="shared" si="0"/>
        <v>0</v>
      </c>
      <c r="H39" s="8">
        <f t="shared" si="1"/>
        <v>2</v>
      </c>
      <c r="I39" s="1" t="str">
        <f>IF($D39&lt;&gt;$D38,"",IF(ISEVEN(SUM(J38:K38)),I38, IF(I38="B", "A", "B")))</f>
        <v>A</v>
      </c>
      <c r="J39" s="8">
        <f t="shared" si="2"/>
        <v>4</v>
      </c>
      <c r="K39" s="8">
        <f t="shared" si="3"/>
        <v>6</v>
      </c>
      <c r="L39" t="s">
        <v>83</v>
      </c>
      <c r="M39" t="s">
        <v>84</v>
      </c>
      <c r="N39" t="s">
        <v>83</v>
      </c>
      <c r="O39" t="s">
        <v>84</v>
      </c>
      <c r="P39" t="s">
        <v>83</v>
      </c>
      <c r="Q39" t="s">
        <v>84</v>
      </c>
      <c r="R39" t="s">
        <v>83</v>
      </c>
      <c r="S39" t="s">
        <v>84</v>
      </c>
      <c r="T39" t="s">
        <v>84</v>
      </c>
      <c r="U39" t="s">
        <v>84</v>
      </c>
      <c r="Z39" s="1" t="str">
        <f t="shared" si="4"/>
        <v>B</v>
      </c>
      <c r="AA39">
        <f t="shared" si="5"/>
        <v>-1</v>
      </c>
      <c r="AB39">
        <f t="shared" si="6"/>
        <v>1</v>
      </c>
      <c r="AC39">
        <f t="shared" si="7"/>
        <v>-1</v>
      </c>
      <c r="AD39">
        <f t="shared" si="8"/>
        <v>1</v>
      </c>
      <c r="AE39">
        <f t="shared" si="9"/>
        <v>-1</v>
      </c>
      <c r="AF39">
        <f t="shared" si="10"/>
        <v>1</v>
      </c>
      <c r="AG39">
        <f t="shared" si="11"/>
        <v>-1</v>
      </c>
      <c r="AH39">
        <f t="shared" si="12"/>
        <v>1</v>
      </c>
      <c r="AI39">
        <f t="shared" si="13"/>
        <v>1</v>
      </c>
      <c r="AJ39">
        <f t="shared" si="14"/>
        <v>1</v>
      </c>
      <c r="AK39">
        <f t="shared" si="15"/>
        <v>0</v>
      </c>
      <c r="AL39">
        <f t="shared" si="16"/>
        <v>0</v>
      </c>
      <c r="AM39">
        <f t="shared" si="17"/>
        <v>0</v>
      </c>
    </row>
    <row r="40" spans="1:39" x14ac:dyDescent="0.25">
      <c r="A40" t="s">
        <v>96</v>
      </c>
      <c r="D40" t="s">
        <v>36</v>
      </c>
      <c r="G40" s="8">
        <f t="shared" si="0"/>
        <v>0</v>
      </c>
      <c r="H40" s="8">
        <f t="shared" si="1"/>
        <v>1</v>
      </c>
      <c r="I40" s="1" t="s">
        <v>83</v>
      </c>
      <c r="J40" s="8">
        <f t="shared" si="2"/>
        <v>2</v>
      </c>
      <c r="K40" s="8">
        <f t="shared" si="3"/>
        <v>6</v>
      </c>
      <c r="L40" t="s">
        <v>84</v>
      </c>
      <c r="M40" t="s">
        <v>84</v>
      </c>
      <c r="N40" t="s">
        <v>83</v>
      </c>
      <c r="O40" t="s">
        <v>84</v>
      </c>
      <c r="P40" t="s">
        <v>83</v>
      </c>
      <c r="Q40" t="s">
        <v>84</v>
      </c>
      <c r="R40" t="s">
        <v>84</v>
      </c>
      <c r="S40" t="s">
        <v>84</v>
      </c>
      <c r="Z40" s="1" t="str">
        <f t="shared" si="4"/>
        <v>B</v>
      </c>
      <c r="AA40">
        <f t="shared" si="5"/>
        <v>1</v>
      </c>
      <c r="AB40">
        <f t="shared" si="6"/>
        <v>1</v>
      </c>
      <c r="AC40">
        <f t="shared" si="7"/>
        <v>-1</v>
      </c>
      <c r="AD40">
        <f t="shared" si="8"/>
        <v>1</v>
      </c>
      <c r="AE40">
        <f t="shared" si="9"/>
        <v>-1</v>
      </c>
      <c r="AF40">
        <f t="shared" si="10"/>
        <v>1</v>
      </c>
      <c r="AG40">
        <f t="shared" si="11"/>
        <v>1</v>
      </c>
      <c r="AH40">
        <f t="shared" si="12"/>
        <v>1</v>
      </c>
      <c r="AI40">
        <f t="shared" si="13"/>
        <v>0</v>
      </c>
      <c r="AJ40">
        <f t="shared" si="14"/>
        <v>0</v>
      </c>
      <c r="AK40">
        <f t="shared" si="15"/>
        <v>0</v>
      </c>
      <c r="AL40">
        <f t="shared" si="16"/>
        <v>0</v>
      </c>
      <c r="AM40">
        <f t="shared" si="17"/>
        <v>0</v>
      </c>
    </row>
    <row r="41" spans="1:39" x14ac:dyDescent="0.25">
      <c r="A41" t="s">
        <v>96</v>
      </c>
      <c r="D41" t="s">
        <v>36</v>
      </c>
      <c r="G41" s="8">
        <f t="shared" si="0"/>
        <v>0</v>
      </c>
      <c r="H41" s="8">
        <f t="shared" si="1"/>
        <v>2</v>
      </c>
      <c r="I41" s="1" t="str">
        <f>IF($D41&lt;&gt;$D40,"",IF(ISEVEN(SUM(J40:K40)),I40, IF(I40="B", "A", "B")))</f>
        <v>A</v>
      </c>
      <c r="J41" s="8">
        <f t="shared" si="2"/>
        <v>3</v>
      </c>
      <c r="K41" s="8">
        <f t="shared" si="3"/>
        <v>6</v>
      </c>
      <c r="L41" t="s">
        <v>83</v>
      </c>
      <c r="M41" t="s">
        <v>84</v>
      </c>
      <c r="N41" t="s">
        <v>84</v>
      </c>
      <c r="O41" t="s">
        <v>84</v>
      </c>
      <c r="P41" t="s">
        <v>83</v>
      </c>
      <c r="Q41" t="s">
        <v>83</v>
      </c>
      <c r="R41" t="s">
        <v>84</v>
      </c>
      <c r="S41" t="s">
        <v>84</v>
      </c>
      <c r="T41" t="s">
        <v>84</v>
      </c>
      <c r="Z41" s="1" t="str">
        <f t="shared" si="4"/>
        <v>B</v>
      </c>
      <c r="AA41">
        <f t="shared" si="5"/>
        <v>-1</v>
      </c>
      <c r="AB41">
        <f t="shared" si="6"/>
        <v>1</v>
      </c>
      <c r="AC41">
        <f t="shared" si="7"/>
        <v>1</v>
      </c>
      <c r="AD41">
        <f t="shared" si="8"/>
        <v>1</v>
      </c>
      <c r="AE41">
        <f t="shared" si="9"/>
        <v>-1</v>
      </c>
      <c r="AF41">
        <f t="shared" si="10"/>
        <v>-1</v>
      </c>
      <c r="AG41">
        <f t="shared" si="11"/>
        <v>1</v>
      </c>
      <c r="AH41">
        <f t="shared" si="12"/>
        <v>1</v>
      </c>
      <c r="AI41">
        <f t="shared" si="13"/>
        <v>1</v>
      </c>
      <c r="AJ41">
        <f t="shared" si="14"/>
        <v>0</v>
      </c>
      <c r="AK41">
        <f t="shared" si="15"/>
        <v>0</v>
      </c>
      <c r="AL41">
        <f t="shared" si="16"/>
        <v>0</v>
      </c>
      <c r="AM41">
        <f t="shared" si="17"/>
        <v>0</v>
      </c>
    </row>
    <row r="42" spans="1:39" x14ac:dyDescent="0.25">
      <c r="A42" t="s">
        <v>96</v>
      </c>
      <c r="D42" t="s">
        <v>38</v>
      </c>
      <c r="G42" s="8">
        <f t="shared" si="0"/>
        <v>1</v>
      </c>
      <c r="H42" s="8">
        <f t="shared" si="1"/>
        <v>0</v>
      </c>
      <c r="I42" s="1" t="s">
        <v>84</v>
      </c>
      <c r="J42" s="8">
        <f t="shared" si="2"/>
        <v>6</v>
      </c>
      <c r="K42" s="8">
        <f t="shared" si="3"/>
        <v>1</v>
      </c>
      <c r="L42" t="s">
        <v>84</v>
      </c>
      <c r="M42" t="s">
        <v>83</v>
      </c>
      <c r="N42" t="s">
        <v>83</v>
      </c>
      <c r="O42" t="s">
        <v>83</v>
      </c>
      <c r="P42" t="s">
        <v>83</v>
      </c>
      <c r="Q42" t="s">
        <v>83</v>
      </c>
      <c r="R42" t="s">
        <v>83</v>
      </c>
      <c r="Z42" s="1" t="str">
        <f t="shared" si="4"/>
        <v>A</v>
      </c>
      <c r="AA42">
        <f t="shared" si="5"/>
        <v>-1</v>
      </c>
      <c r="AB42">
        <f t="shared" si="6"/>
        <v>1</v>
      </c>
      <c r="AC42">
        <f t="shared" si="7"/>
        <v>1</v>
      </c>
      <c r="AD42">
        <f t="shared" si="8"/>
        <v>1</v>
      </c>
      <c r="AE42">
        <f t="shared" si="9"/>
        <v>1</v>
      </c>
      <c r="AF42">
        <f t="shared" si="10"/>
        <v>1</v>
      </c>
      <c r="AG42">
        <f t="shared" si="11"/>
        <v>1</v>
      </c>
      <c r="AH42">
        <f t="shared" si="12"/>
        <v>0</v>
      </c>
      <c r="AI42">
        <f t="shared" si="13"/>
        <v>0</v>
      </c>
      <c r="AJ42">
        <f t="shared" si="14"/>
        <v>0</v>
      </c>
      <c r="AK42">
        <f t="shared" si="15"/>
        <v>0</v>
      </c>
      <c r="AL42">
        <f t="shared" si="16"/>
        <v>0</v>
      </c>
      <c r="AM42">
        <f t="shared" si="17"/>
        <v>0</v>
      </c>
    </row>
    <row r="43" spans="1:39" x14ac:dyDescent="0.25">
      <c r="A43" t="s">
        <v>96</v>
      </c>
      <c r="D43" t="s">
        <v>38</v>
      </c>
      <c r="G43" s="8">
        <f t="shared" si="0"/>
        <v>2</v>
      </c>
      <c r="H43" s="8">
        <f t="shared" si="1"/>
        <v>0</v>
      </c>
      <c r="I43" s="1" t="str">
        <f>IF($D43&lt;&gt;$D42,"",IF(ISEVEN(SUM(J42:K42)),I42, IF(I42="B", "A", "B")))</f>
        <v>A</v>
      </c>
      <c r="J43" s="8">
        <f t="shared" si="2"/>
        <v>6</v>
      </c>
      <c r="K43" s="8">
        <f t="shared" si="3"/>
        <v>3</v>
      </c>
      <c r="L43" t="s">
        <v>83</v>
      </c>
      <c r="M43" t="s">
        <v>84</v>
      </c>
      <c r="N43" t="s">
        <v>83</v>
      </c>
      <c r="O43" t="s">
        <v>83</v>
      </c>
      <c r="P43" t="s">
        <v>83</v>
      </c>
      <c r="Q43" t="s">
        <v>84</v>
      </c>
      <c r="R43" t="s">
        <v>83</v>
      </c>
      <c r="S43" t="s">
        <v>84</v>
      </c>
      <c r="T43" t="s">
        <v>83</v>
      </c>
      <c r="Z43" s="1" t="str">
        <f t="shared" si="4"/>
        <v>A</v>
      </c>
      <c r="AA43">
        <f t="shared" si="5"/>
        <v>1</v>
      </c>
      <c r="AB43">
        <f t="shared" si="6"/>
        <v>-1</v>
      </c>
      <c r="AC43">
        <f t="shared" si="7"/>
        <v>1</v>
      </c>
      <c r="AD43">
        <f t="shared" si="8"/>
        <v>1</v>
      </c>
      <c r="AE43">
        <f t="shared" si="9"/>
        <v>1</v>
      </c>
      <c r="AF43">
        <f t="shared" si="10"/>
        <v>-1</v>
      </c>
      <c r="AG43">
        <f t="shared" si="11"/>
        <v>1</v>
      </c>
      <c r="AH43">
        <f t="shared" si="12"/>
        <v>-1</v>
      </c>
      <c r="AI43">
        <f t="shared" si="13"/>
        <v>1</v>
      </c>
      <c r="AJ43">
        <f t="shared" si="14"/>
        <v>0</v>
      </c>
      <c r="AK43">
        <f t="shared" si="15"/>
        <v>0</v>
      </c>
      <c r="AL43">
        <f t="shared" si="16"/>
        <v>0</v>
      </c>
      <c r="AM43">
        <f t="shared" si="17"/>
        <v>0</v>
      </c>
    </row>
    <row r="44" spans="1:39" x14ac:dyDescent="0.25">
      <c r="A44" t="s">
        <v>96</v>
      </c>
      <c r="D44" t="s">
        <v>40</v>
      </c>
      <c r="G44" s="8">
        <f t="shared" si="0"/>
        <v>0</v>
      </c>
      <c r="H44" s="8">
        <f t="shared" si="1"/>
        <v>1</v>
      </c>
      <c r="I44" s="1" t="s">
        <v>84</v>
      </c>
      <c r="J44" s="8">
        <f t="shared" si="2"/>
        <v>5</v>
      </c>
      <c r="K44" s="8">
        <f t="shared" si="3"/>
        <v>7</v>
      </c>
      <c r="L44" t="s">
        <v>84</v>
      </c>
      <c r="M44" t="s">
        <v>83</v>
      </c>
      <c r="N44" t="s">
        <v>84</v>
      </c>
      <c r="O44" t="s">
        <v>83</v>
      </c>
      <c r="P44" t="s">
        <v>84</v>
      </c>
      <c r="Q44" t="s">
        <v>83</v>
      </c>
      <c r="R44" t="s">
        <v>84</v>
      </c>
      <c r="S44" t="s">
        <v>83</v>
      </c>
      <c r="T44" t="s">
        <v>84</v>
      </c>
      <c r="U44" t="s">
        <v>83</v>
      </c>
      <c r="V44" t="s">
        <v>84</v>
      </c>
      <c r="W44" t="s">
        <v>84</v>
      </c>
      <c r="Z44" s="1" t="str">
        <f t="shared" si="4"/>
        <v>B</v>
      </c>
      <c r="AA44">
        <f t="shared" si="5"/>
        <v>1</v>
      </c>
      <c r="AB44">
        <f t="shared" si="6"/>
        <v>-1</v>
      </c>
      <c r="AC44">
        <f t="shared" si="7"/>
        <v>1</v>
      </c>
      <c r="AD44">
        <f t="shared" si="8"/>
        <v>-1</v>
      </c>
      <c r="AE44">
        <f t="shared" si="9"/>
        <v>1</v>
      </c>
      <c r="AF44">
        <f t="shared" si="10"/>
        <v>-1</v>
      </c>
      <c r="AG44">
        <f t="shared" si="11"/>
        <v>1</v>
      </c>
      <c r="AH44">
        <f t="shared" si="12"/>
        <v>-1</v>
      </c>
      <c r="AI44">
        <f t="shared" si="13"/>
        <v>1</v>
      </c>
      <c r="AJ44">
        <f t="shared" si="14"/>
        <v>-1</v>
      </c>
      <c r="AK44">
        <f t="shared" si="15"/>
        <v>1</v>
      </c>
      <c r="AL44">
        <f t="shared" si="16"/>
        <v>1</v>
      </c>
      <c r="AM44">
        <f t="shared" si="17"/>
        <v>0</v>
      </c>
    </row>
    <row r="45" spans="1:39" x14ac:dyDescent="0.25">
      <c r="A45" t="s">
        <v>96</v>
      </c>
      <c r="D45" t="s">
        <v>40</v>
      </c>
      <c r="G45" s="8">
        <f t="shared" si="0"/>
        <v>1</v>
      </c>
      <c r="H45" s="8">
        <f t="shared" si="1"/>
        <v>1</v>
      </c>
      <c r="I45" s="1" t="str">
        <f>IF($D45&lt;&gt;$D44,"",IF(ISEVEN(SUM(J44:K44)),I44, IF(I44="B", "A", "B")))</f>
        <v>B</v>
      </c>
      <c r="J45" s="8">
        <f t="shared" si="2"/>
        <v>6</v>
      </c>
      <c r="K45" s="8">
        <f t="shared" si="3"/>
        <v>2</v>
      </c>
      <c r="L45" t="s">
        <v>83</v>
      </c>
      <c r="M45" t="s">
        <v>83</v>
      </c>
      <c r="N45" t="s">
        <v>84</v>
      </c>
      <c r="O45" t="s">
        <v>83</v>
      </c>
      <c r="P45" t="s">
        <v>83</v>
      </c>
      <c r="Q45" t="s">
        <v>83</v>
      </c>
      <c r="R45" t="s">
        <v>84</v>
      </c>
      <c r="S45" t="s">
        <v>83</v>
      </c>
      <c r="Z45" s="1" t="str">
        <f t="shared" si="4"/>
        <v>A</v>
      </c>
      <c r="AA45">
        <f t="shared" si="5"/>
        <v>1</v>
      </c>
      <c r="AB45">
        <f t="shared" si="6"/>
        <v>1</v>
      </c>
      <c r="AC45">
        <f t="shared" si="7"/>
        <v>-1</v>
      </c>
      <c r="AD45">
        <f t="shared" si="8"/>
        <v>1</v>
      </c>
      <c r="AE45">
        <f t="shared" si="9"/>
        <v>1</v>
      </c>
      <c r="AF45">
        <f t="shared" si="10"/>
        <v>1</v>
      </c>
      <c r="AG45">
        <f t="shared" si="11"/>
        <v>-1</v>
      </c>
      <c r="AH45">
        <f t="shared" si="12"/>
        <v>1</v>
      </c>
      <c r="AI45">
        <f t="shared" si="13"/>
        <v>0</v>
      </c>
      <c r="AJ45">
        <f t="shared" si="14"/>
        <v>0</v>
      </c>
      <c r="AK45">
        <f t="shared" si="15"/>
        <v>0</v>
      </c>
      <c r="AL45">
        <f t="shared" si="16"/>
        <v>0</v>
      </c>
      <c r="AM45">
        <f t="shared" si="17"/>
        <v>0</v>
      </c>
    </row>
    <row r="46" spans="1:39" x14ac:dyDescent="0.25">
      <c r="A46" t="s">
        <v>96</v>
      </c>
      <c r="D46" t="s">
        <v>40</v>
      </c>
      <c r="G46" s="8">
        <f t="shared" si="0"/>
        <v>1</v>
      </c>
      <c r="H46" s="8">
        <f t="shared" si="1"/>
        <v>2</v>
      </c>
      <c r="I46" s="1" t="str">
        <f>IF($D46&lt;&gt;$D45,"",IF(ISEVEN(SUM(J45:K45)),I45, IF(I45="B", "A", "B")))</f>
        <v>B</v>
      </c>
      <c r="J46" s="8">
        <f t="shared" si="2"/>
        <v>6</v>
      </c>
      <c r="K46" s="8">
        <f t="shared" si="3"/>
        <v>7</v>
      </c>
      <c r="L46" t="s">
        <v>84</v>
      </c>
      <c r="M46" t="s">
        <v>83</v>
      </c>
      <c r="N46" t="s">
        <v>84</v>
      </c>
      <c r="O46" t="s">
        <v>83</v>
      </c>
      <c r="P46" t="s">
        <v>84</v>
      </c>
      <c r="Q46" t="s">
        <v>83</v>
      </c>
      <c r="R46" t="s">
        <v>84</v>
      </c>
      <c r="S46" t="s">
        <v>83</v>
      </c>
      <c r="T46" t="s">
        <v>84</v>
      </c>
      <c r="U46" t="s">
        <v>83</v>
      </c>
      <c r="V46" t="s">
        <v>84</v>
      </c>
      <c r="W46" t="s">
        <v>83</v>
      </c>
      <c r="X46" t="s">
        <v>84</v>
      </c>
      <c r="Z46" s="1" t="str">
        <f t="shared" si="4"/>
        <v>B</v>
      </c>
      <c r="AA46">
        <f t="shared" si="5"/>
        <v>1</v>
      </c>
      <c r="AB46">
        <f t="shared" si="6"/>
        <v>-1</v>
      </c>
      <c r="AC46">
        <f t="shared" si="7"/>
        <v>1</v>
      </c>
      <c r="AD46">
        <f t="shared" si="8"/>
        <v>-1</v>
      </c>
      <c r="AE46">
        <f t="shared" si="9"/>
        <v>1</v>
      </c>
      <c r="AF46">
        <f t="shared" si="10"/>
        <v>-1</v>
      </c>
      <c r="AG46">
        <f t="shared" si="11"/>
        <v>1</v>
      </c>
      <c r="AH46">
        <f t="shared" si="12"/>
        <v>-1</v>
      </c>
      <c r="AI46">
        <f t="shared" si="13"/>
        <v>1</v>
      </c>
      <c r="AJ46">
        <f t="shared" si="14"/>
        <v>-1</v>
      </c>
      <c r="AK46">
        <f t="shared" si="15"/>
        <v>1</v>
      </c>
      <c r="AL46">
        <f t="shared" si="16"/>
        <v>-1</v>
      </c>
      <c r="AM46">
        <f t="shared" si="17"/>
        <v>1</v>
      </c>
    </row>
    <row r="47" spans="1:39" x14ac:dyDescent="0.25">
      <c r="A47" t="s">
        <v>96</v>
      </c>
      <c r="D47" t="s">
        <v>42</v>
      </c>
      <c r="G47" s="8">
        <f t="shared" si="0"/>
        <v>1</v>
      </c>
      <c r="H47" s="8">
        <f t="shared" si="1"/>
        <v>0</v>
      </c>
      <c r="I47" s="1" t="s">
        <v>84</v>
      </c>
      <c r="J47" s="8">
        <f t="shared" si="2"/>
        <v>6</v>
      </c>
      <c r="K47" s="8">
        <f t="shared" si="3"/>
        <v>2</v>
      </c>
      <c r="L47" t="s">
        <v>84</v>
      </c>
      <c r="M47" t="s">
        <v>83</v>
      </c>
      <c r="N47" t="s">
        <v>83</v>
      </c>
      <c r="O47" t="s">
        <v>83</v>
      </c>
      <c r="P47" t="s">
        <v>84</v>
      </c>
      <c r="Q47" t="s">
        <v>83</v>
      </c>
      <c r="R47" t="s">
        <v>83</v>
      </c>
      <c r="S47" t="s">
        <v>83</v>
      </c>
      <c r="Z47" s="1" t="str">
        <f t="shared" si="4"/>
        <v>A</v>
      </c>
      <c r="AA47">
        <f t="shared" si="5"/>
        <v>-1</v>
      </c>
      <c r="AB47">
        <f t="shared" si="6"/>
        <v>1</v>
      </c>
      <c r="AC47">
        <f t="shared" si="7"/>
        <v>1</v>
      </c>
      <c r="AD47">
        <f t="shared" si="8"/>
        <v>1</v>
      </c>
      <c r="AE47">
        <f t="shared" si="9"/>
        <v>-1</v>
      </c>
      <c r="AF47">
        <f t="shared" si="10"/>
        <v>1</v>
      </c>
      <c r="AG47">
        <f t="shared" si="11"/>
        <v>1</v>
      </c>
      <c r="AH47">
        <f t="shared" si="12"/>
        <v>1</v>
      </c>
      <c r="AI47">
        <f t="shared" si="13"/>
        <v>0</v>
      </c>
      <c r="AJ47">
        <f t="shared" si="14"/>
        <v>0</v>
      </c>
      <c r="AK47">
        <f t="shared" si="15"/>
        <v>0</v>
      </c>
      <c r="AL47">
        <f t="shared" si="16"/>
        <v>0</v>
      </c>
      <c r="AM47">
        <f t="shared" si="17"/>
        <v>0</v>
      </c>
    </row>
    <row r="48" spans="1:39" x14ac:dyDescent="0.25">
      <c r="A48" t="s">
        <v>96</v>
      </c>
      <c r="D48" t="s">
        <v>42</v>
      </c>
      <c r="G48" s="8">
        <f t="shared" si="0"/>
        <v>2</v>
      </c>
      <c r="H48" s="8">
        <f t="shared" si="1"/>
        <v>0</v>
      </c>
      <c r="I48" s="1" t="str">
        <f>IF($D48&lt;&gt;$D47,"",IF(ISEVEN(SUM(J47:K47)),I47, IF(I47="B", "A", "B")))</f>
        <v>B</v>
      </c>
      <c r="J48" s="8">
        <f t="shared" si="2"/>
        <v>6</v>
      </c>
      <c r="K48" s="8">
        <f t="shared" si="3"/>
        <v>2</v>
      </c>
      <c r="L48" t="s">
        <v>83</v>
      </c>
      <c r="M48" t="s">
        <v>83</v>
      </c>
      <c r="N48" t="s">
        <v>84</v>
      </c>
      <c r="O48" t="s">
        <v>83</v>
      </c>
      <c r="P48" t="s">
        <v>83</v>
      </c>
      <c r="Q48" t="s">
        <v>83</v>
      </c>
      <c r="R48" t="s">
        <v>84</v>
      </c>
      <c r="S48" t="s">
        <v>83</v>
      </c>
      <c r="Z48" s="1" t="str">
        <f t="shared" si="4"/>
        <v>A</v>
      </c>
      <c r="AA48">
        <f t="shared" si="5"/>
        <v>1</v>
      </c>
      <c r="AB48">
        <f t="shared" si="6"/>
        <v>1</v>
      </c>
      <c r="AC48">
        <f t="shared" si="7"/>
        <v>-1</v>
      </c>
      <c r="AD48">
        <f t="shared" si="8"/>
        <v>1</v>
      </c>
      <c r="AE48">
        <f t="shared" si="9"/>
        <v>1</v>
      </c>
      <c r="AF48">
        <f t="shared" si="10"/>
        <v>1</v>
      </c>
      <c r="AG48">
        <f t="shared" si="11"/>
        <v>-1</v>
      </c>
      <c r="AH48">
        <f t="shared" si="12"/>
        <v>1</v>
      </c>
      <c r="AI48">
        <f t="shared" si="13"/>
        <v>0</v>
      </c>
      <c r="AJ48">
        <f t="shared" si="14"/>
        <v>0</v>
      </c>
      <c r="AK48">
        <f t="shared" si="15"/>
        <v>0</v>
      </c>
      <c r="AL48">
        <f t="shared" si="16"/>
        <v>0</v>
      </c>
      <c r="AM48">
        <f t="shared" si="17"/>
        <v>0</v>
      </c>
    </row>
    <row r="49" spans="1:39" x14ac:dyDescent="0.25">
      <c r="A49" t="s">
        <v>96</v>
      </c>
      <c r="D49" t="s">
        <v>44</v>
      </c>
      <c r="G49" s="8">
        <f t="shared" si="0"/>
        <v>1</v>
      </c>
      <c r="H49" s="8">
        <f t="shared" si="1"/>
        <v>0</v>
      </c>
      <c r="I49" s="1" t="s">
        <v>84</v>
      </c>
      <c r="J49" s="8">
        <f t="shared" si="2"/>
        <v>6</v>
      </c>
      <c r="K49" s="8">
        <f t="shared" si="3"/>
        <v>3</v>
      </c>
      <c r="L49" t="s">
        <v>84</v>
      </c>
      <c r="M49" t="s">
        <v>83</v>
      </c>
      <c r="N49" t="s">
        <v>84</v>
      </c>
      <c r="O49" t="s">
        <v>83</v>
      </c>
      <c r="P49" t="s">
        <v>84</v>
      </c>
      <c r="Q49" t="s">
        <v>83</v>
      </c>
      <c r="R49" t="s">
        <v>83</v>
      </c>
      <c r="S49" t="s">
        <v>83</v>
      </c>
      <c r="T49" t="s">
        <v>83</v>
      </c>
      <c r="Z49" s="1" t="str">
        <f t="shared" si="4"/>
        <v>A</v>
      </c>
      <c r="AA49">
        <f t="shared" si="5"/>
        <v>-1</v>
      </c>
      <c r="AB49">
        <f t="shared" si="6"/>
        <v>1</v>
      </c>
      <c r="AC49">
        <f t="shared" si="7"/>
        <v>-1</v>
      </c>
      <c r="AD49">
        <f t="shared" si="8"/>
        <v>1</v>
      </c>
      <c r="AE49">
        <f t="shared" si="9"/>
        <v>-1</v>
      </c>
      <c r="AF49">
        <f t="shared" si="10"/>
        <v>1</v>
      </c>
      <c r="AG49">
        <f t="shared" si="11"/>
        <v>1</v>
      </c>
      <c r="AH49">
        <f t="shared" si="12"/>
        <v>1</v>
      </c>
      <c r="AI49">
        <f t="shared" si="13"/>
        <v>1</v>
      </c>
      <c r="AJ49">
        <f t="shared" si="14"/>
        <v>0</v>
      </c>
      <c r="AK49">
        <f t="shared" si="15"/>
        <v>0</v>
      </c>
      <c r="AL49">
        <f t="shared" si="16"/>
        <v>0</v>
      </c>
      <c r="AM49">
        <f t="shared" si="17"/>
        <v>0</v>
      </c>
    </row>
    <row r="50" spans="1:39" x14ac:dyDescent="0.25">
      <c r="A50" t="s">
        <v>96</v>
      </c>
      <c r="D50" t="s">
        <v>44</v>
      </c>
      <c r="G50" s="8">
        <f t="shared" si="0"/>
        <v>2</v>
      </c>
      <c r="H50" s="8">
        <f t="shared" si="1"/>
        <v>0</v>
      </c>
      <c r="I50" s="1" t="str">
        <f>IF($D50&lt;&gt;$D49,"",IF(ISEVEN(SUM(J49:K49)),I49, IF(I49="B", "A", "B")))</f>
        <v>A</v>
      </c>
      <c r="J50" s="8">
        <f t="shared" si="2"/>
        <v>6</v>
      </c>
      <c r="K50" s="8">
        <f t="shared" si="3"/>
        <v>2</v>
      </c>
      <c r="L50" t="s">
        <v>83</v>
      </c>
      <c r="M50" t="s">
        <v>84</v>
      </c>
      <c r="N50" t="s">
        <v>83</v>
      </c>
      <c r="O50" t="s">
        <v>84</v>
      </c>
      <c r="P50" t="s">
        <v>83</v>
      </c>
      <c r="Q50" t="s">
        <v>83</v>
      </c>
      <c r="R50" t="s">
        <v>83</v>
      </c>
      <c r="S50" t="s">
        <v>83</v>
      </c>
      <c r="Z50" s="1" t="str">
        <f t="shared" si="4"/>
        <v>A</v>
      </c>
      <c r="AA50">
        <f t="shared" si="5"/>
        <v>1</v>
      </c>
      <c r="AB50">
        <f t="shared" si="6"/>
        <v>-1</v>
      </c>
      <c r="AC50">
        <f t="shared" si="7"/>
        <v>1</v>
      </c>
      <c r="AD50">
        <f t="shared" si="8"/>
        <v>-1</v>
      </c>
      <c r="AE50">
        <f t="shared" si="9"/>
        <v>1</v>
      </c>
      <c r="AF50">
        <f t="shared" si="10"/>
        <v>1</v>
      </c>
      <c r="AG50">
        <f t="shared" si="11"/>
        <v>1</v>
      </c>
      <c r="AH50">
        <f t="shared" si="12"/>
        <v>1</v>
      </c>
      <c r="AI50">
        <f t="shared" si="13"/>
        <v>0</v>
      </c>
      <c r="AJ50">
        <f t="shared" si="14"/>
        <v>0</v>
      </c>
      <c r="AK50">
        <f t="shared" si="15"/>
        <v>0</v>
      </c>
      <c r="AL50">
        <f t="shared" si="16"/>
        <v>0</v>
      </c>
      <c r="AM50">
        <f t="shared" si="17"/>
        <v>0</v>
      </c>
    </row>
    <row r="51" spans="1:39" x14ac:dyDescent="0.25">
      <c r="A51" t="s">
        <v>96</v>
      </c>
      <c r="D51" t="s">
        <v>46</v>
      </c>
      <c r="G51" s="8">
        <f t="shared" si="0"/>
        <v>1</v>
      </c>
      <c r="H51" s="8">
        <f t="shared" si="1"/>
        <v>0</v>
      </c>
      <c r="I51" s="1" t="s">
        <v>84</v>
      </c>
      <c r="J51" s="8">
        <f t="shared" si="2"/>
        <v>6</v>
      </c>
      <c r="K51" s="8">
        <f t="shared" si="3"/>
        <v>4</v>
      </c>
      <c r="L51" t="s">
        <v>84</v>
      </c>
      <c r="M51" t="s">
        <v>83</v>
      </c>
      <c r="N51" t="s">
        <v>84</v>
      </c>
      <c r="O51" t="s">
        <v>83</v>
      </c>
      <c r="P51" t="s">
        <v>84</v>
      </c>
      <c r="Q51" t="s">
        <v>83</v>
      </c>
      <c r="R51" t="s">
        <v>83</v>
      </c>
      <c r="S51" t="s">
        <v>83</v>
      </c>
      <c r="T51" t="s">
        <v>84</v>
      </c>
      <c r="U51" t="s">
        <v>83</v>
      </c>
      <c r="Z51" s="1" t="str">
        <f t="shared" si="4"/>
        <v>A</v>
      </c>
      <c r="AA51">
        <f t="shared" si="5"/>
        <v>-1</v>
      </c>
      <c r="AB51">
        <f t="shared" si="6"/>
        <v>1</v>
      </c>
      <c r="AC51">
        <f t="shared" si="7"/>
        <v>-1</v>
      </c>
      <c r="AD51">
        <f t="shared" si="8"/>
        <v>1</v>
      </c>
      <c r="AE51">
        <f t="shared" si="9"/>
        <v>-1</v>
      </c>
      <c r="AF51">
        <f t="shared" si="10"/>
        <v>1</v>
      </c>
      <c r="AG51">
        <f t="shared" si="11"/>
        <v>1</v>
      </c>
      <c r="AH51">
        <f t="shared" si="12"/>
        <v>1</v>
      </c>
      <c r="AI51">
        <f t="shared" si="13"/>
        <v>-1</v>
      </c>
      <c r="AJ51">
        <f t="shared" si="14"/>
        <v>1</v>
      </c>
      <c r="AK51">
        <f t="shared" si="15"/>
        <v>0</v>
      </c>
      <c r="AL51">
        <f t="shared" si="16"/>
        <v>0</v>
      </c>
      <c r="AM51">
        <f t="shared" si="17"/>
        <v>0</v>
      </c>
    </row>
    <row r="52" spans="1:39" x14ac:dyDescent="0.25">
      <c r="A52" t="s">
        <v>96</v>
      </c>
      <c r="D52" t="s">
        <v>46</v>
      </c>
      <c r="G52" s="8">
        <f t="shared" si="0"/>
        <v>2</v>
      </c>
      <c r="H52" s="8">
        <f t="shared" si="1"/>
        <v>0</v>
      </c>
      <c r="I52" s="1" t="str">
        <f>IF($D52&lt;&gt;$D51,"",IF(ISEVEN(SUM(J51:K51)),I51, IF(I51="B", "A", "B")))</f>
        <v>B</v>
      </c>
      <c r="J52" s="8">
        <f t="shared" si="2"/>
        <v>6</v>
      </c>
      <c r="K52" s="8">
        <f t="shared" si="3"/>
        <v>4</v>
      </c>
      <c r="L52" t="s">
        <v>84</v>
      </c>
      <c r="M52" t="s">
        <v>83</v>
      </c>
      <c r="N52" t="s">
        <v>84</v>
      </c>
      <c r="O52" t="s">
        <v>83</v>
      </c>
      <c r="P52" t="s">
        <v>83</v>
      </c>
      <c r="Q52" t="s">
        <v>84</v>
      </c>
      <c r="R52" t="s">
        <v>83</v>
      </c>
      <c r="S52" t="s">
        <v>83</v>
      </c>
      <c r="T52" t="s">
        <v>84</v>
      </c>
      <c r="U52" t="s">
        <v>83</v>
      </c>
      <c r="Z52" s="1" t="str">
        <f t="shared" si="4"/>
        <v>A</v>
      </c>
      <c r="AA52">
        <f t="shared" si="5"/>
        <v>-1</v>
      </c>
      <c r="AB52">
        <f t="shared" si="6"/>
        <v>1</v>
      </c>
      <c r="AC52">
        <f t="shared" si="7"/>
        <v>-1</v>
      </c>
      <c r="AD52">
        <f t="shared" si="8"/>
        <v>1</v>
      </c>
      <c r="AE52">
        <f t="shared" si="9"/>
        <v>1</v>
      </c>
      <c r="AF52">
        <f t="shared" si="10"/>
        <v>-1</v>
      </c>
      <c r="AG52">
        <f t="shared" si="11"/>
        <v>1</v>
      </c>
      <c r="AH52">
        <f t="shared" si="12"/>
        <v>1</v>
      </c>
      <c r="AI52">
        <f t="shared" si="13"/>
        <v>-1</v>
      </c>
      <c r="AJ52">
        <f t="shared" si="14"/>
        <v>1</v>
      </c>
      <c r="AK52">
        <f t="shared" si="15"/>
        <v>0</v>
      </c>
      <c r="AL52">
        <f t="shared" si="16"/>
        <v>0</v>
      </c>
      <c r="AM52">
        <f t="shared" si="17"/>
        <v>0</v>
      </c>
    </row>
    <row r="53" spans="1:39" x14ac:dyDescent="0.25">
      <c r="A53" t="s">
        <v>96</v>
      </c>
      <c r="D53" t="s">
        <v>48</v>
      </c>
      <c r="G53" s="8">
        <f t="shared" si="0"/>
        <v>1</v>
      </c>
      <c r="H53" s="8">
        <f t="shared" si="1"/>
        <v>0</v>
      </c>
      <c r="I53" s="1" t="s">
        <v>83</v>
      </c>
      <c r="J53" s="8">
        <f t="shared" si="2"/>
        <v>6</v>
      </c>
      <c r="K53" s="8">
        <f t="shared" si="3"/>
        <v>4</v>
      </c>
      <c r="L53" t="s">
        <v>83</v>
      </c>
      <c r="M53" t="s">
        <v>84</v>
      </c>
      <c r="N53" t="s">
        <v>84</v>
      </c>
      <c r="O53" t="s">
        <v>84</v>
      </c>
      <c r="P53" t="s">
        <v>83</v>
      </c>
      <c r="Q53" t="s">
        <v>83</v>
      </c>
      <c r="R53" t="s">
        <v>84</v>
      </c>
      <c r="S53" t="s">
        <v>83</v>
      </c>
      <c r="T53" t="s">
        <v>83</v>
      </c>
      <c r="U53" t="s">
        <v>83</v>
      </c>
      <c r="Z53" s="1" t="str">
        <f t="shared" si="4"/>
        <v>A</v>
      </c>
      <c r="AA53">
        <f t="shared" si="5"/>
        <v>1</v>
      </c>
      <c r="AB53">
        <f t="shared" si="6"/>
        <v>-1</v>
      </c>
      <c r="AC53">
        <f t="shared" si="7"/>
        <v>-1</v>
      </c>
      <c r="AD53">
        <f t="shared" si="8"/>
        <v>-1</v>
      </c>
      <c r="AE53">
        <f t="shared" si="9"/>
        <v>1</v>
      </c>
      <c r="AF53">
        <f t="shared" si="10"/>
        <v>1</v>
      </c>
      <c r="AG53">
        <f t="shared" si="11"/>
        <v>-1</v>
      </c>
      <c r="AH53">
        <f t="shared" si="12"/>
        <v>1</v>
      </c>
      <c r="AI53">
        <f t="shared" si="13"/>
        <v>1</v>
      </c>
      <c r="AJ53">
        <f t="shared" si="14"/>
        <v>1</v>
      </c>
      <c r="AK53">
        <f t="shared" si="15"/>
        <v>0</v>
      </c>
      <c r="AL53">
        <f t="shared" si="16"/>
        <v>0</v>
      </c>
      <c r="AM53">
        <f t="shared" si="17"/>
        <v>0</v>
      </c>
    </row>
    <row r="54" spans="1:39" x14ac:dyDescent="0.25">
      <c r="A54" t="s">
        <v>96</v>
      </c>
      <c r="D54" t="s">
        <v>48</v>
      </c>
      <c r="G54" s="8">
        <f t="shared" si="0"/>
        <v>2</v>
      </c>
      <c r="H54" s="8">
        <f t="shared" si="1"/>
        <v>0</v>
      </c>
      <c r="I54" s="1" t="str">
        <f>IF($D54&lt;&gt;$D53,"",IF(ISEVEN(SUM(J53:K53)),I53, IF(I53="B", "A", "B")))</f>
        <v>A</v>
      </c>
      <c r="J54" s="8">
        <f t="shared" si="2"/>
        <v>6</v>
      </c>
      <c r="K54" s="8">
        <f t="shared" si="3"/>
        <v>3</v>
      </c>
      <c r="L54" t="s">
        <v>83</v>
      </c>
      <c r="M54" t="s">
        <v>84</v>
      </c>
      <c r="N54" t="s">
        <v>83</v>
      </c>
      <c r="O54" t="s">
        <v>84</v>
      </c>
      <c r="P54" t="s">
        <v>83</v>
      </c>
      <c r="Q54" t="s">
        <v>84</v>
      </c>
      <c r="R54" t="s">
        <v>83</v>
      </c>
      <c r="S54" t="s">
        <v>83</v>
      </c>
      <c r="T54" t="s">
        <v>83</v>
      </c>
      <c r="Z54" s="1" t="str">
        <f t="shared" si="4"/>
        <v>A</v>
      </c>
      <c r="AA54">
        <f t="shared" si="5"/>
        <v>1</v>
      </c>
      <c r="AB54">
        <f t="shared" si="6"/>
        <v>-1</v>
      </c>
      <c r="AC54">
        <f t="shared" si="7"/>
        <v>1</v>
      </c>
      <c r="AD54">
        <f t="shared" si="8"/>
        <v>-1</v>
      </c>
      <c r="AE54">
        <f t="shared" si="9"/>
        <v>1</v>
      </c>
      <c r="AF54">
        <f t="shared" si="10"/>
        <v>-1</v>
      </c>
      <c r="AG54">
        <f t="shared" si="11"/>
        <v>1</v>
      </c>
      <c r="AH54">
        <f t="shared" si="12"/>
        <v>1</v>
      </c>
      <c r="AI54">
        <f t="shared" si="13"/>
        <v>1</v>
      </c>
      <c r="AJ54">
        <f t="shared" si="14"/>
        <v>0</v>
      </c>
      <c r="AK54">
        <f t="shared" si="15"/>
        <v>0</v>
      </c>
      <c r="AL54">
        <f t="shared" si="16"/>
        <v>0</v>
      </c>
      <c r="AM54">
        <f t="shared" si="17"/>
        <v>0</v>
      </c>
    </row>
    <row r="55" spans="1:39" x14ac:dyDescent="0.25">
      <c r="A55" t="s">
        <v>96</v>
      </c>
      <c r="D55" t="s">
        <v>50</v>
      </c>
      <c r="G55" s="8">
        <f t="shared" si="0"/>
        <v>0</v>
      </c>
      <c r="H55" s="8">
        <f t="shared" si="1"/>
        <v>1</v>
      </c>
      <c r="I55" s="1" t="s">
        <v>84</v>
      </c>
      <c r="J55" s="8">
        <f t="shared" si="2"/>
        <v>3</v>
      </c>
      <c r="K55" s="8">
        <f t="shared" si="3"/>
        <v>6</v>
      </c>
      <c r="L55" t="s">
        <v>84</v>
      </c>
      <c r="M55" t="s">
        <v>83</v>
      </c>
      <c r="N55" t="s">
        <v>84</v>
      </c>
      <c r="O55" t="s">
        <v>84</v>
      </c>
      <c r="P55" t="s">
        <v>84</v>
      </c>
      <c r="Q55" t="s">
        <v>83</v>
      </c>
      <c r="R55" t="s">
        <v>84</v>
      </c>
      <c r="S55" t="s">
        <v>83</v>
      </c>
      <c r="T55" t="s">
        <v>84</v>
      </c>
      <c r="Z55" s="1" t="str">
        <f t="shared" si="4"/>
        <v>B</v>
      </c>
      <c r="AA55">
        <f t="shared" si="5"/>
        <v>1</v>
      </c>
      <c r="AB55">
        <f t="shared" si="6"/>
        <v>-1</v>
      </c>
      <c r="AC55">
        <f t="shared" si="7"/>
        <v>1</v>
      </c>
      <c r="AD55">
        <f t="shared" si="8"/>
        <v>1</v>
      </c>
      <c r="AE55">
        <f t="shared" si="9"/>
        <v>1</v>
      </c>
      <c r="AF55">
        <f t="shared" si="10"/>
        <v>-1</v>
      </c>
      <c r="AG55">
        <f t="shared" si="11"/>
        <v>1</v>
      </c>
      <c r="AH55">
        <f t="shared" si="12"/>
        <v>-1</v>
      </c>
      <c r="AI55">
        <f t="shared" si="13"/>
        <v>1</v>
      </c>
      <c r="AJ55">
        <f t="shared" si="14"/>
        <v>0</v>
      </c>
      <c r="AK55">
        <f t="shared" si="15"/>
        <v>0</v>
      </c>
      <c r="AL55">
        <f t="shared" si="16"/>
        <v>0</v>
      </c>
      <c r="AM55">
        <f t="shared" si="17"/>
        <v>0</v>
      </c>
    </row>
    <row r="56" spans="1:39" x14ac:dyDescent="0.25">
      <c r="A56" t="s">
        <v>96</v>
      </c>
      <c r="D56" t="s">
        <v>50</v>
      </c>
      <c r="G56" s="8">
        <f t="shared" si="0"/>
        <v>1</v>
      </c>
      <c r="H56" s="8">
        <f t="shared" si="1"/>
        <v>1</v>
      </c>
      <c r="I56" s="1" t="str">
        <f>IF($D56&lt;&gt;$D55,"",IF(ISEVEN(SUM(J55:K55)),I55, IF(I55="B", "A", "B")))</f>
        <v>A</v>
      </c>
      <c r="J56" s="8">
        <f t="shared" si="2"/>
        <v>6</v>
      </c>
      <c r="K56" s="8">
        <f t="shared" si="3"/>
        <v>1</v>
      </c>
      <c r="L56" t="s">
        <v>83</v>
      </c>
      <c r="M56" t="s">
        <v>84</v>
      </c>
      <c r="N56" t="s">
        <v>83</v>
      </c>
      <c r="O56" t="s">
        <v>83</v>
      </c>
      <c r="P56" t="s">
        <v>83</v>
      </c>
      <c r="Q56" t="s">
        <v>83</v>
      </c>
      <c r="R56" t="s">
        <v>83</v>
      </c>
      <c r="Z56" s="1" t="str">
        <f t="shared" si="4"/>
        <v>A</v>
      </c>
      <c r="AA56">
        <f t="shared" si="5"/>
        <v>1</v>
      </c>
      <c r="AB56">
        <f t="shared" si="6"/>
        <v>-1</v>
      </c>
      <c r="AC56">
        <f t="shared" si="7"/>
        <v>1</v>
      </c>
      <c r="AD56">
        <f t="shared" si="8"/>
        <v>1</v>
      </c>
      <c r="AE56">
        <f t="shared" si="9"/>
        <v>1</v>
      </c>
      <c r="AF56">
        <f t="shared" si="10"/>
        <v>1</v>
      </c>
      <c r="AG56">
        <f t="shared" si="11"/>
        <v>1</v>
      </c>
      <c r="AH56">
        <f t="shared" si="12"/>
        <v>0</v>
      </c>
      <c r="AI56">
        <f t="shared" si="13"/>
        <v>0</v>
      </c>
      <c r="AJ56">
        <f t="shared" si="14"/>
        <v>0</v>
      </c>
      <c r="AK56">
        <f t="shared" si="15"/>
        <v>0</v>
      </c>
      <c r="AL56">
        <f t="shared" si="16"/>
        <v>0</v>
      </c>
      <c r="AM56">
        <f t="shared" si="17"/>
        <v>0</v>
      </c>
    </row>
    <row r="57" spans="1:39" x14ac:dyDescent="0.25">
      <c r="A57" t="s">
        <v>96</v>
      </c>
      <c r="D57" t="s">
        <v>50</v>
      </c>
      <c r="G57" s="8">
        <f t="shared" si="0"/>
        <v>2</v>
      </c>
      <c r="H57" s="8">
        <f t="shared" si="1"/>
        <v>1</v>
      </c>
      <c r="I57" s="1" t="str">
        <f>IF($D57&lt;&gt;$D56,"",IF(ISEVEN(SUM(J56:K56)),I56, IF(I56="B", "A", "B")))</f>
        <v>B</v>
      </c>
      <c r="J57" s="8">
        <f t="shared" si="2"/>
        <v>6</v>
      </c>
      <c r="K57" s="8">
        <f t="shared" si="3"/>
        <v>4</v>
      </c>
      <c r="L57" t="s">
        <v>84</v>
      </c>
      <c r="M57" t="s">
        <v>83</v>
      </c>
      <c r="N57" t="s">
        <v>83</v>
      </c>
      <c r="O57" t="s">
        <v>83</v>
      </c>
      <c r="P57" t="s">
        <v>84</v>
      </c>
      <c r="Q57" t="s">
        <v>84</v>
      </c>
      <c r="R57" t="s">
        <v>84</v>
      </c>
      <c r="S57" t="s">
        <v>83</v>
      </c>
      <c r="T57" t="s">
        <v>83</v>
      </c>
      <c r="U57" t="s">
        <v>83</v>
      </c>
      <c r="Z57" s="1" t="str">
        <f t="shared" si="4"/>
        <v>A</v>
      </c>
      <c r="AA57">
        <f t="shared" si="5"/>
        <v>-1</v>
      </c>
      <c r="AB57">
        <f t="shared" si="6"/>
        <v>1</v>
      </c>
      <c r="AC57">
        <f t="shared" si="7"/>
        <v>1</v>
      </c>
      <c r="AD57">
        <f t="shared" si="8"/>
        <v>1</v>
      </c>
      <c r="AE57">
        <f t="shared" si="9"/>
        <v>-1</v>
      </c>
      <c r="AF57">
        <f t="shared" si="10"/>
        <v>-1</v>
      </c>
      <c r="AG57">
        <f t="shared" si="11"/>
        <v>-1</v>
      </c>
      <c r="AH57">
        <f t="shared" si="12"/>
        <v>1</v>
      </c>
      <c r="AI57">
        <f t="shared" si="13"/>
        <v>1</v>
      </c>
      <c r="AJ57">
        <f t="shared" si="14"/>
        <v>1</v>
      </c>
      <c r="AK57">
        <f t="shared" si="15"/>
        <v>0</v>
      </c>
      <c r="AL57">
        <f t="shared" si="16"/>
        <v>0</v>
      </c>
      <c r="AM57">
        <f t="shared" si="17"/>
        <v>0</v>
      </c>
    </row>
    <row r="58" spans="1:39" x14ac:dyDescent="0.25">
      <c r="A58" t="s">
        <v>96</v>
      </c>
      <c r="D58" t="s">
        <v>52</v>
      </c>
      <c r="G58" s="8">
        <f t="shared" si="0"/>
        <v>0</v>
      </c>
      <c r="H58" s="8">
        <f t="shared" si="1"/>
        <v>1</v>
      </c>
      <c r="I58" s="1" t="s">
        <v>83</v>
      </c>
      <c r="J58" s="8">
        <f t="shared" si="2"/>
        <v>4</v>
      </c>
      <c r="K58" s="8">
        <f t="shared" si="3"/>
        <v>6</v>
      </c>
      <c r="L58" t="s">
        <v>84</v>
      </c>
      <c r="M58" t="s">
        <v>84</v>
      </c>
      <c r="N58" t="s">
        <v>83</v>
      </c>
      <c r="O58" t="s">
        <v>83</v>
      </c>
      <c r="P58" t="s">
        <v>84</v>
      </c>
      <c r="Q58" t="s">
        <v>83</v>
      </c>
      <c r="R58" t="s">
        <v>83</v>
      </c>
      <c r="S58" t="s">
        <v>84</v>
      </c>
      <c r="T58" t="s">
        <v>84</v>
      </c>
      <c r="U58" t="s">
        <v>84</v>
      </c>
      <c r="Z58" s="1" t="str">
        <f t="shared" si="4"/>
        <v>B</v>
      </c>
      <c r="AA58">
        <f t="shared" si="5"/>
        <v>1</v>
      </c>
      <c r="AB58">
        <f t="shared" si="6"/>
        <v>1</v>
      </c>
      <c r="AC58">
        <f t="shared" si="7"/>
        <v>-1</v>
      </c>
      <c r="AD58">
        <f t="shared" si="8"/>
        <v>-1</v>
      </c>
      <c r="AE58">
        <f t="shared" si="9"/>
        <v>1</v>
      </c>
      <c r="AF58">
        <f t="shared" si="10"/>
        <v>-1</v>
      </c>
      <c r="AG58">
        <f t="shared" si="11"/>
        <v>-1</v>
      </c>
      <c r="AH58">
        <f t="shared" si="12"/>
        <v>1</v>
      </c>
      <c r="AI58">
        <f t="shared" si="13"/>
        <v>1</v>
      </c>
      <c r="AJ58">
        <f t="shared" si="14"/>
        <v>1</v>
      </c>
      <c r="AK58">
        <f t="shared" si="15"/>
        <v>0</v>
      </c>
      <c r="AL58">
        <f t="shared" si="16"/>
        <v>0</v>
      </c>
      <c r="AM58">
        <f t="shared" si="17"/>
        <v>0</v>
      </c>
    </row>
    <row r="59" spans="1:39" x14ac:dyDescent="0.25">
      <c r="A59" t="s">
        <v>96</v>
      </c>
      <c r="D59" t="s">
        <v>52</v>
      </c>
      <c r="G59" s="8">
        <f t="shared" si="0"/>
        <v>0</v>
      </c>
      <c r="H59" s="8">
        <f t="shared" si="1"/>
        <v>2</v>
      </c>
      <c r="I59" s="1" t="str">
        <f>IF($D59&lt;&gt;$D58,"",IF(ISEVEN(SUM(J58:K58)),I58, IF(I58="B", "A", "B")))</f>
        <v>A</v>
      </c>
      <c r="J59" s="8">
        <f t="shared" si="2"/>
        <v>2</v>
      </c>
      <c r="K59" s="8">
        <f t="shared" si="3"/>
        <v>6</v>
      </c>
      <c r="L59" t="s">
        <v>83</v>
      </c>
      <c r="M59" t="s">
        <v>84</v>
      </c>
      <c r="N59" t="s">
        <v>84</v>
      </c>
      <c r="O59" t="s">
        <v>84</v>
      </c>
      <c r="P59" t="s">
        <v>83</v>
      </c>
      <c r="Q59" t="s">
        <v>84</v>
      </c>
      <c r="R59" t="s">
        <v>84</v>
      </c>
      <c r="S59" t="s">
        <v>84</v>
      </c>
      <c r="Z59" s="1" t="str">
        <f t="shared" si="4"/>
        <v>B</v>
      </c>
      <c r="AA59">
        <f t="shared" si="5"/>
        <v>-1</v>
      </c>
      <c r="AB59">
        <f t="shared" si="6"/>
        <v>1</v>
      </c>
      <c r="AC59">
        <f t="shared" si="7"/>
        <v>1</v>
      </c>
      <c r="AD59">
        <f t="shared" si="8"/>
        <v>1</v>
      </c>
      <c r="AE59">
        <f t="shared" si="9"/>
        <v>-1</v>
      </c>
      <c r="AF59">
        <f t="shared" si="10"/>
        <v>1</v>
      </c>
      <c r="AG59">
        <f t="shared" si="11"/>
        <v>1</v>
      </c>
      <c r="AH59">
        <f t="shared" si="12"/>
        <v>1</v>
      </c>
      <c r="AI59">
        <f t="shared" si="13"/>
        <v>0</v>
      </c>
      <c r="AJ59">
        <f t="shared" si="14"/>
        <v>0</v>
      </c>
      <c r="AK59">
        <f t="shared" si="15"/>
        <v>0</v>
      </c>
      <c r="AL59">
        <f t="shared" si="16"/>
        <v>0</v>
      </c>
      <c r="AM59">
        <f t="shared" si="17"/>
        <v>0</v>
      </c>
    </row>
    <row r="60" spans="1:39" x14ac:dyDescent="0.25">
      <c r="A60" t="s">
        <v>96</v>
      </c>
      <c r="D60" t="s">
        <v>54</v>
      </c>
      <c r="G60" s="8">
        <f t="shared" si="0"/>
        <v>0</v>
      </c>
      <c r="H60" s="8">
        <f t="shared" si="1"/>
        <v>1</v>
      </c>
      <c r="I60" s="1" t="s">
        <v>83</v>
      </c>
      <c r="J60" s="8">
        <f t="shared" si="2"/>
        <v>6</v>
      </c>
      <c r="K60" s="8">
        <f t="shared" si="3"/>
        <v>7</v>
      </c>
      <c r="L60" t="s">
        <v>83</v>
      </c>
      <c r="M60" t="s">
        <v>84</v>
      </c>
      <c r="N60" t="s">
        <v>83</v>
      </c>
      <c r="O60" t="s">
        <v>84</v>
      </c>
      <c r="P60" t="s">
        <v>83</v>
      </c>
      <c r="Q60" t="s">
        <v>84</v>
      </c>
      <c r="R60" t="s">
        <v>84</v>
      </c>
      <c r="S60" t="s">
        <v>84</v>
      </c>
      <c r="T60" t="s">
        <v>83</v>
      </c>
      <c r="U60" t="s">
        <v>83</v>
      </c>
      <c r="V60" t="s">
        <v>84</v>
      </c>
      <c r="W60" t="s">
        <v>83</v>
      </c>
      <c r="X60" t="s">
        <v>84</v>
      </c>
      <c r="Z60" s="1" t="str">
        <f t="shared" si="4"/>
        <v>B</v>
      </c>
      <c r="AA60">
        <f t="shared" si="5"/>
        <v>-1</v>
      </c>
      <c r="AB60">
        <f t="shared" si="6"/>
        <v>1</v>
      </c>
      <c r="AC60">
        <f t="shared" si="7"/>
        <v>-1</v>
      </c>
      <c r="AD60">
        <f t="shared" si="8"/>
        <v>1</v>
      </c>
      <c r="AE60">
        <f t="shared" si="9"/>
        <v>-1</v>
      </c>
      <c r="AF60">
        <f t="shared" si="10"/>
        <v>1</v>
      </c>
      <c r="AG60">
        <f t="shared" si="11"/>
        <v>1</v>
      </c>
      <c r="AH60">
        <f t="shared" si="12"/>
        <v>1</v>
      </c>
      <c r="AI60">
        <f t="shared" si="13"/>
        <v>-1</v>
      </c>
      <c r="AJ60">
        <f t="shared" si="14"/>
        <v>-1</v>
      </c>
      <c r="AK60">
        <f t="shared" si="15"/>
        <v>1</v>
      </c>
      <c r="AL60">
        <f t="shared" si="16"/>
        <v>-1</v>
      </c>
      <c r="AM60">
        <f t="shared" si="17"/>
        <v>1</v>
      </c>
    </row>
    <row r="61" spans="1:39" x14ac:dyDescent="0.25">
      <c r="A61" t="s">
        <v>96</v>
      </c>
      <c r="D61" t="s">
        <v>54</v>
      </c>
      <c r="G61" s="8">
        <f t="shared" si="0"/>
        <v>1</v>
      </c>
      <c r="H61" s="8">
        <f t="shared" si="1"/>
        <v>1</v>
      </c>
      <c r="I61" s="1" t="str">
        <f>IF($D61&lt;&gt;$D60,"",IF(ISEVEN(SUM(J60:K60)),I60, IF(I60="B", "A", "B")))</f>
        <v>B</v>
      </c>
      <c r="J61" s="8">
        <f t="shared" si="2"/>
        <v>6</v>
      </c>
      <c r="K61" s="8">
        <f t="shared" si="3"/>
        <v>4</v>
      </c>
      <c r="L61" t="s">
        <v>83</v>
      </c>
      <c r="M61" t="s">
        <v>84</v>
      </c>
      <c r="N61" t="s">
        <v>83</v>
      </c>
      <c r="O61" t="s">
        <v>83</v>
      </c>
      <c r="P61" t="s">
        <v>84</v>
      </c>
      <c r="Q61" t="s">
        <v>83</v>
      </c>
      <c r="R61" t="s">
        <v>84</v>
      </c>
      <c r="S61" t="s">
        <v>83</v>
      </c>
      <c r="T61" t="s">
        <v>84</v>
      </c>
      <c r="U61" t="s">
        <v>83</v>
      </c>
      <c r="Z61" s="1" t="str">
        <f t="shared" si="4"/>
        <v>A</v>
      </c>
      <c r="AA61">
        <f t="shared" si="5"/>
        <v>1</v>
      </c>
      <c r="AB61">
        <f t="shared" si="6"/>
        <v>-1</v>
      </c>
      <c r="AC61">
        <f t="shared" si="7"/>
        <v>1</v>
      </c>
      <c r="AD61">
        <f t="shared" si="8"/>
        <v>1</v>
      </c>
      <c r="AE61">
        <f t="shared" si="9"/>
        <v>-1</v>
      </c>
      <c r="AF61">
        <f t="shared" si="10"/>
        <v>1</v>
      </c>
      <c r="AG61">
        <f t="shared" si="11"/>
        <v>-1</v>
      </c>
      <c r="AH61">
        <f t="shared" si="12"/>
        <v>1</v>
      </c>
      <c r="AI61">
        <f t="shared" si="13"/>
        <v>-1</v>
      </c>
      <c r="AJ61">
        <f t="shared" si="14"/>
        <v>1</v>
      </c>
      <c r="AK61">
        <f t="shared" si="15"/>
        <v>0</v>
      </c>
      <c r="AL61">
        <f t="shared" si="16"/>
        <v>0</v>
      </c>
      <c r="AM61">
        <f t="shared" si="17"/>
        <v>0</v>
      </c>
    </row>
    <row r="62" spans="1:39" x14ac:dyDescent="0.25">
      <c r="A62" t="s">
        <v>96</v>
      </c>
      <c r="D62" t="s">
        <v>54</v>
      </c>
      <c r="G62" s="8">
        <f t="shared" si="0"/>
        <v>1</v>
      </c>
      <c r="H62" s="8">
        <f t="shared" si="1"/>
        <v>2</v>
      </c>
      <c r="I62" s="1" t="str">
        <f>IF($D62&lt;&gt;$D61,"",IF(ISEVEN(SUM(J61:K61)),I61, IF(I61="B", "A", "B")))</f>
        <v>B</v>
      </c>
      <c r="J62" s="8">
        <f t="shared" si="2"/>
        <v>5</v>
      </c>
      <c r="K62" s="8">
        <f t="shared" si="3"/>
        <v>7</v>
      </c>
      <c r="L62" t="s">
        <v>84</v>
      </c>
      <c r="M62" t="s">
        <v>83</v>
      </c>
      <c r="N62" t="s">
        <v>84</v>
      </c>
      <c r="O62" t="s">
        <v>84</v>
      </c>
      <c r="P62" t="s">
        <v>84</v>
      </c>
      <c r="Q62" t="s">
        <v>83</v>
      </c>
      <c r="R62" t="s">
        <v>83</v>
      </c>
      <c r="S62" t="s">
        <v>83</v>
      </c>
      <c r="T62" t="s">
        <v>84</v>
      </c>
      <c r="U62" t="s">
        <v>83</v>
      </c>
      <c r="V62" t="s">
        <v>84</v>
      </c>
      <c r="W62" t="s">
        <v>84</v>
      </c>
      <c r="Z62" s="1" t="str">
        <f t="shared" si="4"/>
        <v>B</v>
      </c>
      <c r="AA62">
        <f t="shared" si="5"/>
        <v>1</v>
      </c>
      <c r="AB62">
        <f t="shared" si="6"/>
        <v>-1</v>
      </c>
      <c r="AC62">
        <f t="shared" si="7"/>
        <v>1</v>
      </c>
      <c r="AD62">
        <f t="shared" si="8"/>
        <v>1</v>
      </c>
      <c r="AE62">
        <f t="shared" si="9"/>
        <v>1</v>
      </c>
      <c r="AF62">
        <f t="shared" si="10"/>
        <v>-1</v>
      </c>
      <c r="AG62">
        <f t="shared" si="11"/>
        <v>-1</v>
      </c>
      <c r="AH62">
        <f t="shared" si="12"/>
        <v>-1</v>
      </c>
      <c r="AI62">
        <f t="shared" si="13"/>
        <v>1</v>
      </c>
      <c r="AJ62">
        <f t="shared" si="14"/>
        <v>-1</v>
      </c>
      <c r="AK62">
        <f t="shared" si="15"/>
        <v>1</v>
      </c>
      <c r="AL62">
        <f t="shared" si="16"/>
        <v>1</v>
      </c>
      <c r="AM62">
        <f t="shared" si="17"/>
        <v>0</v>
      </c>
    </row>
    <row r="63" spans="1:39" x14ac:dyDescent="0.25">
      <c r="A63" t="s">
        <v>96</v>
      </c>
      <c r="D63" t="s">
        <v>56</v>
      </c>
      <c r="G63" s="8">
        <f t="shared" si="0"/>
        <v>1</v>
      </c>
      <c r="H63" s="8">
        <f t="shared" si="1"/>
        <v>0</v>
      </c>
      <c r="I63" s="1" t="s">
        <v>83</v>
      </c>
      <c r="J63" s="8">
        <f t="shared" si="2"/>
        <v>6</v>
      </c>
      <c r="K63" s="8">
        <f t="shared" si="3"/>
        <v>1</v>
      </c>
      <c r="L63" t="s">
        <v>83</v>
      </c>
      <c r="M63" t="s">
        <v>84</v>
      </c>
      <c r="N63" t="s">
        <v>83</v>
      </c>
      <c r="O63" t="s">
        <v>83</v>
      </c>
      <c r="P63" t="s">
        <v>83</v>
      </c>
      <c r="Q63" t="s">
        <v>83</v>
      </c>
      <c r="R63" t="s">
        <v>83</v>
      </c>
      <c r="Z63" s="1" t="str">
        <f t="shared" si="4"/>
        <v>A</v>
      </c>
      <c r="AA63">
        <f t="shared" si="5"/>
        <v>1</v>
      </c>
      <c r="AB63">
        <f t="shared" si="6"/>
        <v>-1</v>
      </c>
      <c r="AC63">
        <f t="shared" si="7"/>
        <v>1</v>
      </c>
      <c r="AD63">
        <f t="shared" si="8"/>
        <v>1</v>
      </c>
      <c r="AE63">
        <f t="shared" si="9"/>
        <v>1</v>
      </c>
      <c r="AF63">
        <f t="shared" si="10"/>
        <v>1</v>
      </c>
      <c r="AG63">
        <f t="shared" si="11"/>
        <v>1</v>
      </c>
      <c r="AH63">
        <f t="shared" si="12"/>
        <v>0</v>
      </c>
      <c r="AI63">
        <f t="shared" si="13"/>
        <v>0</v>
      </c>
      <c r="AJ63">
        <f t="shared" si="14"/>
        <v>0</v>
      </c>
      <c r="AK63">
        <f t="shared" si="15"/>
        <v>0</v>
      </c>
      <c r="AL63">
        <f t="shared" si="16"/>
        <v>0</v>
      </c>
      <c r="AM63">
        <f t="shared" si="17"/>
        <v>0</v>
      </c>
    </row>
    <row r="64" spans="1:39" x14ac:dyDescent="0.25">
      <c r="A64" t="s">
        <v>96</v>
      </c>
      <c r="D64" t="s">
        <v>56</v>
      </c>
      <c r="G64" s="8">
        <f t="shared" si="0"/>
        <v>2</v>
      </c>
      <c r="H64" s="8">
        <f t="shared" si="1"/>
        <v>0</v>
      </c>
      <c r="I64" s="1" t="str">
        <f>IF($D64&lt;&gt;$D63,"",IF(ISEVEN(SUM(J63:K63)),I63, IF(I63="B", "A", "B")))</f>
        <v>B</v>
      </c>
      <c r="J64" s="8">
        <f t="shared" si="2"/>
        <v>6</v>
      </c>
      <c r="K64" s="8">
        <f t="shared" si="3"/>
        <v>3</v>
      </c>
      <c r="L64" t="s">
        <v>84</v>
      </c>
      <c r="M64" t="s">
        <v>83</v>
      </c>
      <c r="N64" t="s">
        <v>83</v>
      </c>
      <c r="O64" t="s">
        <v>83</v>
      </c>
      <c r="P64" t="s">
        <v>84</v>
      </c>
      <c r="Q64" t="s">
        <v>83</v>
      </c>
      <c r="R64" t="s">
        <v>84</v>
      </c>
      <c r="S64" t="s">
        <v>83</v>
      </c>
      <c r="T64" t="s">
        <v>83</v>
      </c>
      <c r="Z64" s="1" t="str">
        <f t="shared" si="4"/>
        <v>A</v>
      </c>
      <c r="AA64">
        <f t="shared" si="5"/>
        <v>-1</v>
      </c>
      <c r="AB64">
        <f t="shared" si="6"/>
        <v>1</v>
      </c>
      <c r="AC64">
        <f t="shared" si="7"/>
        <v>1</v>
      </c>
      <c r="AD64">
        <f t="shared" si="8"/>
        <v>1</v>
      </c>
      <c r="AE64">
        <f t="shared" si="9"/>
        <v>-1</v>
      </c>
      <c r="AF64">
        <f t="shared" si="10"/>
        <v>1</v>
      </c>
      <c r="AG64">
        <f t="shared" si="11"/>
        <v>-1</v>
      </c>
      <c r="AH64">
        <f t="shared" si="12"/>
        <v>1</v>
      </c>
      <c r="AI64">
        <f t="shared" si="13"/>
        <v>1</v>
      </c>
      <c r="AJ64">
        <f t="shared" si="14"/>
        <v>0</v>
      </c>
      <c r="AK64">
        <f t="shared" si="15"/>
        <v>0</v>
      </c>
      <c r="AL64">
        <f t="shared" si="16"/>
        <v>0</v>
      </c>
      <c r="AM64">
        <f t="shared" si="17"/>
        <v>0</v>
      </c>
    </row>
    <row r="65" spans="1:39" x14ac:dyDescent="0.25">
      <c r="A65" t="s">
        <v>96</v>
      </c>
      <c r="D65" t="s">
        <v>58</v>
      </c>
      <c r="G65" s="8">
        <f t="shared" si="0"/>
        <v>0</v>
      </c>
      <c r="H65" s="8">
        <f t="shared" si="1"/>
        <v>1</v>
      </c>
      <c r="I65" s="1" t="s">
        <v>83</v>
      </c>
      <c r="J65" s="8">
        <f t="shared" si="2"/>
        <v>4</v>
      </c>
      <c r="K65" s="8">
        <f t="shared" si="3"/>
        <v>6</v>
      </c>
      <c r="L65" t="s">
        <v>83</v>
      </c>
      <c r="M65" t="s">
        <v>84</v>
      </c>
      <c r="N65" t="s">
        <v>83</v>
      </c>
      <c r="O65" t="s">
        <v>84</v>
      </c>
      <c r="P65" t="s">
        <v>84</v>
      </c>
      <c r="Q65" t="s">
        <v>84</v>
      </c>
      <c r="R65" t="s">
        <v>83</v>
      </c>
      <c r="S65" t="s">
        <v>84</v>
      </c>
      <c r="T65" t="s">
        <v>83</v>
      </c>
      <c r="U65" t="s">
        <v>84</v>
      </c>
      <c r="Z65" s="1" t="str">
        <f t="shared" si="4"/>
        <v>B</v>
      </c>
      <c r="AA65">
        <f t="shared" si="5"/>
        <v>-1</v>
      </c>
      <c r="AB65">
        <f t="shared" si="6"/>
        <v>1</v>
      </c>
      <c r="AC65">
        <f t="shared" si="7"/>
        <v>-1</v>
      </c>
      <c r="AD65">
        <f t="shared" si="8"/>
        <v>1</v>
      </c>
      <c r="AE65">
        <f t="shared" si="9"/>
        <v>1</v>
      </c>
      <c r="AF65">
        <f t="shared" si="10"/>
        <v>1</v>
      </c>
      <c r="AG65">
        <f t="shared" si="11"/>
        <v>-1</v>
      </c>
      <c r="AH65">
        <f t="shared" si="12"/>
        <v>1</v>
      </c>
      <c r="AI65">
        <f t="shared" si="13"/>
        <v>-1</v>
      </c>
      <c r="AJ65">
        <f t="shared" si="14"/>
        <v>1</v>
      </c>
      <c r="AK65">
        <f t="shared" si="15"/>
        <v>0</v>
      </c>
      <c r="AL65">
        <f t="shared" si="16"/>
        <v>0</v>
      </c>
      <c r="AM65">
        <f t="shared" si="17"/>
        <v>0</v>
      </c>
    </row>
    <row r="66" spans="1:39" x14ac:dyDescent="0.25">
      <c r="A66" t="s">
        <v>96</v>
      </c>
      <c r="D66" t="s">
        <v>58</v>
      </c>
      <c r="G66" s="8">
        <f t="shared" ref="G66:G129" si="18">IF($D66&lt;&gt;$D65,IF($J66&gt;$K66,1,0),IF($J66&gt;$K66,G65+1,G65))</f>
        <v>0</v>
      </c>
      <c r="H66" s="8">
        <f t="shared" ref="H66:H129" si="19">IF($D66&lt;&gt;$D65,IF($J66&lt;$K66,1,0),IF($J66&lt;$K66,H65+1,H65))</f>
        <v>2</v>
      </c>
      <c r="I66" s="1" t="str">
        <f>IF($D66&lt;&gt;$D65,"",IF(ISEVEN(SUM(J65:K65)),I65, IF(I65="B", "A", "B")))</f>
        <v>A</v>
      </c>
      <c r="J66" s="8">
        <f t="shared" ref="J66:J129" si="20">COUNTIFS(L66:X66,"A")</f>
        <v>5</v>
      </c>
      <c r="K66" s="8">
        <f t="shared" ref="K66:K129" si="21">COUNTIFS(L66:X66,"B")</f>
        <v>7</v>
      </c>
      <c r="L66" t="s">
        <v>83</v>
      </c>
      <c r="M66" t="s">
        <v>84</v>
      </c>
      <c r="N66" t="s">
        <v>83</v>
      </c>
      <c r="O66" t="s">
        <v>84</v>
      </c>
      <c r="P66" t="s">
        <v>83</v>
      </c>
      <c r="Q66" t="s">
        <v>84</v>
      </c>
      <c r="R66" t="s">
        <v>83</v>
      </c>
      <c r="S66" t="s">
        <v>84</v>
      </c>
      <c r="T66" t="s">
        <v>83</v>
      </c>
      <c r="U66" t="s">
        <v>84</v>
      </c>
      <c r="V66" t="s">
        <v>84</v>
      </c>
      <c r="W66" t="s">
        <v>84</v>
      </c>
      <c r="Z66" s="1" t="str">
        <f t="shared" ref="Z66:Z129" si="22">IF(J66&gt;K66,"A",IF(J66=K66,"","B"))</f>
        <v>B</v>
      </c>
      <c r="AA66">
        <f t="shared" ref="AA66:AA129" si="23">IF(AND($Z66&lt;&gt;"",$Z66=L66),1,IF(L66="",0,-1))</f>
        <v>-1</v>
      </c>
      <c r="AB66">
        <f t="shared" ref="AB66:AB129" si="24">IF(AND($Z66&lt;&gt;"",$Z66=M66),1,IF(M66="",0,-1))</f>
        <v>1</v>
      </c>
      <c r="AC66">
        <f t="shared" ref="AC66:AC129" si="25">IF(AND($Z66&lt;&gt;"",$Z66=N66),1,IF(N66="",0,-1))</f>
        <v>-1</v>
      </c>
      <c r="AD66">
        <f t="shared" ref="AD66:AD129" si="26">IF(AND($Z66&lt;&gt;"",$Z66=O66),1,IF(O66="",0,-1))</f>
        <v>1</v>
      </c>
      <c r="AE66">
        <f t="shared" ref="AE66:AE129" si="27">IF(AND($Z66&lt;&gt;"",$Z66=P66),1,IF(P66="",0,-1))</f>
        <v>-1</v>
      </c>
      <c r="AF66">
        <f t="shared" ref="AF66:AF129" si="28">IF(AND($Z66&lt;&gt;"",$Z66=Q66),1,IF(Q66="",0,-1))</f>
        <v>1</v>
      </c>
      <c r="AG66">
        <f t="shared" ref="AG66:AG129" si="29">IF(AND($Z66&lt;&gt;"",$Z66=R66),1,IF(R66="",0,-1))</f>
        <v>-1</v>
      </c>
      <c r="AH66">
        <f t="shared" ref="AH66:AH129" si="30">IF(AND($Z66&lt;&gt;"",$Z66=S66),1,IF(S66="",0,-1))</f>
        <v>1</v>
      </c>
      <c r="AI66">
        <f t="shared" ref="AI66:AI129" si="31">IF(AND($Z66&lt;&gt;"",$Z66=T66),1,IF(T66="",0,-1))</f>
        <v>-1</v>
      </c>
      <c r="AJ66">
        <f t="shared" ref="AJ66:AJ129" si="32">IF(AND($Z66&lt;&gt;"",$Z66=U66),1,IF(U66="",0,-1))</f>
        <v>1</v>
      </c>
      <c r="AK66">
        <f t="shared" ref="AK66:AK129" si="33">IF(AND($Z66&lt;&gt;"",$Z66=V66),1,IF(V66="",0,-1))</f>
        <v>1</v>
      </c>
      <c r="AL66">
        <f t="shared" ref="AL66:AL129" si="34">IF(AND($Z66&lt;&gt;"",$Z66=W66),1,IF(W66="",0,-1))</f>
        <v>1</v>
      </c>
      <c r="AM66">
        <f t="shared" ref="AM66:AM129" si="35">IF(AND($Z66&lt;&gt;"",$Z66=X66),1,IF(X66="",0,-1))</f>
        <v>0</v>
      </c>
    </row>
    <row r="67" spans="1:39" x14ac:dyDescent="0.25">
      <c r="A67" t="s">
        <v>96</v>
      </c>
      <c r="D67" t="s">
        <v>59</v>
      </c>
      <c r="G67" s="8">
        <f t="shared" si="18"/>
        <v>1</v>
      </c>
      <c r="H67" s="8">
        <f t="shared" si="19"/>
        <v>0</v>
      </c>
      <c r="I67" s="1" t="s">
        <v>84</v>
      </c>
      <c r="J67" s="8">
        <f t="shared" si="20"/>
        <v>6</v>
      </c>
      <c r="K67" s="8">
        <f t="shared" si="21"/>
        <v>3</v>
      </c>
      <c r="L67" t="s">
        <v>84</v>
      </c>
      <c r="M67" t="s">
        <v>84</v>
      </c>
      <c r="N67" t="s">
        <v>83</v>
      </c>
      <c r="O67" t="s">
        <v>84</v>
      </c>
      <c r="P67" t="s">
        <v>83</v>
      </c>
      <c r="Q67" t="s">
        <v>83</v>
      </c>
      <c r="R67" t="s">
        <v>83</v>
      </c>
      <c r="S67" t="s">
        <v>83</v>
      </c>
      <c r="T67" t="s">
        <v>83</v>
      </c>
      <c r="Z67" s="1" t="str">
        <f t="shared" si="22"/>
        <v>A</v>
      </c>
      <c r="AA67">
        <f t="shared" si="23"/>
        <v>-1</v>
      </c>
      <c r="AB67">
        <f t="shared" si="24"/>
        <v>-1</v>
      </c>
      <c r="AC67">
        <f t="shared" si="25"/>
        <v>1</v>
      </c>
      <c r="AD67">
        <f t="shared" si="26"/>
        <v>-1</v>
      </c>
      <c r="AE67">
        <f t="shared" si="27"/>
        <v>1</v>
      </c>
      <c r="AF67">
        <f t="shared" si="28"/>
        <v>1</v>
      </c>
      <c r="AG67">
        <f t="shared" si="29"/>
        <v>1</v>
      </c>
      <c r="AH67">
        <f t="shared" si="30"/>
        <v>1</v>
      </c>
      <c r="AI67">
        <f t="shared" si="31"/>
        <v>1</v>
      </c>
      <c r="AJ67">
        <f t="shared" si="32"/>
        <v>0</v>
      </c>
      <c r="AK67">
        <f t="shared" si="33"/>
        <v>0</v>
      </c>
      <c r="AL67">
        <f t="shared" si="34"/>
        <v>0</v>
      </c>
      <c r="AM67">
        <f t="shared" si="35"/>
        <v>0</v>
      </c>
    </row>
    <row r="68" spans="1:39" x14ac:dyDescent="0.25">
      <c r="A68" t="s">
        <v>96</v>
      </c>
      <c r="D68" t="s">
        <v>59</v>
      </c>
      <c r="G68" s="8">
        <f t="shared" si="18"/>
        <v>2</v>
      </c>
      <c r="H68" s="8">
        <f t="shared" si="19"/>
        <v>0</v>
      </c>
      <c r="I68" s="1" t="str">
        <f>IF($D68&lt;&gt;$D67,"",IF(ISEVEN(SUM(J67:K67)),I67, IF(I67="B", "A", "B")))</f>
        <v>A</v>
      </c>
      <c r="J68" s="8">
        <f t="shared" si="20"/>
        <v>6</v>
      </c>
      <c r="K68" s="8">
        <f t="shared" si="21"/>
        <v>2</v>
      </c>
      <c r="L68" t="s">
        <v>83</v>
      </c>
      <c r="M68" t="s">
        <v>83</v>
      </c>
      <c r="N68" t="s">
        <v>84</v>
      </c>
      <c r="O68" t="s">
        <v>83</v>
      </c>
      <c r="P68" t="s">
        <v>83</v>
      </c>
      <c r="Q68" t="s">
        <v>84</v>
      </c>
      <c r="R68" t="s">
        <v>83</v>
      </c>
      <c r="S68" t="s">
        <v>83</v>
      </c>
      <c r="Z68" s="1" t="str">
        <f t="shared" si="22"/>
        <v>A</v>
      </c>
      <c r="AA68">
        <f t="shared" si="23"/>
        <v>1</v>
      </c>
      <c r="AB68">
        <f t="shared" si="24"/>
        <v>1</v>
      </c>
      <c r="AC68">
        <f t="shared" si="25"/>
        <v>-1</v>
      </c>
      <c r="AD68">
        <f t="shared" si="26"/>
        <v>1</v>
      </c>
      <c r="AE68">
        <f t="shared" si="27"/>
        <v>1</v>
      </c>
      <c r="AF68">
        <f t="shared" si="28"/>
        <v>-1</v>
      </c>
      <c r="AG68">
        <f t="shared" si="29"/>
        <v>1</v>
      </c>
      <c r="AH68">
        <f t="shared" si="30"/>
        <v>1</v>
      </c>
      <c r="AI68">
        <f t="shared" si="31"/>
        <v>0</v>
      </c>
      <c r="AJ68">
        <f t="shared" si="32"/>
        <v>0</v>
      </c>
      <c r="AK68">
        <f t="shared" si="33"/>
        <v>0</v>
      </c>
      <c r="AL68">
        <f t="shared" si="34"/>
        <v>0</v>
      </c>
      <c r="AM68">
        <f t="shared" si="35"/>
        <v>0</v>
      </c>
    </row>
    <row r="69" spans="1:39" x14ac:dyDescent="0.25">
      <c r="A69" t="s">
        <v>96</v>
      </c>
      <c r="D69" t="s">
        <v>60</v>
      </c>
      <c r="G69" s="8">
        <f t="shared" si="18"/>
        <v>1</v>
      </c>
      <c r="H69" s="8">
        <f t="shared" si="19"/>
        <v>0</v>
      </c>
      <c r="I69" s="1" t="s">
        <v>83</v>
      </c>
      <c r="J69" s="8">
        <f t="shared" si="20"/>
        <v>6</v>
      </c>
      <c r="K69" s="8">
        <f t="shared" si="21"/>
        <v>1</v>
      </c>
      <c r="L69" t="s">
        <v>83</v>
      </c>
      <c r="M69" t="s">
        <v>83</v>
      </c>
      <c r="N69" t="s">
        <v>83</v>
      </c>
      <c r="O69" t="s">
        <v>84</v>
      </c>
      <c r="P69" t="s">
        <v>83</v>
      </c>
      <c r="Q69" t="s">
        <v>83</v>
      </c>
      <c r="R69" t="s">
        <v>83</v>
      </c>
      <c r="Z69" s="1" t="str">
        <f t="shared" si="22"/>
        <v>A</v>
      </c>
      <c r="AA69">
        <f t="shared" si="23"/>
        <v>1</v>
      </c>
      <c r="AB69">
        <f t="shared" si="24"/>
        <v>1</v>
      </c>
      <c r="AC69">
        <f t="shared" si="25"/>
        <v>1</v>
      </c>
      <c r="AD69">
        <f t="shared" si="26"/>
        <v>-1</v>
      </c>
      <c r="AE69">
        <f t="shared" si="27"/>
        <v>1</v>
      </c>
      <c r="AF69">
        <f t="shared" si="28"/>
        <v>1</v>
      </c>
      <c r="AG69">
        <f t="shared" si="29"/>
        <v>1</v>
      </c>
      <c r="AH69">
        <f t="shared" si="30"/>
        <v>0</v>
      </c>
      <c r="AI69">
        <f t="shared" si="31"/>
        <v>0</v>
      </c>
      <c r="AJ69">
        <f t="shared" si="32"/>
        <v>0</v>
      </c>
      <c r="AK69">
        <f t="shared" si="33"/>
        <v>0</v>
      </c>
      <c r="AL69">
        <f t="shared" si="34"/>
        <v>0</v>
      </c>
      <c r="AM69">
        <f t="shared" si="35"/>
        <v>0</v>
      </c>
    </row>
    <row r="70" spans="1:39" x14ac:dyDescent="0.25">
      <c r="A70" t="s">
        <v>96</v>
      </c>
      <c r="D70" t="s">
        <v>60</v>
      </c>
      <c r="G70" s="8">
        <f t="shared" si="18"/>
        <v>2</v>
      </c>
      <c r="H70" s="8">
        <f t="shared" si="19"/>
        <v>0</v>
      </c>
      <c r="I70" s="1" t="str">
        <f>IF($D70&lt;&gt;$D69,"",IF(ISEVEN(SUM(J69:K69)),I69, IF(I69="B", "A", "B")))</f>
        <v>B</v>
      </c>
      <c r="J70" s="8">
        <f t="shared" si="20"/>
        <v>6</v>
      </c>
      <c r="K70" s="8">
        <f t="shared" si="21"/>
        <v>4</v>
      </c>
      <c r="L70" t="s">
        <v>84</v>
      </c>
      <c r="M70" t="s">
        <v>83</v>
      </c>
      <c r="N70" t="s">
        <v>84</v>
      </c>
      <c r="O70" t="s">
        <v>83</v>
      </c>
      <c r="P70" t="s">
        <v>84</v>
      </c>
      <c r="Q70" t="s">
        <v>83</v>
      </c>
      <c r="R70" t="s">
        <v>84</v>
      </c>
      <c r="S70" t="s">
        <v>83</v>
      </c>
      <c r="T70" t="s">
        <v>83</v>
      </c>
      <c r="U70" t="s">
        <v>83</v>
      </c>
      <c r="Z70" s="1" t="str">
        <f t="shared" si="22"/>
        <v>A</v>
      </c>
      <c r="AA70">
        <f t="shared" si="23"/>
        <v>-1</v>
      </c>
      <c r="AB70">
        <f t="shared" si="24"/>
        <v>1</v>
      </c>
      <c r="AC70">
        <f t="shared" si="25"/>
        <v>-1</v>
      </c>
      <c r="AD70">
        <f t="shared" si="26"/>
        <v>1</v>
      </c>
      <c r="AE70">
        <f t="shared" si="27"/>
        <v>-1</v>
      </c>
      <c r="AF70">
        <f t="shared" si="28"/>
        <v>1</v>
      </c>
      <c r="AG70">
        <f t="shared" si="29"/>
        <v>-1</v>
      </c>
      <c r="AH70">
        <f t="shared" si="30"/>
        <v>1</v>
      </c>
      <c r="AI70">
        <f t="shared" si="31"/>
        <v>1</v>
      </c>
      <c r="AJ70">
        <f t="shared" si="32"/>
        <v>1</v>
      </c>
      <c r="AK70">
        <f t="shared" si="33"/>
        <v>0</v>
      </c>
      <c r="AL70">
        <f t="shared" si="34"/>
        <v>0</v>
      </c>
      <c r="AM70">
        <f t="shared" si="35"/>
        <v>0</v>
      </c>
    </row>
    <row r="71" spans="1:39" x14ac:dyDescent="0.25">
      <c r="A71" t="s">
        <v>96</v>
      </c>
      <c r="D71" t="s">
        <v>62</v>
      </c>
      <c r="G71" s="8">
        <f t="shared" si="18"/>
        <v>1</v>
      </c>
      <c r="H71" s="8">
        <f t="shared" si="19"/>
        <v>0</v>
      </c>
      <c r="I71" s="1" t="s">
        <v>84</v>
      </c>
      <c r="J71" s="8">
        <f t="shared" si="20"/>
        <v>6</v>
      </c>
      <c r="K71" s="8">
        <f t="shared" si="21"/>
        <v>2</v>
      </c>
      <c r="L71" t="s">
        <v>83</v>
      </c>
      <c r="M71" t="s">
        <v>83</v>
      </c>
      <c r="N71" t="s">
        <v>83</v>
      </c>
      <c r="O71" t="s">
        <v>84</v>
      </c>
      <c r="P71" t="s">
        <v>84</v>
      </c>
      <c r="Q71" t="s">
        <v>83</v>
      </c>
      <c r="R71" t="s">
        <v>83</v>
      </c>
      <c r="S71" t="s">
        <v>83</v>
      </c>
      <c r="Z71" s="1" t="str">
        <f t="shared" si="22"/>
        <v>A</v>
      </c>
      <c r="AA71">
        <f t="shared" si="23"/>
        <v>1</v>
      </c>
      <c r="AB71">
        <f t="shared" si="24"/>
        <v>1</v>
      </c>
      <c r="AC71">
        <f t="shared" si="25"/>
        <v>1</v>
      </c>
      <c r="AD71">
        <f t="shared" si="26"/>
        <v>-1</v>
      </c>
      <c r="AE71">
        <f t="shared" si="27"/>
        <v>-1</v>
      </c>
      <c r="AF71">
        <f t="shared" si="28"/>
        <v>1</v>
      </c>
      <c r="AG71">
        <f t="shared" si="29"/>
        <v>1</v>
      </c>
      <c r="AH71">
        <f t="shared" si="30"/>
        <v>1</v>
      </c>
      <c r="AI71">
        <f t="shared" si="31"/>
        <v>0</v>
      </c>
      <c r="AJ71">
        <f t="shared" si="32"/>
        <v>0</v>
      </c>
      <c r="AK71">
        <f t="shared" si="33"/>
        <v>0</v>
      </c>
      <c r="AL71">
        <f t="shared" si="34"/>
        <v>0</v>
      </c>
      <c r="AM71">
        <f t="shared" si="35"/>
        <v>0</v>
      </c>
    </row>
    <row r="72" spans="1:39" x14ac:dyDescent="0.25">
      <c r="A72" t="s">
        <v>96</v>
      </c>
      <c r="D72" t="s">
        <v>62</v>
      </c>
      <c r="G72" s="8">
        <f t="shared" si="18"/>
        <v>1</v>
      </c>
      <c r="H72" s="8">
        <f t="shared" si="19"/>
        <v>1</v>
      </c>
      <c r="I72" s="1" t="str">
        <f>IF($D72&lt;&gt;$D71,"",IF(ISEVEN(SUM(J71:K71)),I71, IF(I71="B", "A", "B")))</f>
        <v>B</v>
      </c>
      <c r="J72" s="8">
        <f t="shared" si="20"/>
        <v>6</v>
      </c>
      <c r="K72" s="8">
        <f t="shared" si="21"/>
        <v>7</v>
      </c>
      <c r="L72" t="s">
        <v>84</v>
      </c>
      <c r="M72" t="s">
        <v>83</v>
      </c>
      <c r="N72" t="s">
        <v>84</v>
      </c>
      <c r="O72" t="s">
        <v>83</v>
      </c>
      <c r="P72" t="s">
        <v>84</v>
      </c>
      <c r="Q72" t="s">
        <v>83</v>
      </c>
      <c r="R72" t="s">
        <v>84</v>
      </c>
      <c r="S72" t="s">
        <v>83</v>
      </c>
      <c r="T72" t="s">
        <v>84</v>
      </c>
      <c r="U72" t="s">
        <v>83</v>
      </c>
      <c r="V72" t="s">
        <v>84</v>
      </c>
      <c r="W72" t="s">
        <v>83</v>
      </c>
      <c r="X72" t="s">
        <v>84</v>
      </c>
      <c r="Z72" s="1" t="str">
        <f t="shared" si="22"/>
        <v>B</v>
      </c>
      <c r="AA72">
        <f t="shared" si="23"/>
        <v>1</v>
      </c>
      <c r="AB72">
        <f t="shared" si="24"/>
        <v>-1</v>
      </c>
      <c r="AC72">
        <f t="shared" si="25"/>
        <v>1</v>
      </c>
      <c r="AD72">
        <f t="shared" si="26"/>
        <v>-1</v>
      </c>
      <c r="AE72">
        <f t="shared" si="27"/>
        <v>1</v>
      </c>
      <c r="AF72">
        <f t="shared" si="28"/>
        <v>-1</v>
      </c>
      <c r="AG72">
        <f t="shared" si="29"/>
        <v>1</v>
      </c>
      <c r="AH72">
        <f t="shared" si="30"/>
        <v>-1</v>
      </c>
      <c r="AI72">
        <f t="shared" si="31"/>
        <v>1</v>
      </c>
      <c r="AJ72">
        <f t="shared" si="32"/>
        <v>-1</v>
      </c>
      <c r="AK72">
        <f t="shared" si="33"/>
        <v>1</v>
      </c>
      <c r="AL72">
        <f t="shared" si="34"/>
        <v>-1</v>
      </c>
      <c r="AM72">
        <f t="shared" si="35"/>
        <v>1</v>
      </c>
    </row>
    <row r="73" spans="1:39" x14ac:dyDescent="0.25">
      <c r="A73" t="s">
        <v>96</v>
      </c>
      <c r="D73" t="s">
        <v>62</v>
      </c>
      <c r="G73" s="8">
        <f t="shared" si="18"/>
        <v>1</v>
      </c>
      <c r="H73" s="8">
        <f t="shared" si="19"/>
        <v>2</v>
      </c>
      <c r="I73" s="1" t="str">
        <f>IF($D73&lt;&gt;$D72,"",IF(ISEVEN(SUM(J72:K72)),I72, IF(I72="B", "A", "B")))</f>
        <v>A</v>
      </c>
      <c r="J73" s="8">
        <f t="shared" si="20"/>
        <v>6</v>
      </c>
      <c r="K73" s="8">
        <f t="shared" si="21"/>
        <v>7</v>
      </c>
      <c r="L73" t="s">
        <v>83</v>
      </c>
      <c r="M73" t="s">
        <v>84</v>
      </c>
      <c r="N73" t="s">
        <v>84</v>
      </c>
      <c r="O73" t="s">
        <v>84</v>
      </c>
      <c r="P73" t="s">
        <v>83</v>
      </c>
      <c r="Q73" t="s">
        <v>84</v>
      </c>
      <c r="R73" t="s">
        <v>83</v>
      </c>
      <c r="S73" t="s">
        <v>83</v>
      </c>
      <c r="T73" t="s">
        <v>83</v>
      </c>
      <c r="U73" t="s">
        <v>84</v>
      </c>
      <c r="V73" t="s">
        <v>83</v>
      </c>
      <c r="W73" t="s">
        <v>84</v>
      </c>
      <c r="X73" t="s">
        <v>84</v>
      </c>
      <c r="Z73" s="1" t="str">
        <f t="shared" si="22"/>
        <v>B</v>
      </c>
      <c r="AA73">
        <f t="shared" si="23"/>
        <v>-1</v>
      </c>
      <c r="AB73">
        <f t="shared" si="24"/>
        <v>1</v>
      </c>
      <c r="AC73">
        <f t="shared" si="25"/>
        <v>1</v>
      </c>
      <c r="AD73">
        <f t="shared" si="26"/>
        <v>1</v>
      </c>
      <c r="AE73">
        <f t="shared" si="27"/>
        <v>-1</v>
      </c>
      <c r="AF73">
        <f t="shared" si="28"/>
        <v>1</v>
      </c>
      <c r="AG73">
        <f t="shared" si="29"/>
        <v>-1</v>
      </c>
      <c r="AH73">
        <f t="shared" si="30"/>
        <v>-1</v>
      </c>
      <c r="AI73">
        <f t="shared" si="31"/>
        <v>-1</v>
      </c>
      <c r="AJ73">
        <f t="shared" si="32"/>
        <v>1</v>
      </c>
      <c r="AK73">
        <f t="shared" si="33"/>
        <v>-1</v>
      </c>
      <c r="AL73">
        <f t="shared" si="34"/>
        <v>1</v>
      </c>
      <c r="AM73">
        <f t="shared" si="35"/>
        <v>1</v>
      </c>
    </row>
    <row r="74" spans="1:39" x14ac:dyDescent="0.25">
      <c r="A74" t="s">
        <v>96</v>
      </c>
      <c r="D74" t="s">
        <v>63</v>
      </c>
      <c r="G74" s="8">
        <f t="shared" si="18"/>
        <v>0</v>
      </c>
      <c r="H74" s="8">
        <f t="shared" si="19"/>
        <v>1</v>
      </c>
      <c r="I74" s="1" t="s">
        <v>84</v>
      </c>
      <c r="J74" s="8">
        <f t="shared" si="20"/>
        <v>3</v>
      </c>
      <c r="K74" s="8">
        <f t="shared" si="21"/>
        <v>6</v>
      </c>
      <c r="L74" t="s">
        <v>83</v>
      </c>
      <c r="M74" t="s">
        <v>84</v>
      </c>
      <c r="N74" t="s">
        <v>84</v>
      </c>
      <c r="O74" t="s">
        <v>83</v>
      </c>
      <c r="P74" t="s">
        <v>84</v>
      </c>
      <c r="Q74" t="s">
        <v>83</v>
      </c>
      <c r="R74" t="s">
        <v>84</v>
      </c>
      <c r="S74" t="s">
        <v>84</v>
      </c>
      <c r="T74" t="s">
        <v>84</v>
      </c>
      <c r="Z74" s="1" t="str">
        <f t="shared" si="22"/>
        <v>B</v>
      </c>
      <c r="AA74">
        <f t="shared" si="23"/>
        <v>-1</v>
      </c>
      <c r="AB74">
        <f t="shared" si="24"/>
        <v>1</v>
      </c>
      <c r="AC74">
        <f t="shared" si="25"/>
        <v>1</v>
      </c>
      <c r="AD74">
        <f t="shared" si="26"/>
        <v>-1</v>
      </c>
      <c r="AE74">
        <f t="shared" si="27"/>
        <v>1</v>
      </c>
      <c r="AF74">
        <f t="shared" si="28"/>
        <v>-1</v>
      </c>
      <c r="AG74">
        <f t="shared" si="29"/>
        <v>1</v>
      </c>
      <c r="AH74">
        <f t="shared" si="30"/>
        <v>1</v>
      </c>
      <c r="AI74">
        <f t="shared" si="31"/>
        <v>1</v>
      </c>
      <c r="AJ74">
        <f t="shared" si="32"/>
        <v>0</v>
      </c>
      <c r="AK74">
        <f t="shared" si="33"/>
        <v>0</v>
      </c>
      <c r="AL74">
        <f t="shared" si="34"/>
        <v>0</v>
      </c>
      <c r="AM74">
        <f t="shared" si="35"/>
        <v>0</v>
      </c>
    </row>
    <row r="75" spans="1:39" x14ac:dyDescent="0.25">
      <c r="A75" t="s">
        <v>96</v>
      </c>
      <c r="D75" t="s">
        <v>63</v>
      </c>
      <c r="G75" s="8">
        <f t="shared" si="18"/>
        <v>0</v>
      </c>
      <c r="H75" s="8">
        <f t="shared" si="19"/>
        <v>2</v>
      </c>
      <c r="I75" s="1" t="str">
        <f>IF($D75&lt;&gt;$D74,"",IF(ISEVEN(SUM(J74:K74)),I74, IF(I74="B", "A", "B")))</f>
        <v>A</v>
      </c>
      <c r="J75" s="8">
        <f t="shared" si="20"/>
        <v>4</v>
      </c>
      <c r="K75" s="8">
        <f t="shared" si="21"/>
        <v>6</v>
      </c>
      <c r="L75" t="s">
        <v>83</v>
      </c>
      <c r="M75" t="s">
        <v>84</v>
      </c>
      <c r="N75" t="s">
        <v>83</v>
      </c>
      <c r="O75" t="s">
        <v>84</v>
      </c>
      <c r="P75" t="s">
        <v>84</v>
      </c>
      <c r="Q75" t="s">
        <v>84</v>
      </c>
      <c r="R75" t="s">
        <v>83</v>
      </c>
      <c r="S75" t="s">
        <v>84</v>
      </c>
      <c r="T75" t="s">
        <v>83</v>
      </c>
      <c r="U75" t="s">
        <v>84</v>
      </c>
      <c r="Z75" s="1" t="str">
        <f t="shared" si="22"/>
        <v>B</v>
      </c>
      <c r="AA75">
        <f t="shared" si="23"/>
        <v>-1</v>
      </c>
      <c r="AB75">
        <f t="shared" si="24"/>
        <v>1</v>
      </c>
      <c r="AC75">
        <f t="shared" si="25"/>
        <v>-1</v>
      </c>
      <c r="AD75">
        <f t="shared" si="26"/>
        <v>1</v>
      </c>
      <c r="AE75">
        <f t="shared" si="27"/>
        <v>1</v>
      </c>
      <c r="AF75">
        <f t="shared" si="28"/>
        <v>1</v>
      </c>
      <c r="AG75">
        <f t="shared" si="29"/>
        <v>-1</v>
      </c>
      <c r="AH75">
        <f t="shared" si="30"/>
        <v>1</v>
      </c>
      <c r="AI75">
        <f t="shared" si="31"/>
        <v>-1</v>
      </c>
      <c r="AJ75">
        <f t="shared" si="32"/>
        <v>1</v>
      </c>
      <c r="AK75">
        <f t="shared" si="33"/>
        <v>0</v>
      </c>
      <c r="AL75">
        <f t="shared" si="34"/>
        <v>0</v>
      </c>
      <c r="AM75">
        <f t="shared" si="35"/>
        <v>0</v>
      </c>
    </row>
    <row r="76" spans="1:39" x14ac:dyDescent="0.25">
      <c r="A76" t="s">
        <v>96</v>
      </c>
      <c r="D76" t="s">
        <v>65</v>
      </c>
      <c r="G76" s="8">
        <f t="shared" si="18"/>
        <v>0</v>
      </c>
      <c r="H76" s="8">
        <f t="shared" si="19"/>
        <v>1</v>
      </c>
      <c r="I76" s="1" t="s">
        <v>84</v>
      </c>
      <c r="J76" s="8">
        <f t="shared" si="20"/>
        <v>1</v>
      </c>
      <c r="K76" s="8">
        <f t="shared" si="21"/>
        <v>6</v>
      </c>
      <c r="L76" t="s">
        <v>84</v>
      </c>
      <c r="M76" t="s">
        <v>83</v>
      </c>
      <c r="N76" t="s">
        <v>84</v>
      </c>
      <c r="O76" t="s">
        <v>84</v>
      </c>
      <c r="P76" t="s">
        <v>84</v>
      </c>
      <c r="Q76" t="s">
        <v>84</v>
      </c>
      <c r="R76" t="s">
        <v>84</v>
      </c>
      <c r="Z76" s="1" t="str">
        <f t="shared" si="22"/>
        <v>B</v>
      </c>
      <c r="AA76">
        <f t="shared" si="23"/>
        <v>1</v>
      </c>
      <c r="AB76">
        <f t="shared" si="24"/>
        <v>-1</v>
      </c>
      <c r="AC76">
        <f t="shared" si="25"/>
        <v>1</v>
      </c>
      <c r="AD76">
        <f t="shared" si="26"/>
        <v>1</v>
      </c>
      <c r="AE76">
        <f t="shared" si="27"/>
        <v>1</v>
      </c>
      <c r="AF76">
        <f t="shared" si="28"/>
        <v>1</v>
      </c>
      <c r="AG76">
        <f t="shared" si="29"/>
        <v>1</v>
      </c>
      <c r="AH76">
        <f t="shared" si="30"/>
        <v>0</v>
      </c>
      <c r="AI76">
        <f t="shared" si="31"/>
        <v>0</v>
      </c>
      <c r="AJ76">
        <f t="shared" si="32"/>
        <v>0</v>
      </c>
      <c r="AK76">
        <f t="shared" si="33"/>
        <v>0</v>
      </c>
      <c r="AL76">
        <f t="shared" si="34"/>
        <v>0</v>
      </c>
      <c r="AM76">
        <f t="shared" si="35"/>
        <v>0</v>
      </c>
    </row>
    <row r="77" spans="1:39" x14ac:dyDescent="0.25">
      <c r="A77" t="s">
        <v>96</v>
      </c>
      <c r="D77" t="s">
        <v>65</v>
      </c>
      <c r="G77" s="8">
        <f t="shared" si="18"/>
        <v>0</v>
      </c>
      <c r="H77" s="8">
        <f t="shared" si="19"/>
        <v>2</v>
      </c>
      <c r="I77" s="1" t="str">
        <f>IF($D77&lt;&gt;$D76,"",IF(ISEVEN(SUM(J76:K76)),I76, IF(I76="B", "A", "B")))</f>
        <v>A</v>
      </c>
      <c r="J77" s="8">
        <f t="shared" si="20"/>
        <v>4</v>
      </c>
      <c r="K77" s="8">
        <f t="shared" si="21"/>
        <v>6</v>
      </c>
      <c r="L77" t="s">
        <v>84</v>
      </c>
      <c r="M77" t="s">
        <v>84</v>
      </c>
      <c r="N77" t="s">
        <v>83</v>
      </c>
      <c r="O77" t="s">
        <v>84</v>
      </c>
      <c r="P77" t="s">
        <v>83</v>
      </c>
      <c r="Q77" t="s">
        <v>84</v>
      </c>
      <c r="R77" t="s">
        <v>83</v>
      </c>
      <c r="S77" t="s">
        <v>84</v>
      </c>
      <c r="T77" t="s">
        <v>83</v>
      </c>
      <c r="U77" t="s">
        <v>84</v>
      </c>
      <c r="Z77" s="1" t="str">
        <f t="shared" si="22"/>
        <v>B</v>
      </c>
      <c r="AA77">
        <f t="shared" si="23"/>
        <v>1</v>
      </c>
      <c r="AB77">
        <f t="shared" si="24"/>
        <v>1</v>
      </c>
      <c r="AC77">
        <f t="shared" si="25"/>
        <v>-1</v>
      </c>
      <c r="AD77">
        <f t="shared" si="26"/>
        <v>1</v>
      </c>
      <c r="AE77">
        <f t="shared" si="27"/>
        <v>-1</v>
      </c>
      <c r="AF77">
        <f t="shared" si="28"/>
        <v>1</v>
      </c>
      <c r="AG77">
        <f t="shared" si="29"/>
        <v>-1</v>
      </c>
      <c r="AH77">
        <f t="shared" si="30"/>
        <v>1</v>
      </c>
      <c r="AI77">
        <f t="shared" si="31"/>
        <v>-1</v>
      </c>
      <c r="AJ77">
        <f t="shared" si="32"/>
        <v>1</v>
      </c>
      <c r="AK77">
        <f t="shared" si="33"/>
        <v>0</v>
      </c>
      <c r="AL77">
        <f t="shared" si="34"/>
        <v>0</v>
      </c>
      <c r="AM77">
        <f t="shared" si="35"/>
        <v>0</v>
      </c>
    </row>
    <row r="78" spans="1:39" x14ac:dyDescent="0.25">
      <c r="A78" t="s">
        <v>96</v>
      </c>
      <c r="D78" t="s">
        <v>67</v>
      </c>
      <c r="G78" s="8">
        <f t="shared" si="18"/>
        <v>0</v>
      </c>
      <c r="H78" s="8">
        <f t="shared" si="19"/>
        <v>1</v>
      </c>
      <c r="I78" s="1" t="s">
        <v>83</v>
      </c>
      <c r="J78" s="8">
        <f t="shared" si="20"/>
        <v>5</v>
      </c>
      <c r="K78" s="8">
        <f t="shared" si="21"/>
        <v>7</v>
      </c>
      <c r="L78" t="s">
        <v>84</v>
      </c>
      <c r="M78" t="s">
        <v>84</v>
      </c>
      <c r="N78" t="s">
        <v>83</v>
      </c>
      <c r="O78" t="s">
        <v>84</v>
      </c>
      <c r="P78" t="s">
        <v>83</v>
      </c>
      <c r="Q78" t="s">
        <v>83</v>
      </c>
      <c r="R78" t="s">
        <v>83</v>
      </c>
      <c r="S78" t="s">
        <v>84</v>
      </c>
      <c r="T78" t="s">
        <v>83</v>
      </c>
      <c r="U78" t="s">
        <v>84</v>
      </c>
      <c r="V78" t="s">
        <v>84</v>
      </c>
      <c r="W78" t="s">
        <v>84</v>
      </c>
      <c r="Z78" s="1" t="str">
        <f t="shared" si="22"/>
        <v>B</v>
      </c>
      <c r="AA78">
        <f t="shared" si="23"/>
        <v>1</v>
      </c>
      <c r="AB78">
        <f t="shared" si="24"/>
        <v>1</v>
      </c>
      <c r="AC78">
        <f t="shared" si="25"/>
        <v>-1</v>
      </c>
      <c r="AD78">
        <f t="shared" si="26"/>
        <v>1</v>
      </c>
      <c r="AE78">
        <f t="shared" si="27"/>
        <v>-1</v>
      </c>
      <c r="AF78">
        <f t="shared" si="28"/>
        <v>-1</v>
      </c>
      <c r="AG78">
        <f t="shared" si="29"/>
        <v>-1</v>
      </c>
      <c r="AH78">
        <f t="shared" si="30"/>
        <v>1</v>
      </c>
      <c r="AI78">
        <f t="shared" si="31"/>
        <v>-1</v>
      </c>
      <c r="AJ78">
        <f t="shared" si="32"/>
        <v>1</v>
      </c>
      <c r="AK78">
        <f t="shared" si="33"/>
        <v>1</v>
      </c>
      <c r="AL78">
        <f t="shared" si="34"/>
        <v>1</v>
      </c>
      <c r="AM78">
        <f t="shared" si="35"/>
        <v>0</v>
      </c>
    </row>
    <row r="79" spans="1:39" x14ac:dyDescent="0.25">
      <c r="A79" t="s">
        <v>96</v>
      </c>
      <c r="D79" t="s">
        <v>67</v>
      </c>
      <c r="G79" s="8">
        <f t="shared" si="18"/>
        <v>0</v>
      </c>
      <c r="H79" s="8">
        <f t="shared" si="19"/>
        <v>2</v>
      </c>
      <c r="I79" s="1" t="str">
        <f>IF($D79&lt;&gt;$D78,"",IF(ISEVEN(SUM(J78:K78)),I78, IF(I78="B", "A", "B")))</f>
        <v>A</v>
      </c>
      <c r="J79" s="8">
        <f t="shared" si="20"/>
        <v>6</v>
      </c>
      <c r="K79" s="8">
        <f t="shared" si="21"/>
        <v>7</v>
      </c>
      <c r="L79" t="s">
        <v>83</v>
      </c>
      <c r="M79" t="s">
        <v>84</v>
      </c>
      <c r="N79" t="s">
        <v>83</v>
      </c>
      <c r="O79" t="s">
        <v>84</v>
      </c>
      <c r="P79" t="s">
        <v>83</v>
      </c>
      <c r="Q79" t="s">
        <v>84</v>
      </c>
      <c r="R79" t="s">
        <v>83</v>
      </c>
      <c r="S79" t="s">
        <v>84</v>
      </c>
      <c r="T79" t="s">
        <v>83</v>
      </c>
      <c r="U79" t="s">
        <v>84</v>
      </c>
      <c r="V79" t="s">
        <v>83</v>
      </c>
      <c r="W79" t="s">
        <v>84</v>
      </c>
      <c r="X79" t="s">
        <v>84</v>
      </c>
      <c r="Z79" s="1" t="str">
        <f t="shared" si="22"/>
        <v>B</v>
      </c>
      <c r="AA79">
        <f t="shared" si="23"/>
        <v>-1</v>
      </c>
      <c r="AB79">
        <f t="shared" si="24"/>
        <v>1</v>
      </c>
      <c r="AC79">
        <f t="shared" si="25"/>
        <v>-1</v>
      </c>
      <c r="AD79">
        <f t="shared" si="26"/>
        <v>1</v>
      </c>
      <c r="AE79">
        <f t="shared" si="27"/>
        <v>-1</v>
      </c>
      <c r="AF79">
        <f t="shared" si="28"/>
        <v>1</v>
      </c>
      <c r="AG79">
        <f t="shared" si="29"/>
        <v>-1</v>
      </c>
      <c r="AH79">
        <f t="shared" si="30"/>
        <v>1</v>
      </c>
      <c r="AI79">
        <f t="shared" si="31"/>
        <v>-1</v>
      </c>
      <c r="AJ79">
        <f t="shared" si="32"/>
        <v>1</v>
      </c>
      <c r="AK79">
        <f t="shared" si="33"/>
        <v>-1</v>
      </c>
      <c r="AL79">
        <f t="shared" si="34"/>
        <v>1</v>
      </c>
      <c r="AM79">
        <f t="shared" si="35"/>
        <v>1</v>
      </c>
    </row>
    <row r="80" spans="1:39" x14ac:dyDescent="0.25">
      <c r="A80" t="s">
        <v>96</v>
      </c>
      <c r="D80" t="s">
        <v>69</v>
      </c>
      <c r="G80" s="8">
        <f t="shared" si="18"/>
        <v>0</v>
      </c>
      <c r="H80" s="8">
        <f t="shared" si="19"/>
        <v>1</v>
      </c>
      <c r="I80" s="1" t="s">
        <v>84</v>
      </c>
      <c r="J80" s="8">
        <f t="shared" si="20"/>
        <v>3</v>
      </c>
      <c r="K80" s="8">
        <f t="shared" si="21"/>
        <v>6</v>
      </c>
      <c r="L80" t="s">
        <v>83</v>
      </c>
      <c r="M80" t="s">
        <v>84</v>
      </c>
      <c r="N80" t="s">
        <v>84</v>
      </c>
      <c r="O80" t="s">
        <v>83</v>
      </c>
      <c r="P80" t="s">
        <v>84</v>
      </c>
      <c r="Q80" t="s">
        <v>84</v>
      </c>
      <c r="R80" t="s">
        <v>84</v>
      </c>
      <c r="S80" t="s">
        <v>83</v>
      </c>
      <c r="T80" t="s">
        <v>84</v>
      </c>
      <c r="Z80" s="1" t="str">
        <f t="shared" si="22"/>
        <v>B</v>
      </c>
      <c r="AA80">
        <f t="shared" si="23"/>
        <v>-1</v>
      </c>
      <c r="AB80">
        <f t="shared" si="24"/>
        <v>1</v>
      </c>
      <c r="AC80">
        <f t="shared" si="25"/>
        <v>1</v>
      </c>
      <c r="AD80">
        <f t="shared" si="26"/>
        <v>-1</v>
      </c>
      <c r="AE80">
        <f t="shared" si="27"/>
        <v>1</v>
      </c>
      <c r="AF80">
        <f t="shared" si="28"/>
        <v>1</v>
      </c>
      <c r="AG80">
        <f t="shared" si="29"/>
        <v>1</v>
      </c>
      <c r="AH80">
        <f t="shared" si="30"/>
        <v>-1</v>
      </c>
      <c r="AI80">
        <f t="shared" si="31"/>
        <v>1</v>
      </c>
      <c r="AJ80">
        <f t="shared" si="32"/>
        <v>0</v>
      </c>
      <c r="AK80">
        <f t="shared" si="33"/>
        <v>0</v>
      </c>
      <c r="AL80">
        <f t="shared" si="34"/>
        <v>0</v>
      </c>
      <c r="AM80">
        <f t="shared" si="35"/>
        <v>0</v>
      </c>
    </row>
    <row r="81" spans="1:39" x14ac:dyDescent="0.25">
      <c r="A81" t="s">
        <v>96</v>
      </c>
      <c r="D81" t="s">
        <v>69</v>
      </c>
      <c r="G81" s="8">
        <f t="shared" si="18"/>
        <v>0</v>
      </c>
      <c r="H81" s="8">
        <f t="shared" si="19"/>
        <v>2</v>
      </c>
      <c r="I81" s="1" t="str">
        <f>IF($D81&lt;&gt;$D80,"",IF(ISEVEN(SUM(J80:K80)),I80, IF(I80="B", "A", "B")))</f>
        <v>A</v>
      </c>
      <c r="J81" s="8">
        <f t="shared" si="20"/>
        <v>2</v>
      </c>
      <c r="K81" s="8">
        <f t="shared" si="21"/>
        <v>6</v>
      </c>
      <c r="L81" t="s">
        <v>83</v>
      </c>
      <c r="M81" t="s">
        <v>84</v>
      </c>
      <c r="N81" t="s">
        <v>83</v>
      </c>
      <c r="O81" t="s">
        <v>84</v>
      </c>
      <c r="P81" t="s">
        <v>84</v>
      </c>
      <c r="Q81" t="s">
        <v>84</v>
      </c>
      <c r="R81" t="s">
        <v>84</v>
      </c>
      <c r="S81" t="s">
        <v>84</v>
      </c>
      <c r="Z81" s="1" t="str">
        <f t="shared" si="22"/>
        <v>B</v>
      </c>
      <c r="AA81">
        <f t="shared" si="23"/>
        <v>-1</v>
      </c>
      <c r="AB81">
        <f t="shared" si="24"/>
        <v>1</v>
      </c>
      <c r="AC81">
        <f t="shared" si="25"/>
        <v>-1</v>
      </c>
      <c r="AD81">
        <f t="shared" si="26"/>
        <v>1</v>
      </c>
      <c r="AE81">
        <f t="shared" si="27"/>
        <v>1</v>
      </c>
      <c r="AF81">
        <f t="shared" si="28"/>
        <v>1</v>
      </c>
      <c r="AG81">
        <f t="shared" si="29"/>
        <v>1</v>
      </c>
      <c r="AH81">
        <f t="shared" si="30"/>
        <v>1</v>
      </c>
      <c r="AI81">
        <f t="shared" si="31"/>
        <v>0</v>
      </c>
      <c r="AJ81">
        <f t="shared" si="32"/>
        <v>0</v>
      </c>
      <c r="AK81">
        <f t="shared" si="33"/>
        <v>0</v>
      </c>
      <c r="AL81">
        <f t="shared" si="34"/>
        <v>0</v>
      </c>
      <c r="AM81">
        <f t="shared" si="35"/>
        <v>0</v>
      </c>
    </row>
    <row r="82" spans="1:39" x14ac:dyDescent="0.25">
      <c r="A82" t="s">
        <v>96</v>
      </c>
      <c r="D82" t="s">
        <v>71</v>
      </c>
      <c r="G82" s="8">
        <f t="shared" si="18"/>
        <v>1</v>
      </c>
      <c r="H82" s="8">
        <f t="shared" si="19"/>
        <v>0</v>
      </c>
      <c r="I82" s="1" t="s">
        <v>83</v>
      </c>
      <c r="J82" s="8">
        <f t="shared" si="20"/>
        <v>6</v>
      </c>
      <c r="K82" s="8">
        <f t="shared" si="21"/>
        <v>3</v>
      </c>
      <c r="L82" t="s">
        <v>83</v>
      </c>
      <c r="M82" t="s">
        <v>84</v>
      </c>
      <c r="N82" t="s">
        <v>83</v>
      </c>
      <c r="O82" t="s">
        <v>84</v>
      </c>
      <c r="P82" t="s">
        <v>83</v>
      </c>
      <c r="Q82" t="s">
        <v>83</v>
      </c>
      <c r="R82" t="s">
        <v>83</v>
      </c>
      <c r="S82" t="s">
        <v>84</v>
      </c>
      <c r="T82" t="s">
        <v>83</v>
      </c>
      <c r="Z82" s="1" t="str">
        <f t="shared" si="22"/>
        <v>A</v>
      </c>
      <c r="AA82">
        <f t="shared" si="23"/>
        <v>1</v>
      </c>
      <c r="AB82">
        <f t="shared" si="24"/>
        <v>-1</v>
      </c>
      <c r="AC82">
        <f t="shared" si="25"/>
        <v>1</v>
      </c>
      <c r="AD82">
        <f t="shared" si="26"/>
        <v>-1</v>
      </c>
      <c r="AE82">
        <f t="shared" si="27"/>
        <v>1</v>
      </c>
      <c r="AF82">
        <f t="shared" si="28"/>
        <v>1</v>
      </c>
      <c r="AG82">
        <f t="shared" si="29"/>
        <v>1</v>
      </c>
      <c r="AH82">
        <f t="shared" si="30"/>
        <v>-1</v>
      </c>
      <c r="AI82">
        <f t="shared" si="31"/>
        <v>1</v>
      </c>
      <c r="AJ82">
        <f t="shared" si="32"/>
        <v>0</v>
      </c>
      <c r="AK82">
        <f t="shared" si="33"/>
        <v>0</v>
      </c>
      <c r="AL82">
        <f t="shared" si="34"/>
        <v>0</v>
      </c>
      <c r="AM82">
        <f t="shared" si="35"/>
        <v>0</v>
      </c>
    </row>
    <row r="83" spans="1:39" x14ac:dyDescent="0.25">
      <c r="A83" t="s">
        <v>96</v>
      </c>
      <c r="D83" t="s">
        <v>71</v>
      </c>
      <c r="G83" s="8">
        <f t="shared" si="18"/>
        <v>1</v>
      </c>
      <c r="H83" s="8">
        <f t="shared" si="19"/>
        <v>1</v>
      </c>
      <c r="I83" s="1" t="str">
        <f>IF($D83&lt;&gt;$D82,"",IF(ISEVEN(SUM(J82:K82)),I82, IF(I82="B", "A", "B")))</f>
        <v>B</v>
      </c>
      <c r="J83" s="8">
        <f t="shared" si="20"/>
        <v>0</v>
      </c>
      <c r="K83" s="8">
        <f t="shared" si="21"/>
        <v>6</v>
      </c>
      <c r="L83" t="s">
        <v>84</v>
      </c>
      <c r="M83" t="s">
        <v>84</v>
      </c>
      <c r="N83" t="s">
        <v>84</v>
      </c>
      <c r="O83" t="s">
        <v>84</v>
      </c>
      <c r="P83" t="s">
        <v>84</v>
      </c>
      <c r="Q83" t="s">
        <v>84</v>
      </c>
      <c r="Z83" s="1" t="str">
        <f t="shared" si="22"/>
        <v>B</v>
      </c>
      <c r="AA83">
        <f t="shared" si="23"/>
        <v>1</v>
      </c>
      <c r="AB83">
        <f t="shared" si="24"/>
        <v>1</v>
      </c>
      <c r="AC83">
        <f t="shared" si="25"/>
        <v>1</v>
      </c>
      <c r="AD83">
        <f t="shared" si="26"/>
        <v>1</v>
      </c>
      <c r="AE83">
        <f t="shared" si="27"/>
        <v>1</v>
      </c>
      <c r="AF83">
        <f t="shared" si="28"/>
        <v>1</v>
      </c>
      <c r="AG83">
        <f t="shared" si="29"/>
        <v>0</v>
      </c>
      <c r="AH83">
        <f t="shared" si="30"/>
        <v>0</v>
      </c>
      <c r="AI83">
        <f t="shared" si="31"/>
        <v>0</v>
      </c>
      <c r="AJ83">
        <f t="shared" si="32"/>
        <v>0</v>
      </c>
      <c r="AK83">
        <f t="shared" si="33"/>
        <v>0</v>
      </c>
      <c r="AL83">
        <f t="shared" si="34"/>
        <v>0</v>
      </c>
      <c r="AM83">
        <f t="shared" si="35"/>
        <v>0</v>
      </c>
    </row>
    <row r="84" spans="1:39" x14ac:dyDescent="0.25">
      <c r="A84" t="s">
        <v>96</v>
      </c>
      <c r="D84" t="s">
        <v>71</v>
      </c>
      <c r="G84" s="8">
        <f t="shared" si="18"/>
        <v>2</v>
      </c>
      <c r="H84" s="8">
        <f t="shared" si="19"/>
        <v>1</v>
      </c>
      <c r="I84" s="1" t="str">
        <f>IF($D84&lt;&gt;$D83,"",IF(ISEVEN(SUM(J83:K83)),I83, IF(I83="B", "A", "B")))</f>
        <v>B</v>
      </c>
      <c r="J84" s="8">
        <f t="shared" si="20"/>
        <v>6</v>
      </c>
      <c r="K84" s="8">
        <f t="shared" si="21"/>
        <v>4</v>
      </c>
      <c r="L84" t="s">
        <v>84</v>
      </c>
      <c r="M84" t="s">
        <v>83</v>
      </c>
      <c r="N84" t="s">
        <v>84</v>
      </c>
      <c r="O84" t="s">
        <v>83</v>
      </c>
      <c r="P84" t="s">
        <v>83</v>
      </c>
      <c r="Q84" t="s">
        <v>83</v>
      </c>
      <c r="R84" t="s">
        <v>84</v>
      </c>
      <c r="S84" t="s">
        <v>83</v>
      </c>
      <c r="T84" t="s">
        <v>84</v>
      </c>
      <c r="U84" t="s">
        <v>83</v>
      </c>
      <c r="Z84" s="1" t="str">
        <f t="shared" si="22"/>
        <v>A</v>
      </c>
      <c r="AA84">
        <f t="shared" si="23"/>
        <v>-1</v>
      </c>
      <c r="AB84">
        <f t="shared" si="24"/>
        <v>1</v>
      </c>
      <c r="AC84">
        <f t="shared" si="25"/>
        <v>-1</v>
      </c>
      <c r="AD84">
        <f t="shared" si="26"/>
        <v>1</v>
      </c>
      <c r="AE84">
        <f t="shared" si="27"/>
        <v>1</v>
      </c>
      <c r="AF84">
        <f t="shared" si="28"/>
        <v>1</v>
      </c>
      <c r="AG84">
        <f t="shared" si="29"/>
        <v>-1</v>
      </c>
      <c r="AH84">
        <f t="shared" si="30"/>
        <v>1</v>
      </c>
      <c r="AI84">
        <f t="shared" si="31"/>
        <v>-1</v>
      </c>
      <c r="AJ84">
        <f t="shared" si="32"/>
        <v>1</v>
      </c>
      <c r="AK84">
        <f t="shared" si="33"/>
        <v>0</v>
      </c>
      <c r="AL84">
        <f t="shared" si="34"/>
        <v>0</v>
      </c>
      <c r="AM84">
        <f t="shared" si="35"/>
        <v>0</v>
      </c>
    </row>
    <row r="85" spans="1:39" x14ac:dyDescent="0.25">
      <c r="A85" t="s">
        <v>96</v>
      </c>
      <c r="D85" t="s">
        <v>73</v>
      </c>
      <c r="G85" s="8">
        <f t="shared" si="18"/>
        <v>0</v>
      </c>
      <c r="H85" s="8">
        <f t="shared" si="19"/>
        <v>1</v>
      </c>
      <c r="I85" s="1" t="s">
        <v>84</v>
      </c>
      <c r="J85" s="8">
        <f t="shared" si="20"/>
        <v>1</v>
      </c>
      <c r="K85" s="8">
        <f t="shared" si="21"/>
        <v>6</v>
      </c>
      <c r="L85" t="s">
        <v>84</v>
      </c>
      <c r="M85" t="s">
        <v>84</v>
      </c>
      <c r="N85" t="s">
        <v>84</v>
      </c>
      <c r="O85" t="s">
        <v>83</v>
      </c>
      <c r="P85" t="s">
        <v>84</v>
      </c>
      <c r="Q85" t="s">
        <v>84</v>
      </c>
      <c r="R85" t="s">
        <v>84</v>
      </c>
      <c r="Z85" s="1" t="str">
        <f t="shared" si="22"/>
        <v>B</v>
      </c>
      <c r="AA85">
        <f t="shared" si="23"/>
        <v>1</v>
      </c>
      <c r="AB85">
        <f t="shared" si="24"/>
        <v>1</v>
      </c>
      <c r="AC85">
        <f t="shared" si="25"/>
        <v>1</v>
      </c>
      <c r="AD85">
        <f t="shared" si="26"/>
        <v>-1</v>
      </c>
      <c r="AE85">
        <f t="shared" si="27"/>
        <v>1</v>
      </c>
      <c r="AF85">
        <f t="shared" si="28"/>
        <v>1</v>
      </c>
      <c r="AG85">
        <f t="shared" si="29"/>
        <v>1</v>
      </c>
      <c r="AH85">
        <f t="shared" si="30"/>
        <v>0</v>
      </c>
      <c r="AI85">
        <f t="shared" si="31"/>
        <v>0</v>
      </c>
      <c r="AJ85">
        <f t="shared" si="32"/>
        <v>0</v>
      </c>
      <c r="AK85">
        <f t="shared" si="33"/>
        <v>0</v>
      </c>
      <c r="AL85">
        <f t="shared" si="34"/>
        <v>0</v>
      </c>
      <c r="AM85">
        <f t="shared" si="35"/>
        <v>0</v>
      </c>
    </row>
    <row r="86" spans="1:39" x14ac:dyDescent="0.25">
      <c r="A86" t="s">
        <v>96</v>
      </c>
      <c r="D86" t="s">
        <v>73</v>
      </c>
      <c r="G86" s="8">
        <f t="shared" si="18"/>
        <v>0</v>
      </c>
      <c r="H86" s="8">
        <f t="shared" si="19"/>
        <v>2</v>
      </c>
      <c r="I86" s="1" t="str">
        <f>IF($D86&lt;&gt;$D85,"",IF(ISEVEN(SUM(J85:K85)),I85, IF(I85="B", "A", "B")))</f>
        <v>A</v>
      </c>
      <c r="J86" s="8">
        <f t="shared" si="20"/>
        <v>1</v>
      </c>
      <c r="K86" s="8">
        <f t="shared" si="21"/>
        <v>6</v>
      </c>
      <c r="L86" t="s">
        <v>84</v>
      </c>
      <c r="M86" t="s">
        <v>84</v>
      </c>
      <c r="N86" t="s">
        <v>84</v>
      </c>
      <c r="O86" t="s">
        <v>84</v>
      </c>
      <c r="P86" t="s">
        <v>83</v>
      </c>
      <c r="Q86" t="s">
        <v>84</v>
      </c>
      <c r="R86" t="s">
        <v>84</v>
      </c>
      <c r="Z86" s="1" t="str">
        <f t="shared" si="22"/>
        <v>B</v>
      </c>
      <c r="AA86">
        <f t="shared" si="23"/>
        <v>1</v>
      </c>
      <c r="AB86">
        <f t="shared" si="24"/>
        <v>1</v>
      </c>
      <c r="AC86">
        <f t="shared" si="25"/>
        <v>1</v>
      </c>
      <c r="AD86">
        <f t="shared" si="26"/>
        <v>1</v>
      </c>
      <c r="AE86">
        <f t="shared" si="27"/>
        <v>-1</v>
      </c>
      <c r="AF86">
        <f t="shared" si="28"/>
        <v>1</v>
      </c>
      <c r="AG86">
        <f t="shared" si="29"/>
        <v>1</v>
      </c>
      <c r="AH86">
        <f t="shared" si="30"/>
        <v>0</v>
      </c>
      <c r="AI86">
        <f t="shared" si="31"/>
        <v>0</v>
      </c>
      <c r="AJ86">
        <f t="shared" si="32"/>
        <v>0</v>
      </c>
      <c r="AK86">
        <f t="shared" si="33"/>
        <v>0</v>
      </c>
      <c r="AL86">
        <f t="shared" si="34"/>
        <v>0</v>
      </c>
      <c r="AM86">
        <f t="shared" si="35"/>
        <v>0</v>
      </c>
    </row>
    <row r="87" spans="1:39" x14ac:dyDescent="0.25">
      <c r="A87" t="s">
        <v>96</v>
      </c>
      <c r="D87" t="s">
        <v>75</v>
      </c>
      <c r="G87" s="8">
        <f t="shared" si="18"/>
        <v>0</v>
      </c>
      <c r="H87" s="8">
        <f t="shared" si="19"/>
        <v>1</v>
      </c>
      <c r="I87" s="1" t="s">
        <v>84</v>
      </c>
      <c r="J87" s="8">
        <f t="shared" si="20"/>
        <v>1</v>
      </c>
      <c r="K87" s="8">
        <f t="shared" si="21"/>
        <v>6</v>
      </c>
      <c r="L87" t="s">
        <v>84</v>
      </c>
      <c r="M87" t="s">
        <v>84</v>
      </c>
      <c r="N87" t="s">
        <v>84</v>
      </c>
      <c r="O87" t="s">
        <v>83</v>
      </c>
      <c r="P87" t="s">
        <v>84</v>
      </c>
      <c r="Q87" t="s">
        <v>84</v>
      </c>
      <c r="R87" t="s">
        <v>84</v>
      </c>
      <c r="Z87" s="1" t="str">
        <f t="shared" si="22"/>
        <v>B</v>
      </c>
      <c r="AA87">
        <f t="shared" si="23"/>
        <v>1</v>
      </c>
      <c r="AB87">
        <f t="shared" si="24"/>
        <v>1</v>
      </c>
      <c r="AC87">
        <f t="shared" si="25"/>
        <v>1</v>
      </c>
      <c r="AD87">
        <f t="shared" si="26"/>
        <v>-1</v>
      </c>
      <c r="AE87">
        <f t="shared" si="27"/>
        <v>1</v>
      </c>
      <c r="AF87">
        <f t="shared" si="28"/>
        <v>1</v>
      </c>
      <c r="AG87">
        <f t="shared" si="29"/>
        <v>1</v>
      </c>
      <c r="AH87">
        <f t="shared" si="30"/>
        <v>0</v>
      </c>
      <c r="AI87">
        <f t="shared" si="31"/>
        <v>0</v>
      </c>
      <c r="AJ87">
        <f t="shared" si="32"/>
        <v>0</v>
      </c>
      <c r="AK87">
        <f t="shared" si="33"/>
        <v>0</v>
      </c>
      <c r="AL87">
        <f t="shared" si="34"/>
        <v>0</v>
      </c>
      <c r="AM87">
        <f t="shared" si="35"/>
        <v>0</v>
      </c>
    </row>
    <row r="88" spans="1:39" x14ac:dyDescent="0.25">
      <c r="A88" t="s">
        <v>96</v>
      </c>
      <c r="D88" t="s">
        <v>75</v>
      </c>
      <c r="G88" s="8">
        <f t="shared" si="18"/>
        <v>1</v>
      </c>
      <c r="H88" s="8">
        <f t="shared" si="19"/>
        <v>1</v>
      </c>
      <c r="I88" s="1" t="str">
        <f>IF($D88&lt;&gt;$D87,"",IF(ISEVEN(SUM(J87:K87)),I87, IF(I87="B", "A", "B")))</f>
        <v>A</v>
      </c>
      <c r="J88" s="8">
        <f t="shared" si="20"/>
        <v>6</v>
      </c>
      <c r="K88" s="8">
        <f t="shared" si="21"/>
        <v>3</v>
      </c>
      <c r="L88" t="s">
        <v>83</v>
      </c>
      <c r="M88" t="s">
        <v>84</v>
      </c>
      <c r="N88" t="s">
        <v>83</v>
      </c>
      <c r="O88" t="s">
        <v>84</v>
      </c>
      <c r="P88" t="s">
        <v>83</v>
      </c>
      <c r="Q88" t="s">
        <v>83</v>
      </c>
      <c r="R88" t="s">
        <v>83</v>
      </c>
      <c r="S88" t="s">
        <v>84</v>
      </c>
      <c r="T88" t="s">
        <v>83</v>
      </c>
      <c r="Z88" s="1" t="str">
        <f t="shared" si="22"/>
        <v>A</v>
      </c>
      <c r="AA88">
        <f t="shared" si="23"/>
        <v>1</v>
      </c>
      <c r="AB88">
        <f t="shared" si="24"/>
        <v>-1</v>
      </c>
      <c r="AC88">
        <f t="shared" si="25"/>
        <v>1</v>
      </c>
      <c r="AD88">
        <f t="shared" si="26"/>
        <v>-1</v>
      </c>
      <c r="AE88">
        <f t="shared" si="27"/>
        <v>1</v>
      </c>
      <c r="AF88">
        <f t="shared" si="28"/>
        <v>1</v>
      </c>
      <c r="AG88">
        <f t="shared" si="29"/>
        <v>1</v>
      </c>
      <c r="AH88">
        <f t="shared" si="30"/>
        <v>-1</v>
      </c>
      <c r="AI88">
        <f t="shared" si="31"/>
        <v>1</v>
      </c>
      <c r="AJ88">
        <f t="shared" si="32"/>
        <v>0</v>
      </c>
      <c r="AK88">
        <f t="shared" si="33"/>
        <v>0</v>
      </c>
      <c r="AL88">
        <f t="shared" si="34"/>
        <v>0</v>
      </c>
      <c r="AM88">
        <f t="shared" si="35"/>
        <v>0</v>
      </c>
    </row>
    <row r="89" spans="1:39" x14ac:dyDescent="0.25">
      <c r="A89" t="s">
        <v>96</v>
      </c>
      <c r="D89" t="s">
        <v>75</v>
      </c>
      <c r="G89" s="8">
        <f t="shared" si="18"/>
        <v>2</v>
      </c>
      <c r="H89" s="8">
        <f t="shared" si="19"/>
        <v>1</v>
      </c>
      <c r="I89" s="1" t="str">
        <f>IF($D89&lt;&gt;$D88,"",IF(ISEVEN(SUM(J88:K88)),I88, IF(I88="B", "A", "B")))</f>
        <v>B</v>
      </c>
      <c r="J89" s="8">
        <f t="shared" si="20"/>
        <v>6</v>
      </c>
      <c r="K89" s="8">
        <f t="shared" si="21"/>
        <v>2</v>
      </c>
      <c r="L89" t="s">
        <v>83</v>
      </c>
      <c r="M89" t="s">
        <v>83</v>
      </c>
      <c r="N89" t="s">
        <v>84</v>
      </c>
      <c r="O89" t="s">
        <v>83</v>
      </c>
      <c r="P89" t="s">
        <v>83</v>
      </c>
      <c r="Q89" t="s">
        <v>83</v>
      </c>
      <c r="R89" t="s">
        <v>84</v>
      </c>
      <c r="S89" t="s">
        <v>83</v>
      </c>
      <c r="Z89" s="1" t="str">
        <f t="shared" si="22"/>
        <v>A</v>
      </c>
      <c r="AA89">
        <f t="shared" si="23"/>
        <v>1</v>
      </c>
      <c r="AB89">
        <f t="shared" si="24"/>
        <v>1</v>
      </c>
      <c r="AC89">
        <f t="shared" si="25"/>
        <v>-1</v>
      </c>
      <c r="AD89">
        <f t="shared" si="26"/>
        <v>1</v>
      </c>
      <c r="AE89">
        <f t="shared" si="27"/>
        <v>1</v>
      </c>
      <c r="AF89">
        <f t="shared" si="28"/>
        <v>1</v>
      </c>
      <c r="AG89">
        <f t="shared" si="29"/>
        <v>-1</v>
      </c>
      <c r="AH89">
        <f t="shared" si="30"/>
        <v>1</v>
      </c>
      <c r="AI89">
        <f t="shared" si="31"/>
        <v>0</v>
      </c>
      <c r="AJ89">
        <f t="shared" si="32"/>
        <v>0</v>
      </c>
      <c r="AK89">
        <f t="shared" si="33"/>
        <v>0</v>
      </c>
      <c r="AL89">
        <f t="shared" si="34"/>
        <v>0</v>
      </c>
      <c r="AM89">
        <f t="shared" si="35"/>
        <v>0</v>
      </c>
    </row>
    <row r="90" spans="1:39" x14ac:dyDescent="0.25">
      <c r="A90" t="s">
        <v>96</v>
      </c>
      <c r="D90" t="s">
        <v>77</v>
      </c>
      <c r="G90" s="8">
        <f t="shared" si="18"/>
        <v>1</v>
      </c>
      <c r="H90" s="8">
        <f t="shared" si="19"/>
        <v>0</v>
      </c>
      <c r="I90" s="1" t="s">
        <v>84</v>
      </c>
      <c r="J90" s="8">
        <f t="shared" si="20"/>
        <v>6</v>
      </c>
      <c r="K90" s="8">
        <f t="shared" si="21"/>
        <v>4</v>
      </c>
      <c r="L90" t="s">
        <v>84</v>
      </c>
      <c r="M90" t="s">
        <v>83</v>
      </c>
      <c r="N90" t="s">
        <v>84</v>
      </c>
      <c r="O90" t="s">
        <v>83</v>
      </c>
      <c r="P90" t="s">
        <v>84</v>
      </c>
      <c r="Q90" t="s">
        <v>83</v>
      </c>
      <c r="R90" t="s">
        <v>83</v>
      </c>
      <c r="S90" t="s">
        <v>83</v>
      </c>
      <c r="T90" t="s">
        <v>84</v>
      </c>
      <c r="U90" t="s">
        <v>83</v>
      </c>
      <c r="Z90" s="1" t="str">
        <f t="shared" si="22"/>
        <v>A</v>
      </c>
      <c r="AA90">
        <f t="shared" si="23"/>
        <v>-1</v>
      </c>
      <c r="AB90">
        <f t="shared" si="24"/>
        <v>1</v>
      </c>
      <c r="AC90">
        <f t="shared" si="25"/>
        <v>-1</v>
      </c>
      <c r="AD90">
        <f t="shared" si="26"/>
        <v>1</v>
      </c>
      <c r="AE90">
        <f t="shared" si="27"/>
        <v>-1</v>
      </c>
      <c r="AF90">
        <f t="shared" si="28"/>
        <v>1</v>
      </c>
      <c r="AG90">
        <f t="shared" si="29"/>
        <v>1</v>
      </c>
      <c r="AH90">
        <f t="shared" si="30"/>
        <v>1</v>
      </c>
      <c r="AI90">
        <f t="shared" si="31"/>
        <v>-1</v>
      </c>
      <c r="AJ90">
        <f t="shared" si="32"/>
        <v>1</v>
      </c>
      <c r="AK90">
        <f t="shared" si="33"/>
        <v>0</v>
      </c>
      <c r="AL90">
        <f t="shared" si="34"/>
        <v>0</v>
      </c>
      <c r="AM90">
        <f t="shared" si="35"/>
        <v>0</v>
      </c>
    </row>
    <row r="91" spans="1:39" x14ac:dyDescent="0.25">
      <c r="A91" t="s">
        <v>96</v>
      </c>
      <c r="D91" t="s">
        <v>77</v>
      </c>
      <c r="G91" s="8">
        <f t="shared" si="18"/>
        <v>1</v>
      </c>
      <c r="H91" s="8">
        <f t="shared" si="19"/>
        <v>1</v>
      </c>
      <c r="I91" s="1" t="str">
        <f t="shared" ref="I91:I122" si="36">IF($D91&lt;&gt;$D90,"",IF(ISEVEN(SUM(J90:K90)),I90, IF(I90="B", "A", "B")))</f>
        <v>B</v>
      </c>
      <c r="J91" s="8">
        <f t="shared" si="20"/>
        <v>6</v>
      </c>
      <c r="K91" s="8">
        <f t="shared" si="21"/>
        <v>7</v>
      </c>
      <c r="L91" t="s">
        <v>84</v>
      </c>
      <c r="M91" t="s">
        <v>83</v>
      </c>
      <c r="N91" t="s">
        <v>84</v>
      </c>
      <c r="O91" t="s">
        <v>83</v>
      </c>
      <c r="P91" t="s">
        <v>84</v>
      </c>
      <c r="Q91" t="s">
        <v>83</v>
      </c>
      <c r="R91" t="s">
        <v>84</v>
      </c>
      <c r="S91" t="s">
        <v>83</v>
      </c>
      <c r="T91" t="s">
        <v>84</v>
      </c>
      <c r="U91" t="s">
        <v>83</v>
      </c>
      <c r="V91" t="s">
        <v>84</v>
      </c>
      <c r="W91" t="s">
        <v>83</v>
      </c>
      <c r="X91" t="s">
        <v>84</v>
      </c>
      <c r="Z91" s="1" t="str">
        <f t="shared" si="22"/>
        <v>B</v>
      </c>
      <c r="AA91">
        <f t="shared" si="23"/>
        <v>1</v>
      </c>
      <c r="AB91">
        <f t="shared" si="24"/>
        <v>-1</v>
      </c>
      <c r="AC91">
        <f t="shared" si="25"/>
        <v>1</v>
      </c>
      <c r="AD91">
        <f t="shared" si="26"/>
        <v>-1</v>
      </c>
      <c r="AE91">
        <f t="shared" si="27"/>
        <v>1</v>
      </c>
      <c r="AF91">
        <f t="shared" si="28"/>
        <v>-1</v>
      </c>
      <c r="AG91">
        <f t="shared" si="29"/>
        <v>1</v>
      </c>
      <c r="AH91">
        <f t="shared" si="30"/>
        <v>-1</v>
      </c>
      <c r="AI91">
        <f t="shared" si="31"/>
        <v>1</v>
      </c>
      <c r="AJ91">
        <f t="shared" si="32"/>
        <v>-1</v>
      </c>
      <c r="AK91">
        <f t="shared" si="33"/>
        <v>1</v>
      </c>
      <c r="AL91">
        <f t="shared" si="34"/>
        <v>-1</v>
      </c>
      <c r="AM91">
        <f t="shared" si="35"/>
        <v>1</v>
      </c>
    </row>
    <row r="92" spans="1:39" x14ac:dyDescent="0.25">
      <c r="A92" t="s">
        <v>96</v>
      </c>
      <c r="D92" t="s">
        <v>77</v>
      </c>
      <c r="G92" s="8">
        <f t="shared" si="18"/>
        <v>1</v>
      </c>
      <c r="H92" s="8">
        <f t="shared" si="19"/>
        <v>2</v>
      </c>
      <c r="I92" s="1" t="str">
        <f t="shared" si="36"/>
        <v>A</v>
      </c>
      <c r="J92" s="8">
        <f t="shared" si="20"/>
        <v>6</v>
      </c>
      <c r="K92" s="8">
        <f t="shared" si="21"/>
        <v>7</v>
      </c>
      <c r="L92" t="s">
        <v>83</v>
      </c>
      <c r="M92" t="s">
        <v>84</v>
      </c>
      <c r="N92" t="s">
        <v>83</v>
      </c>
      <c r="O92" t="s">
        <v>84</v>
      </c>
      <c r="P92" t="s">
        <v>83</v>
      </c>
      <c r="Q92" t="s">
        <v>84</v>
      </c>
      <c r="R92" t="s">
        <v>83</v>
      </c>
      <c r="S92" t="s">
        <v>84</v>
      </c>
      <c r="T92" t="s">
        <v>83</v>
      </c>
      <c r="U92" t="s">
        <v>84</v>
      </c>
      <c r="V92" t="s">
        <v>83</v>
      </c>
      <c r="W92" t="s">
        <v>84</v>
      </c>
      <c r="X92" t="s">
        <v>84</v>
      </c>
      <c r="Z92" s="1" t="str">
        <f t="shared" si="22"/>
        <v>B</v>
      </c>
      <c r="AA92">
        <f t="shared" si="23"/>
        <v>-1</v>
      </c>
      <c r="AB92">
        <f t="shared" si="24"/>
        <v>1</v>
      </c>
      <c r="AC92">
        <f t="shared" si="25"/>
        <v>-1</v>
      </c>
      <c r="AD92">
        <f t="shared" si="26"/>
        <v>1</v>
      </c>
      <c r="AE92">
        <f t="shared" si="27"/>
        <v>-1</v>
      </c>
      <c r="AF92">
        <f t="shared" si="28"/>
        <v>1</v>
      </c>
      <c r="AG92">
        <f t="shared" si="29"/>
        <v>-1</v>
      </c>
      <c r="AH92">
        <f t="shared" si="30"/>
        <v>1</v>
      </c>
      <c r="AI92">
        <f t="shared" si="31"/>
        <v>-1</v>
      </c>
      <c r="AJ92">
        <f t="shared" si="32"/>
        <v>1</v>
      </c>
      <c r="AK92">
        <f t="shared" si="33"/>
        <v>-1</v>
      </c>
      <c r="AL92">
        <f t="shared" si="34"/>
        <v>1</v>
      </c>
      <c r="AM92">
        <f t="shared" si="35"/>
        <v>1</v>
      </c>
    </row>
    <row r="93" spans="1:39" x14ac:dyDescent="0.25">
      <c r="G93" s="8">
        <f t="shared" si="18"/>
        <v>0</v>
      </c>
      <c r="H93" s="8">
        <f t="shared" si="19"/>
        <v>0</v>
      </c>
      <c r="I93" s="1" t="str">
        <f t="shared" si="36"/>
        <v/>
      </c>
      <c r="J93" s="8">
        <f t="shared" si="20"/>
        <v>0</v>
      </c>
      <c r="K93" s="8">
        <f t="shared" si="21"/>
        <v>0</v>
      </c>
      <c r="Z93" s="1" t="str">
        <f t="shared" si="22"/>
        <v/>
      </c>
      <c r="AA93">
        <f t="shared" si="23"/>
        <v>0</v>
      </c>
      <c r="AB93">
        <f t="shared" si="24"/>
        <v>0</v>
      </c>
      <c r="AC93">
        <f t="shared" si="25"/>
        <v>0</v>
      </c>
      <c r="AD93">
        <f t="shared" si="26"/>
        <v>0</v>
      </c>
      <c r="AE93">
        <f t="shared" si="27"/>
        <v>0</v>
      </c>
      <c r="AF93">
        <f t="shared" si="28"/>
        <v>0</v>
      </c>
      <c r="AG93">
        <f t="shared" si="29"/>
        <v>0</v>
      </c>
      <c r="AH93">
        <f t="shared" si="30"/>
        <v>0</v>
      </c>
      <c r="AI93">
        <f t="shared" si="31"/>
        <v>0</v>
      </c>
      <c r="AJ93">
        <f t="shared" si="32"/>
        <v>0</v>
      </c>
      <c r="AK93">
        <f t="shared" si="33"/>
        <v>0</v>
      </c>
      <c r="AL93">
        <f t="shared" si="34"/>
        <v>0</v>
      </c>
      <c r="AM93">
        <f t="shared" si="35"/>
        <v>0</v>
      </c>
    </row>
    <row r="94" spans="1:39" x14ac:dyDescent="0.25">
      <c r="G94" s="8">
        <f t="shared" si="18"/>
        <v>0</v>
      </c>
      <c r="H94" s="8">
        <f t="shared" si="19"/>
        <v>0</v>
      </c>
      <c r="I94" s="1" t="str">
        <f t="shared" si="36"/>
        <v/>
      </c>
      <c r="J94" s="8">
        <f t="shared" si="20"/>
        <v>0</v>
      </c>
      <c r="K94" s="8">
        <f t="shared" si="21"/>
        <v>0</v>
      </c>
      <c r="Z94" s="1" t="str">
        <f t="shared" si="22"/>
        <v/>
      </c>
      <c r="AA94">
        <f t="shared" si="23"/>
        <v>0</v>
      </c>
      <c r="AB94">
        <f t="shared" si="24"/>
        <v>0</v>
      </c>
      <c r="AC94">
        <f t="shared" si="25"/>
        <v>0</v>
      </c>
      <c r="AD94">
        <f t="shared" si="26"/>
        <v>0</v>
      </c>
      <c r="AE94">
        <f t="shared" si="27"/>
        <v>0</v>
      </c>
      <c r="AF94">
        <f t="shared" si="28"/>
        <v>0</v>
      </c>
      <c r="AG94">
        <f t="shared" si="29"/>
        <v>0</v>
      </c>
      <c r="AH94">
        <f t="shared" si="30"/>
        <v>0</v>
      </c>
      <c r="AI94">
        <f t="shared" si="31"/>
        <v>0</v>
      </c>
      <c r="AJ94">
        <f t="shared" si="32"/>
        <v>0</v>
      </c>
      <c r="AK94">
        <f t="shared" si="33"/>
        <v>0</v>
      </c>
      <c r="AL94">
        <f t="shared" si="34"/>
        <v>0</v>
      </c>
      <c r="AM94">
        <f t="shared" si="35"/>
        <v>0</v>
      </c>
    </row>
    <row r="95" spans="1:39" x14ac:dyDescent="0.25">
      <c r="G95" s="8">
        <f t="shared" si="18"/>
        <v>0</v>
      </c>
      <c r="H95" s="8">
        <f t="shared" si="19"/>
        <v>0</v>
      </c>
      <c r="I95" s="1" t="str">
        <f t="shared" si="36"/>
        <v/>
      </c>
      <c r="J95" s="8">
        <f t="shared" si="20"/>
        <v>0</v>
      </c>
      <c r="K95" s="8">
        <f t="shared" si="21"/>
        <v>0</v>
      </c>
      <c r="Z95" s="1" t="str">
        <f t="shared" si="22"/>
        <v/>
      </c>
      <c r="AA95">
        <f t="shared" si="23"/>
        <v>0</v>
      </c>
      <c r="AB95">
        <f t="shared" si="24"/>
        <v>0</v>
      </c>
      <c r="AC95">
        <f t="shared" si="25"/>
        <v>0</v>
      </c>
      <c r="AD95">
        <f t="shared" si="26"/>
        <v>0</v>
      </c>
      <c r="AE95">
        <f t="shared" si="27"/>
        <v>0</v>
      </c>
      <c r="AF95">
        <f t="shared" si="28"/>
        <v>0</v>
      </c>
      <c r="AG95">
        <f t="shared" si="29"/>
        <v>0</v>
      </c>
      <c r="AH95">
        <f t="shared" si="30"/>
        <v>0</v>
      </c>
      <c r="AI95">
        <f t="shared" si="31"/>
        <v>0</v>
      </c>
      <c r="AJ95">
        <f t="shared" si="32"/>
        <v>0</v>
      </c>
      <c r="AK95">
        <f t="shared" si="33"/>
        <v>0</v>
      </c>
      <c r="AL95">
        <f t="shared" si="34"/>
        <v>0</v>
      </c>
      <c r="AM95">
        <f t="shared" si="35"/>
        <v>0</v>
      </c>
    </row>
    <row r="96" spans="1:39" x14ac:dyDescent="0.25">
      <c r="G96" s="8">
        <f t="shared" si="18"/>
        <v>0</v>
      </c>
      <c r="H96" s="8">
        <f t="shared" si="19"/>
        <v>0</v>
      </c>
      <c r="I96" s="1" t="str">
        <f t="shared" si="36"/>
        <v/>
      </c>
      <c r="J96" s="8">
        <f t="shared" si="20"/>
        <v>0</v>
      </c>
      <c r="K96" s="8">
        <f t="shared" si="21"/>
        <v>0</v>
      </c>
      <c r="Z96" s="1" t="str">
        <f t="shared" si="22"/>
        <v/>
      </c>
      <c r="AA96">
        <f t="shared" si="23"/>
        <v>0</v>
      </c>
      <c r="AB96">
        <f t="shared" si="24"/>
        <v>0</v>
      </c>
      <c r="AC96">
        <f t="shared" si="25"/>
        <v>0</v>
      </c>
      <c r="AD96">
        <f t="shared" si="26"/>
        <v>0</v>
      </c>
      <c r="AE96">
        <f t="shared" si="27"/>
        <v>0</v>
      </c>
      <c r="AF96">
        <f t="shared" si="28"/>
        <v>0</v>
      </c>
      <c r="AG96">
        <f t="shared" si="29"/>
        <v>0</v>
      </c>
      <c r="AH96">
        <f t="shared" si="30"/>
        <v>0</v>
      </c>
      <c r="AI96">
        <f t="shared" si="31"/>
        <v>0</v>
      </c>
      <c r="AJ96">
        <f t="shared" si="32"/>
        <v>0</v>
      </c>
      <c r="AK96">
        <f t="shared" si="33"/>
        <v>0</v>
      </c>
      <c r="AL96">
        <f t="shared" si="34"/>
        <v>0</v>
      </c>
      <c r="AM96">
        <f t="shared" si="35"/>
        <v>0</v>
      </c>
    </row>
    <row r="97" spans="7:39" x14ac:dyDescent="0.25">
      <c r="G97" s="8">
        <f t="shared" si="18"/>
        <v>0</v>
      </c>
      <c r="H97" s="8">
        <f t="shared" si="19"/>
        <v>0</v>
      </c>
      <c r="I97" s="1" t="str">
        <f t="shared" si="36"/>
        <v/>
      </c>
      <c r="J97" s="8">
        <f t="shared" si="20"/>
        <v>0</v>
      </c>
      <c r="K97" s="8">
        <f t="shared" si="21"/>
        <v>0</v>
      </c>
      <c r="Z97" s="1" t="str">
        <f t="shared" si="22"/>
        <v/>
      </c>
      <c r="AA97">
        <f t="shared" si="23"/>
        <v>0</v>
      </c>
      <c r="AB97">
        <f t="shared" si="24"/>
        <v>0</v>
      </c>
      <c r="AC97">
        <f t="shared" si="25"/>
        <v>0</v>
      </c>
      <c r="AD97">
        <f t="shared" si="26"/>
        <v>0</v>
      </c>
      <c r="AE97">
        <f t="shared" si="27"/>
        <v>0</v>
      </c>
      <c r="AF97">
        <f t="shared" si="28"/>
        <v>0</v>
      </c>
      <c r="AG97">
        <f t="shared" si="29"/>
        <v>0</v>
      </c>
      <c r="AH97">
        <f t="shared" si="30"/>
        <v>0</v>
      </c>
      <c r="AI97">
        <f t="shared" si="31"/>
        <v>0</v>
      </c>
      <c r="AJ97">
        <f t="shared" si="32"/>
        <v>0</v>
      </c>
      <c r="AK97">
        <f t="shared" si="33"/>
        <v>0</v>
      </c>
      <c r="AL97">
        <f t="shared" si="34"/>
        <v>0</v>
      </c>
      <c r="AM97">
        <f t="shared" si="35"/>
        <v>0</v>
      </c>
    </row>
    <row r="98" spans="7:39" x14ac:dyDescent="0.25">
      <c r="G98" s="8">
        <f t="shared" si="18"/>
        <v>0</v>
      </c>
      <c r="H98" s="8">
        <f t="shared" si="19"/>
        <v>0</v>
      </c>
      <c r="I98" s="1" t="str">
        <f t="shared" si="36"/>
        <v/>
      </c>
      <c r="J98" s="8">
        <f t="shared" si="20"/>
        <v>0</v>
      </c>
      <c r="K98" s="8">
        <f t="shared" si="21"/>
        <v>0</v>
      </c>
      <c r="Z98" s="1" t="str">
        <f t="shared" si="22"/>
        <v/>
      </c>
      <c r="AA98">
        <f t="shared" si="23"/>
        <v>0</v>
      </c>
      <c r="AB98">
        <f t="shared" si="24"/>
        <v>0</v>
      </c>
      <c r="AC98">
        <f t="shared" si="25"/>
        <v>0</v>
      </c>
      <c r="AD98">
        <f t="shared" si="26"/>
        <v>0</v>
      </c>
      <c r="AE98">
        <f t="shared" si="27"/>
        <v>0</v>
      </c>
      <c r="AF98">
        <f t="shared" si="28"/>
        <v>0</v>
      </c>
      <c r="AG98">
        <f t="shared" si="29"/>
        <v>0</v>
      </c>
      <c r="AH98">
        <f t="shared" si="30"/>
        <v>0</v>
      </c>
      <c r="AI98">
        <f t="shared" si="31"/>
        <v>0</v>
      </c>
      <c r="AJ98">
        <f t="shared" si="32"/>
        <v>0</v>
      </c>
      <c r="AK98">
        <f t="shared" si="33"/>
        <v>0</v>
      </c>
      <c r="AL98">
        <f t="shared" si="34"/>
        <v>0</v>
      </c>
      <c r="AM98">
        <f t="shared" si="35"/>
        <v>0</v>
      </c>
    </row>
    <row r="99" spans="7:39" x14ac:dyDescent="0.25">
      <c r="G99" s="8">
        <f t="shared" si="18"/>
        <v>0</v>
      </c>
      <c r="H99" s="8">
        <f t="shared" si="19"/>
        <v>0</v>
      </c>
      <c r="I99" s="1" t="str">
        <f t="shared" si="36"/>
        <v/>
      </c>
      <c r="J99" s="8">
        <f t="shared" si="20"/>
        <v>0</v>
      </c>
      <c r="K99" s="8">
        <f t="shared" si="21"/>
        <v>0</v>
      </c>
      <c r="Z99" s="1" t="str">
        <f t="shared" si="22"/>
        <v/>
      </c>
      <c r="AA99">
        <f t="shared" si="23"/>
        <v>0</v>
      </c>
      <c r="AB99">
        <f t="shared" si="24"/>
        <v>0</v>
      </c>
      <c r="AC99">
        <f t="shared" si="25"/>
        <v>0</v>
      </c>
      <c r="AD99">
        <f t="shared" si="26"/>
        <v>0</v>
      </c>
      <c r="AE99">
        <f t="shared" si="27"/>
        <v>0</v>
      </c>
      <c r="AF99">
        <f t="shared" si="28"/>
        <v>0</v>
      </c>
      <c r="AG99">
        <f t="shared" si="29"/>
        <v>0</v>
      </c>
      <c r="AH99">
        <f t="shared" si="30"/>
        <v>0</v>
      </c>
      <c r="AI99">
        <f t="shared" si="31"/>
        <v>0</v>
      </c>
      <c r="AJ99">
        <f t="shared" si="32"/>
        <v>0</v>
      </c>
      <c r="AK99">
        <f t="shared" si="33"/>
        <v>0</v>
      </c>
      <c r="AL99">
        <f t="shared" si="34"/>
        <v>0</v>
      </c>
      <c r="AM99">
        <f t="shared" si="35"/>
        <v>0</v>
      </c>
    </row>
    <row r="100" spans="7:39" x14ac:dyDescent="0.25">
      <c r="G100" s="8">
        <f t="shared" si="18"/>
        <v>0</v>
      </c>
      <c r="H100" s="8">
        <f t="shared" si="19"/>
        <v>0</v>
      </c>
      <c r="I100" s="1" t="str">
        <f t="shared" si="36"/>
        <v/>
      </c>
      <c r="J100" s="8">
        <f t="shared" si="20"/>
        <v>0</v>
      </c>
      <c r="K100" s="8">
        <f t="shared" si="21"/>
        <v>0</v>
      </c>
      <c r="Z100" s="1" t="str">
        <f t="shared" si="22"/>
        <v/>
      </c>
      <c r="AA100">
        <f t="shared" si="23"/>
        <v>0</v>
      </c>
      <c r="AB100">
        <f t="shared" si="24"/>
        <v>0</v>
      </c>
      <c r="AC100">
        <f t="shared" si="25"/>
        <v>0</v>
      </c>
      <c r="AD100">
        <f t="shared" si="26"/>
        <v>0</v>
      </c>
      <c r="AE100">
        <f t="shared" si="27"/>
        <v>0</v>
      </c>
      <c r="AF100">
        <f t="shared" si="28"/>
        <v>0</v>
      </c>
      <c r="AG100">
        <f t="shared" si="29"/>
        <v>0</v>
      </c>
      <c r="AH100">
        <f t="shared" si="30"/>
        <v>0</v>
      </c>
      <c r="AI100">
        <f t="shared" si="31"/>
        <v>0</v>
      </c>
      <c r="AJ100">
        <f t="shared" si="32"/>
        <v>0</v>
      </c>
      <c r="AK100">
        <f t="shared" si="33"/>
        <v>0</v>
      </c>
      <c r="AL100">
        <f t="shared" si="34"/>
        <v>0</v>
      </c>
      <c r="AM100">
        <f t="shared" si="35"/>
        <v>0</v>
      </c>
    </row>
    <row r="101" spans="7:39" x14ac:dyDescent="0.25">
      <c r="G101" s="8">
        <f t="shared" si="18"/>
        <v>0</v>
      </c>
      <c r="H101" s="8">
        <f t="shared" si="19"/>
        <v>0</v>
      </c>
      <c r="I101" s="1" t="str">
        <f t="shared" si="36"/>
        <v/>
      </c>
      <c r="J101" s="8">
        <f t="shared" si="20"/>
        <v>0</v>
      </c>
      <c r="K101" s="8">
        <f t="shared" si="21"/>
        <v>0</v>
      </c>
      <c r="Z101" s="1" t="str">
        <f t="shared" si="22"/>
        <v/>
      </c>
      <c r="AA101">
        <f t="shared" si="23"/>
        <v>0</v>
      </c>
      <c r="AB101">
        <f t="shared" si="24"/>
        <v>0</v>
      </c>
      <c r="AC101">
        <f t="shared" si="25"/>
        <v>0</v>
      </c>
      <c r="AD101">
        <f t="shared" si="26"/>
        <v>0</v>
      </c>
      <c r="AE101">
        <f t="shared" si="27"/>
        <v>0</v>
      </c>
      <c r="AF101">
        <f t="shared" si="28"/>
        <v>0</v>
      </c>
      <c r="AG101">
        <f t="shared" si="29"/>
        <v>0</v>
      </c>
      <c r="AH101">
        <f t="shared" si="30"/>
        <v>0</v>
      </c>
      <c r="AI101">
        <f t="shared" si="31"/>
        <v>0</v>
      </c>
      <c r="AJ101">
        <f t="shared" si="32"/>
        <v>0</v>
      </c>
      <c r="AK101">
        <f t="shared" si="33"/>
        <v>0</v>
      </c>
      <c r="AL101">
        <f t="shared" si="34"/>
        <v>0</v>
      </c>
      <c r="AM101">
        <f t="shared" si="35"/>
        <v>0</v>
      </c>
    </row>
    <row r="102" spans="7:39" x14ac:dyDescent="0.25">
      <c r="G102" s="8">
        <f t="shared" si="18"/>
        <v>0</v>
      </c>
      <c r="H102" s="8">
        <f t="shared" si="19"/>
        <v>0</v>
      </c>
      <c r="I102" s="1" t="str">
        <f t="shared" si="36"/>
        <v/>
      </c>
      <c r="J102" s="8">
        <f t="shared" si="20"/>
        <v>0</v>
      </c>
      <c r="K102" s="8">
        <f t="shared" si="21"/>
        <v>0</v>
      </c>
      <c r="Z102" s="1" t="str">
        <f t="shared" si="22"/>
        <v/>
      </c>
      <c r="AA102">
        <f t="shared" si="23"/>
        <v>0</v>
      </c>
      <c r="AB102">
        <f t="shared" si="24"/>
        <v>0</v>
      </c>
      <c r="AC102">
        <f t="shared" si="25"/>
        <v>0</v>
      </c>
      <c r="AD102">
        <f t="shared" si="26"/>
        <v>0</v>
      </c>
      <c r="AE102">
        <f t="shared" si="27"/>
        <v>0</v>
      </c>
      <c r="AF102">
        <f t="shared" si="28"/>
        <v>0</v>
      </c>
      <c r="AG102">
        <f t="shared" si="29"/>
        <v>0</v>
      </c>
      <c r="AH102">
        <f t="shared" si="30"/>
        <v>0</v>
      </c>
      <c r="AI102">
        <f t="shared" si="31"/>
        <v>0</v>
      </c>
      <c r="AJ102">
        <f t="shared" si="32"/>
        <v>0</v>
      </c>
      <c r="AK102">
        <f t="shared" si="33"/>
        <v>0</v>
      </c>
      <c r="AL102">
        <f t="shared" si="34"/>
        <v>0</v>
      </c>
      <c r="AM102">
        <f t="shared" si="35"/>
        <v>0</v>
      </c>
    </row>
    <row r="103" spans="7:39" x14ac:dyDescent="0.25">
      <c r="G103" s="8">
        <f t="shared" si="18"/>
        <v>0</v>
      </c>
      <c r="H103" s="8">
        <f t="shared" si="19"/>
        <v>0</v>
      </c>
      <c r="I103" s="1" t="str">
        <f t="shared" si="36"/>
        <v/>
      </c>
      <c r="J103" s="8">
        <f t="shared" si="20"/>
        <v>0</v>
      </c>
      <c r="K103" s="8">
        <f t="shared" si="21"/>
        <v>0</v>
      </c>
      <c r="Z103" s="1" t="str">
        <f t="shared" si="22"/>
        <v/>
      </c>
      <c r="AA103">
        <f t="shared" si="23"/>
        <v>0</v>
      </c>
      <c r="AB103">
        <f t="shared" si="24"/>
        <v>0</v>
      </c>
      <c r="AC103">
        <f t="shared" si="25"/>
        <v>0</v>
      </c>
      <c r="AD103">
        <f t="shared" si="26"/>
        <v>0</v>
      </c>
      <c r="AE103">
        <f t="shared" si="27"/>
        <v>0</v>
      </c>
      <c r="AF103">
        <f t="shared" si="28"/>
        <v>0</v>
      </c>
      <c r="AG103">
        <f t="shared" si="29"/>
        <v>0</v>
      </c>
      <c r="AH103">
        <f t="shared" si="30"/>
        <v>0</v>
      </c>
      <c r="AI103">
        <f t="shared" si="31"/>
        <v>0</v>
      </c>
      <c r="AJ103">
        <f t="shared" si="32"/>
        <v>0</v>
      </c>
      <c r="AK103">
        <f t="shared" si="33"/>
        <v>0</v>
      </c>
      <c r="AL103">
        <f t="shared" si="34"/>
        <v>0</v>
      </c>
      <c r="AM103">
        <f t="shared" si="35"/>
        <v>0</v>
      </c>
    </row>
    <row r="104" spans="7:39" x14ac:dyDescent="0.25">
      <c r="G104" s="8">
        <f t="shared" si="18"/>
        <v>0</v>
      </c>
      <c r="H104" s="8">
        <f t="shared" si="19"/>
        <v>0</v>
      </c>
      <c r="I104" s="1" t="str">
        <f t="shared" si="36"/>
        <v/>
      </c>
      <c r="J104" s="8">
        <f t="shared" si="20"/>
        <v>0</v>
      </c>
      <c r="K104" s="8">
        <f t="shared" si="21"/>
        <v>0</v>
      </c>
      <c r="Z104" s="1" t="str">
        <f t="shared" si="22"/>
        <v/>
      </c>
      <c r="AA104">
        <f t="shared" si="23"/>
        <v>0</v>
      </c>
      <c r="AB104">
        <f t="shared" si="24"/>
        <v>0</v>
      </c>
      <c r="AC104">
        <f t="shared" si="25"/>
        <v>0</v>
      </c>
      <c r="AD104">
        <f t="shared" si="26"/>
        <v>0</v>
      </c>
      <c r="AE104">
        <f t="shared" si="27"/>
        <v>0</v>
      </c>
      <c r="AF104">
        <f t="shared" si="28"/>
        <v>0</v>
      </c>
      <c r="AG104">
        <f t="shared" si="29"/>
        <v>0</v>
      </c>
      <c r="AH104">
        <f t="shared" si="30"/>
        <v>0</v>
      </c>
      <c r="AI104">
        <f t="shared" si="31"/>
        <v>0</v>
      </c>
      <c r="AJ104">
        <f t="shared" si="32"/>
        <v>0</v>
      </c>
      <c r="AK104">
        <f t="shared" si="33"/>
        <v>0</v>
      </c>
      <c r="AL104">
        <f t="shared" si="34"/>
        <v>0</v>
      </c>
      <c r="AM104">
        <f t="shared" si="35"/>
        <v>0</v>
      </c>
    </row>
    <row r="105" spans="7:39" x14ac:dyDescent="0.25">
      <c r="G105" s="8">
        <f t="shared" si="18"/>
        <v>0</v>
      </c>
      <c r="H105" s="8">
        <f t="shared" si="19"/>
        <v>0</v>
      </c>
      <c r="I105" s="1" t="str">
        <f t="shared" si="36"/>
        <v/>
      </c>
      <c r="J105" s="8">
        <f t="shared" si="20"/>
        <v>0</v>
      </c>
      <c r="K105" s="8">
        <f t="shared" si="21"/>
        <v>0</v>
      </c>
      <c r="Z105" s="1" t="str">
        <f t="shared" si="22"/>
        <v/>
      </c>
      <c r="AA105">
        <f t="shared" si="23"/>
        <v>0</v>
      </c>
      <c r="AB105">
        <f t="shared" si="24"/>
        <v>0</v>
      </c>
      <c r="AC105">
        <f t="shared" si="25"/>
        <v>0</v>
      </c>
      <c r="AD105">
        <f t="shared" si="26"/>
        <v>0</v>
      </c>
      <c r="AE105">
        <f t="shared" si="27"/>
        <v>0</v>
      </c>
      <c r="AF105">
        <f t="shared" si="28"/>
        <v>0</v>
      </c>
      <c r="AG105">
        <f t="shared" si="29"/>
        <v>0</v>
      </c>
      <c r="AH105">
        <f t="shared" si="30"/>
        <v>0</v>
      </c>
      <c r="AI105">
        <f t="shared" si="31"/>
        <v>0</v>
      </c>
      <c r="AJ105">
        <f t="shared" si="32"/>
        <v>0</v>
      </c>
      <c r="AK105">
        <f t="shared" si="33"/>
        <v>0</v>
      </c>
      <c r="AL105">
        <f t="shared" si="34"/>
        <v>0</v>
      </c>
      <c r="AM105">
        <f t="shared" si="35"/>
        <v>0</v>
      </c>
    </row>
    <row r="106" spans="7:39" x14ac:dyDescent="0.25">
      <c r="G106" s="8">
        <f t="shared" si="18"/>
        <v>0</v>
      </c>
      <c r="H106" s="8">
        <f t="shared" si="19"/>
        <v>0</v>
      </c>
      <c r="I106" s="1" t="str">
        <f t="shared" si="36"/>
        <v/>
      </c>
      <c r="J106" s="8">
        <f t="shared" si="20"/>
        <v>0</v>
      </c>
      <c r="K106" s="8">
        <f t="shared" si="21"/>
        <v>0</v>
      </c>
      <c r="Z106" s="1" t="str">
        <f t="shared" si="22"/>
        <v/>
      </c>
      <c r="AA106">
        <f t="shared" si="23"/>
        <v>0</v>
      </c>
      <c r="AB106">
        <f t="shared" si="24"/>
        <v>0</v>
      </c>
      <c r="AC106">
        <f t="shared" si="25"/>
        <v>0</v>
      </c>
      <c r="AD106">
        <f t="shared" si="26"/>
        <v>0</v>
      </c>
      <c r="AE106">
        <f t="shared" si="27"/>
        <v>0</v>
      </c>
      <c r="AF106">
        <f t="shared" si="28"/>
        <v>0</v>
      </c>
      <c r="AG106">
        <f t="shared" si="29"/>
        <v>0</v>
      </c>
      <c r="AH106">
        <f t="shared" si="30"/>
        <v>0</v>
      </c>
      <c r="AI106">
        <f t="shared" si="31"/>
        <v>0</v>
      </c>
      <c r="AJ106">
        <f t="shared" si="32"/>
        <v>0</v>
      </c>
      <c r="AK106">
        <f t="shared" si="33"/>
        <v>0</v>
      </c>
      <c r="AL106">
        <f t="shared" si="34"/>
        <v>0</v>
      </c>
      <c r="AM106">
        <f t="shared" si="35"/>
        <v>0</v>
      </c>
    </row>
    <row r="107" spans="7:39" x14ac:dyDescent="0.25">
      <c r="G107" s="8">
        <f t="shared" si="18"/>
        <v>0</v>
      </c>
      <c r="H107" s="8">
        <f t="shared" si="19"/>
        <v>0</v>
      </c>
      <c r="I107" s="1" t="str">
        <f t="shared" si="36"/>
        <v/>
      </c>
      <c r="J107" s="8">
        <f t="shared" si="20"/>
        <v>0</v>
      </c>
      <c r="K107" s="8">
        <f t="shared" si="21"/>
        <v>0</v>
      </c>
      <c r="Z107" s="1" t="str">
        <f t="shared" si="22"/>
        <v/>
      </c>
      <c r="AA107">
        <f t="shared" si="23"/>
        <v>0</v>
      </c>
      <c r="AB107">
        <f t="shared" si="24"/>
        <v>0</v>
      </c>
      <c r="AC107">
        <f t="shared" si="25"/>
        <v>0</v>
      </c>
      <c r="AD107">
        <f t="shared" si="26"/>
        <v>0</v>
      </c>
      <c r="AE107">
        <f t="shared" si="27"/>
        <v>0</v>
      </c>
      <c r="AF107">
        <f t="shared" si="28"/>
        <v>0</v>
      </c>
      <c r="AG107">
        <f t="shared" si="29"/>
        <v>0</v>
      </c>
      <c r="AH107">
        <f t="shared" si="30"/>
        <v>0</v>
      </c>
      <c r="AI107">
        <f t="shared" si="31"/>
        <v>0</v>
      </c>
      <c r="AJ107">
        <f t="shared" si="32"/>
        <v>0</v>
      </c>
      <c r="AK107">
        <f t="shared" si="33"/>
        <v>0</v>
      </c>
      <c r="AL107">
        <f t="shared" si="34"/>
        <v>0</v>
      </c>
      <c r="AM107">
        <f t="shared" si="35"/>
        <v>0</v>
      </c>
    </row>
    <row r="108" spans="7:39" x14ac:dyDescent="0.25">
      <c r="G108" s="8">
        <f t="shared" si="18"/>
        <v>0</v>
      </c>
      <c r="H108" s="8">
        <f t="shared" si="19"/>
        <v>0</v>
      </c>
      <c r="I108" s="1" t="str">
        <f t="shared" si="36"/>
        <v/>
      </c>
      <c r="J108" s="8">
        <f t="shared" si="20"/>
        <v>0</v>
      </c>
      <c r="K108" s="8">
        <f t="shared" si="21"/>
        <v>0</v>
      </c>
      <c r="Z108" s="1" t="str">
        <f t="shared" si="22"/>
        <v/>
      </c>
      <c r="AA108">
        <f t="shared" si="23"/>
        <v>0</v>
      </c>
      <c r="AB108">
        <f t="shared" si="24"/>
        <v>0</v>
      </c>
      <c r="AC108">
        <f t="shared" si="25"/>
        <v>0</v>
      </c>
      <c r="AD108">
        <f t="shared" si="26"/>
        <v>0</v>
      </c>
      <c r="AE108">
        <f t="shared" si="27"/>
        <v>0</v>
      </c>
      <c r="AF108">
        <f t="shared" si="28"/>
        <v>0</v>
      </c>
      <c r="AG108">
        <f t="shared" si="29"/>
        <v>0</v>
      </c>
      <c r="AH108">
        <f t="shared" si="30"/>
        <v>0</v>
      </c>
      <c r="AI108">
        <f t="shared" si="31"/>
        <v>0</v>
      </c>
      <c r="AJ108">
        <f t="shared" si="32"/>
        <v>0</v>
      </c>
      <c r="AK108">
        <f t="shared" si="33"/>
        <v>0</v>
      </c>
      <c r="AL108">
        <f t="shared" si="34"/>
        <v>0</v>
      </c>
      <c r="AM108">
        <f t="shared" si="35"/>
        <v>0</v>
      </c>
    </row>
    <row r="109" spans="7:39" x14ac:dyDescent="0.25">
      <c r="G109" s="8">
        <f t="shared" si="18"/>
        <v>0</v>
      </c>
      <c r="H109" s="8">
        <f t="shared" si="19"/>
        <v>0</v>
      </c>
      <c r="I109" s="1" t="str">
        <f t="shared" si="36"/>
        <v/>
      </c>
      <c r="J109" s="8">
        <f t="shared" si="20"/>
        <v>0</v>
      </c>
      <c r="K109" s="8">
        <f t="shared" si="21"/>
        <v>0</v>
      </c>
      <c r="Z109" s="1" t="str">
        <f t="shared" si="22"/>
        <v/>
      </c>
      <c r="AA109">
        <f t="shared" si="23"/>
        <v>0</v>
      </c>
      <c r="AB109">
        <f t="shared" si="24"/>
        <v>0</v>
      </c>
      <c r="AC109">
        <f t="shared" si="25"/>
        <v>0</v>
      </c>
      <c r="AD109">
        <f t="shared" si="26"/>
        <v>0</v>
      </c>
      <c r="AE109">
        <f t="shared" si="27"/>
        <v>0</v>
      </c>
      <c r="AF109">
        <f t="shared" si="28"/>
        <v>0</v>
      </c>
      <c r="AG109">
        <f t="shared" si="29"/>
        <v>0</v>
      </c>
      <c r="AH109">
        <f t="shared" si="30"/>
        <v>0</v>
      </c>
      <c r="AI109">
        <f t="shared" si="31"/>
        <v>0</v>
      </c>
      <c r="AJ109">
        <f t="shared" si="32"/>
        <v>0</v>
      </c>
      <c r="AK109">
        <f t="shared" si="33"/>
        <v>0</v>
      </c>
      <c r="AL109">
        <f t="shared" si="34"/>
        <v>0</v>
      </c>
      <c r="AM109">
        <f t="shared" si="35"/>
        <v>0</v>
      </c>
    </row>
    <row r="110" spans="7:39" x14ac:dyDescent="0.25">
      <c r="G110" s="8">
        <f t="shared" si="18"/>
        <v>0</v>
      </c>
      <c r="H110" s="8">
        <f t="shared" si="19"/>
        <v>0</v>
      </c>
      <c r="I110" s="1" t="str">
        <f t="shared" si="36"/>
        <v/>
      </c>
      <c r="J110" s="8">
        <f t="shared" si="20"/>
        <v>0</v>
      </c>
      <c r="K110" s="8">
        <f t="shared" si="21"/>
        <v>0</v>
      </c>
      <c r="Z110" s="1" t="str">
        <f t="shared" si="22"/>
        <v/>
      </c>
      <c r="AA110">
        <f t="shared" si="23"/>
        <v>0</v>
      </c>
      <c r="AB110">
        <f t="shared" si="24"/>
        <v>0</v>
      </c>
      <c r="AC110">
        <f t="shared" si="25"/>
        <v>0</v>
      </c>
      <c r="AD110">
        <f t="shared" si="26"/>
        <v>0</v>
      </c>
      <c r="AE110">
        <f t="shared" si="27"/>
        <v>0</v>
      </c>
      <c r="AF110">
        <f t="shared" si="28"/>
        <v>0</v>
      </c>
      <c r="AG110">
        <f t="shared" si="29"/>
        <v>0</v>
      </c>
      <c r="AH110">
        <f t="shared" si="30"/>
        <v>0</v>
      </c>
      <c r="AI110">
        <f t="shared" si="31"/>
        <v>0</v>
      </c>
      <c r="AJ110">
        <f t="shared" si="32"/>
        <v>0</v>
      </c>
      <c r="AK110">
        <f t="shared" si="33"/>
        <v>0</v>
      </c>
      <c r="AL110">
        <f t="shared" si="34"/>
        <v>0</v>
      </c>
      <c r="AM110">
        <f t="shared" si="35"/>
        <v>0</v>
      </c>
    </row>
    <row r="111" spans="7:39" x14ac:dyDescent="0.25">
      <c r="G111" s="8">
        <f t="shared" si="18"/>
        <v>0</v>
      </c>
      <c r="H111" s="8">
        <f t="shared" si="19"/>
        <v>0</v>
      </c>
      <c r="I111" s="1" t="str">
        <f t="shared" si="36"/>
        <v/>
      </c>
      <c r="J111" s="8">
        <f t="shared" si="20"/>
        <v>0</v>
      </c>
      <c r="K111" s="8">
        <f t="shared" si="21"/>
        <v>0</v>
      </c>
      <c r="Z111" s="1" t="str">
        <f t="shared" si="22"/>
        <v/>
      </c>
      <c r="AA111">
        <f t="shared" si="23"/>
        <v>0</v>
      </c>
      <c r="AB111">
        <f t="shared" si="24"/>
        <v>0</v>
      </c>
      <c r="AC111">
        <f t="shared" si="25"/>
        <v>0</v>
      </c>
      <c r="AD111">
        <f t="shared" si="26"/>
        <v>0</v>
      </c>
      <c r="AE111">
        <f t="shared" si="27"/>
        <v>0</v>
      </c>
      <c r="AF111">
        <f t="shared" si="28"/>
        <v>0</v>
      </c>
      <c r="AG111">
        <f t="shared" si="29"/>
        <v>0</v>
      </c>
      <c r="AH111">
        <f t="shared" si="30"/>
        <v>0</v>
      </c>
      <c r="AI111">
        <f t="shared" si="31"/>
        <v>0</v>
      </c>
      <c r="AJ111">
        <f t="shared" si="32"/>
        <v>0</v>
      </c>
      <c r="AK111">
        <f t="shared" si="33"/>
        <v>0</v>
      </c>
      <c r="AL111">
        <f t="shared" si="34"/>
        <v>0</v>
      </c>
      <c r="AM111">
        <f t="shared" si="35"/>
        <v>0</v>
      </c>
    </row>
    <row r="112" spans="7:39" x14ac:dyDescent="0.25">
      <c r="G112" s="8">
        <f t="shared" si="18"/>
        <v>0</v>
      </c>
      <c r="H112" s="8">
        <f t="shared" si="19"/>
        <v>0</v>
      </c>
      <c r="I112" s="1" t="str">
        <f t="shared" si="36"/>
        <v/>
      </c>
      <c r="J112" s="8">
        <f t="shared" si="20"/>
        <v>0</v>
      </c>
      <c r="K112" s="8">
        <f t="shared" si="21"/>
        <v>0</v>
      </c>
      <c r="Z112" s="1" t="str">
        <f t="shared" si="22"/>
        <v/>
      </c>
      <c r="AA112">
        <f t="shared" si="23"/>
        <v>0</v>
      </c>
      <c r="AB112">
        <f t="shared" si="24"/>
        <v>0</v>
      </c>
      <c r="AC112">
        <f t="shared" si="25"/>
        <v>0</v>
      </c>
      <c r="AD112">
        <f t="shared" si="26"/>
        <v>0</v>
      </c>
      <c r="AE112">
        <f t="shared" si="27"/>
        <v>0</v>
      </c>
      <c r="AF112">
        <f t="shared" si="28"/>
        <v>0</v>
      </c>
      <c r="AG112">
        <f t="shared" si="29"/>
        <v>0</v>
      </c>
      <c r="AH112">
        <f t="shared" si="30"/>
        <v>0</v>
      </c>
      <c r="AI112">
        <f t="shared" si="31"/>
        <v>0</v>
      </c>
      <c r="AJ112">
        <f t="shared" si="32"/>
        <v>0</v>
      </c>
      <c r="AK112">
        <f t="shared" si="33"/>
        <v>0</v>
      </c>
      <c r="AL112">
        <f t="shared" si="34"/>
        <v>0</v>
      </c>
      <c r="AM112">
        <f t="shared" si="35"/>
        <v>0</v>
      </c>
    </row>
    <row r="113" spans="7:39" x14ac:dyDescent="0.25">
      <c r="G113" s="8">
        <f t="shared" si="18"/>
        <v>0</v>
      </c>
      <c r="H113" s="8">
        <f t="shared" si="19"/>
        <v>0</v>
      </c>
      <c r="I113" s="1" t="str">
        <f t="shared" si="36"/>
        <v/>
      </c>
      <c r="J113" s="8">
        <f t="shared" si="20"/>
        <v>0</v>
      </c>
      <c r="K113" s="8">
        <f t="shared" si="21"/>
        <v>0</v>
      </c>
      <c r="Z113" s="1" t="str">
        <f t="shared" si="22"/>
        <v/>
      </c>
      <c r="AA113">
        <f t="shared" si="23"/>
        <v>0</v>
      </c>
      <c r="AB113">
        <f t="shared" si="24"/>
        <v>0</v>
      </c>
      <c r="AC113">
        <f t="shared" si="25"/>
        <v>0</v>
      </c>
      <c r="AD113">
        <f t="shared" si="26"/>
        <v>0</v>
      </c>
      <c r="AE113">
        <f t="shared" si="27"/>
        <v>0</v>
      </c>
      <c r="AF113">
        <f t="shared" si="28"/>
        <v>0</v>
      </c>
      <c r="AG113">
        <f t="shared" si="29"/>
        <v>0</v>
      </c>
      <c r="AH113">
        <f t="shared" si="30"/>
        <v>0</v>
      </c>
      <c r="AI113">
        <f t="shared" si="31"/>
        <v>0</v>
      </c>
      <c r="AJ113">
        <f t="shared" si="32"/>
        <v>0</v>
      </c>
      <c r="AK113">
        <f t="shared" si="33"/>
        <v>0</v>
      </c>
      <c r="AL113">
        <f t="shared" si="34"/>
        <v>0</v>
      </c>
      <c r="AM113">
        <f t="shared" si="35"/>
        <v>0</v>
      </c>
    </row>
    <row r="114" spans="7:39" x14ac:dyDescent="0.25">
      <c r="G114" s="8">
        <f t="shared" si="18"/>
        <v>0</v>
      </c>
      <c r="H114" s="8">
        <f t="shared" si="19"/>
        <v>0</v>
      </c>
      <c r="I114" s="1" t="str">
        <f t="shared" si="36"/>
        <v/>
      </c>
      <c r="J114" s="8">
        <f t="shared" si="20"/>
        <v>0</v>
      </c>
      <c r="K114" s="8">
        <f t="shared" si="21"/>
        <v>0</v>
      </c>
      <c r="Z114" s="1" t="str">
        <f t="shared" si="22"/>
        <v/>
      </c>
      <c r="AA114">
        <f t="shared" si="23"/>
        <v>0</v>
      </c>
      <c r="AB114">
        <f t="shared" si="24"/>
        <v>0</v>
      </c>
      <c r="AC114">
        <f t="shared" si="25"/>
        <v>0</v>
      </c>
      <c r="AD114">
        <f t="shared" si="26"/>
        <v>0</v>
      </c>
      <c r="AE114">
        <f t="shared" si="27"/>
        <v>0</v>
      </c>
      <c r="AF114">
        <f t="shared" si="28"/>
        <v>0</v>
      </c>
      <c r="AG114">
        <f t="shared" si="29"/>
        <v>0</v>
      </c>
      <c r="AH114">
        <f t="shared" si="30"/>
        <v>0</v>
      </c>
      <c r="AI114">
        <f t="shared" si="31"/>
        <v>0</v>
      </c>
      <c r="AJ114">
        <f t="shared" si="32"/>
        <v>0</v>
      </c>
      <c r="AK114">
        <f t="shared" si="33"/>
        <v>0</v>
      </c>
      <c r="AL114">
        <f t="shared" si="34"/>
        <v>0</v>
      </c>
      <c r="AM114">
        <f t="shared" si="35"/>
        <v>0</v>
      </c>
    </row>
    <row r="115" spans="7:39" x14ac:dyDescent="0.25">
      <c r="G115" s="8">
        <f t="shared" si="18"/>
        <v>0</v>
      </c>
      <c r="H115" s="8">
        <f t="shared" si="19"/>
        <v>0</v>
      </c>
      <c r="I115" s="1" t="str">
        <f t="shared" si="36"/>
        <v/>
      </c>
      <c r="J115" s="8">
        <f t="shared" si="20"/>
        <v>0</v>
      </c>
      <c r="K115" s="8">
        <f t="shared" si="21"/>
        <v>0</v>
      </c>
      <c r="Z115" s="1" t="str">
        <f t="shared" si="22"/>
        <v/>
      </c>
      <c r="AA115">
        <f t="shared" si="23"/>
        <v>0</v>
      </c>
      <c r="AB115">
        <f t="shared" si="24"/>
        <v>0</v>
      </c>
      <c r="AC115">
        <f t="shared" si="25"/>
        <v>0</v>
      </c>
      <c r="AD115">
        <f t="shared" si="26"/>
        <v>0</v>
      </c>
      <c r="AE115">
        <f t="shared" si="27"/>
        <v>0</v>
      </c>
      <c r="AF115">
        <f t="shared" si="28"/>
        <v>0</v>
      </c>
      <c r="AG115">
        <f t="shared" si="29"/>
        <v>0</v>
      </c>
      <c r="AH115">
        <f t="shared" si="30"/>
        <v>0</v>
      </c>
      <c r="AI115">
        <f t="shared" si="31"/>
        <v>0</v>
      </c>
      <c r="AJ115">
        <f t="shared" si="32"/>
        <v>0</v>
      </c>
      <c r="AK115">
        <f t="shared" si="33"/>
        <v>0</v>
      </c>
      <c r="AL115">
        <f t="shared" si="34"/>
        <v>0</v>
      </c>
      <c r="AM115">
        <f t="shared" si="35"/>
        <v>0</v>
      </c>
    </row>
    <row r="116" spans="7:39" x14ac:dyDescent="0.25">
      <c r="G116" s="8">
        <f t="shared" si="18"/>
        <v>0</v>
      </c>
      <c r="H116" s="8">
        <f t="shared" si="19"/>
        <v>0</v>
      </c>
      <c r="I116" s="1" t="str">
        <f t="shared" si="36"/>
        <v/>
      </c>
      <c r="J116" s="8">
        <f t="shared" si="20"/>
        <v>0</v>
      </c>
      <c r="K116" s="8">
        <f t="shared" si="21"/>
        <v>0</v>
      </c>
      <c r="Z116" s="1" t="str">
        <f t="shared" si="22"/>
        <v/>
      </c>
      <c r="AA116">
        <f t="shared" si="23"/>
        <v>0</v>
      </c>
      <c r="AB116">
        <f t="shared" si="24"/>
        <v>0</v>
      </c>
      <c r="AC116">
        <f t="shared" si="25"/>
        <v>0</v>
      </c>
      <c r="AD116">
        <f t="shared" si="26"/>
        <v>0</v>
      </c>
      <c r="AE116">
        <f t="shared" si="27"/>
        <v>0</v>
      </c>
      <c r="AF116">
        <f t="shared" si="28"/>
        <v>0</v>
      </c>
      <c r="AG116">
        <f t="shared" si="29"/>
        <v>0</v>
      </c>
      <c r="AH116">
        <f t="shared" si="30"/>
        <v>0</v>
      </c>
      <c r="AI116">
        <f t="shared" si="31"/>
        <v>0</v>
      </c>
      <c r="AJ116">
        <f t="shared" si="32"/>
        <v>0</v>
      </c>
      <c r="AK116">
        <f t="shared" si="33"/>
        <v>0</v>
      </c>
      <c r="AL116">
        <f t="shared" si="34"/>
        <v>0</v>
      </c>
      <c r="AM116">
        <f t="shared" si="35"/>
        <v>0</v>
      </c>
    </row>
    <row r="117" spans="7:39" x14ac:dyDescent="0.25">
      <c r="G117" s="8">
        <f t="shared" si="18"/>
        <v>0</v>
      </c>
      <c r="H117" s="8">
        <f t="shared" si="19"/>
        <v>0</v>
      </c>
      <c r="I117" s="1" t="str">
        <f t="shared" si="36"/>
        <v/>
      </c>
      <c r="J117" s="8">
        <f t="shared" si="20"/>
        <v>0</v>
      </c>
      <c r="K117" s="8">
        <f t="shared" si="21"/>
        <v>0</v>
      </c>
      <c r="Z117" s="1" t="str">
        <f t="shared" si="22"/>
        <v/>
      </c>
      <c r="AA117">
        <f t="shared" si="23"/>
        <v>0</v>
      </c>
      <c r="AB117">
        <f t="shared" si="24"/>
        <v>0</v>
      </c>
      <c r="AC117">
        <f t="shared" si="25"/>
        <v>0</v>
      </c>
      <c r="AD117">
        <f t="shared" si="26"/>
        <v>0</v>
      </c>
      <c r="AE117">
        <f t="shared" si="27"/>
        <v>0</v>
      </c>
      <c r="AF117">
        <f t="shared" si="28"/>
        <v>0</v>
      </c>
      <c r="AG117">
        <f t="shared" si="29"/>
        <v>0</v>
      </c>
      <c r="AH117">
        <f t="shared" si="30"/>
        <v>0</v>
      </c>
      <c r="AI117">
        <f t="shared" si="31"/>
        <v>0</v>
      </c>
      <c r="AJ117">
        <f t="shared" si="32"/>
        <v>0</v>
      </c>
      <c r="AK117">
        <f t="shared" si="33"/>
        <v>0</v>
      </c>
      <c r="AL117">
        <f t="shared" si="34"/>
        <v>0</v>
      </c>
      <c r="AM117">
        <f t="shared" si="35"/>
        <v>0</v>
      </c>
    </row>
    <row r="118" spans="7:39" x14ac:dyDescent="0.25">
      <c r="G118" s="8">
        <f t="shared" si="18"/>
        <v>0</v>
      </c>
      <c r="H118" s="8">
        <f t="shared" si="19"/>
        <v>0</v>
      </c>
      <c r="I118" s="1" t="str">
        <f t="shared" si="36"/>
        <v/>
      </c>
      <c r="J118" s="8">
        <f t="shared" si="20"/>
        <v>0</v>
      </c>
      <c r="K118" s="8">
        <f t="shared" si="21"/>
        <v>0</v>
      </c>
      <c r="Z118" s="1" t="str">
        <f t="shared" si="22"/>
        <v/>
      </c>
      <c r="AA118">
        <f t="shared" si="23"/>
        <v>0</v>
      </c>
      <c r="AB118">
        <f t="shared" si="24"/>
        <v>0</v>
      </c>
      <c r="AC118">
        <f t="shared" si="25"/>
        <v>0</v>
      </c>
      <c r="AD118">
        <f t="shared" si="26"/>
        <v>0</v>
      </c>
      <c r="AE118">
        <f t="shared" si="27"/>
        <v>0</v>
      </c>
      <c r="AF118">
        <f t="shared" si="28"/>
        <v>0</v>
      </c>
      <c r="AG118">
        <f t="shared" si="29"/>
        <v>0</v>
      </c>
      <c r="AH118">
        <f t="shared" si="30"/>
        <v>0</v>
      </c>
      <c r="AI118">
        <f t="shared" si="31"/>
        <v>0</v>
      </c>
      <c r="AJ118">
        <f t="shared" si="32"/>
        <v>0</v>
      </c>
      <c r="AK118">
        <f t="shared" si="33"/>
        <v>0</v>
      </c>
      <c r="AL118">
        <f t="shared" si="34"/>
        <v>0</v>
      </c>
      <c r="AM118">
        <f t="shared" si="35"/>
        <v>0</v>
      </c>
    </row>
    <row r="119" spans="7:39" x14ac:dyDescent="0.25">
      <c r="G119" s="8">
        <f t="shared" si="18"/>
        <v>0</v>
      </c>
      <c r="H119" s="8">
        <f t="shared" si="19"/>
        <v>0</v>
      </c>
      <c r="I119" s="1" t="str">
        <f t="shared" si="36"/>
        <v/>
      </c>
      <c r="J119" s="8">
        <f t="shared" si="20"/>
        <v>0</v>
      </c>
      <c r="K119" s="8">
        <f t="shared" si="21"/>
        <v>0</v>
      </c>
      <c r="Z119" s="1" t="str">
        <f t="shared" si="22"/>
        <v/>
      </c>
      <c r="AA119">
        <f t="shared" si="23"/>
        <v>0</v>
      </c>
      <c r="AB119">
        <f t="shared" si="24"/>
        <v>0</v>
      </c>
      <c r="AC119">
        <f t="shared" si="25"/>
        <v>0</v>
      </c>
      <c r="AD119">
        <f t="shared" si="26"/>
        <v>0</v>
      </c>
      <c r="AE119">
        <f t="shared" si="27"/>
        <v>0</v>
      </c>
      <c r="AF119">
        <f t="shared" si="28"/>
        <v>0</v>
      </c>
      <c r="AG119">
        <f t="shared" si="29"/>
        <v>0</v>
      </c>
      <c r="AH119">
        <f t="shared" si="30"/>
        <v>0</v>
      </c>
      <c r="AI119">
        <f t="shared" si="31"/>
        <v>0</v>
      </c>
      <c r="AJ119">
        <f t="shared" si="32"/>
        <v>0</v>
      </c>
      <c r="AK119">
        <f t="shared" si="33"/>
        <v>0</v>
      </c>
      <c r="AL119">
        <f t="shared" si="34"/>
        <v>0</v>
      </c>
      <c r="AM119">
        <f t="shared" si="35"/>
        <v>0</v>
      </c>
    </row>
    <row r="120" spans="7:39" x14ac:dyDescent="0.25">
      <c r="G120" s="8">
        <f t="shared" si="18"/>
        <v>0</v>
      </c>
      <c r="H120" s="8">
        <f t="shared" si="19"/>
        <v>0</v>
      </c>
      <c r="I120" s="1" t="str">
        <f t="shared" si="36"/>
        <v/>
      </c>
      <c r="J120" s="8">
        <f t="shared" si="20"/>
        <v>0</v>
      </c>
      <c r="K120" s="8">
        <f t="shared" si="21"/>
        <v>0</v>
      </c>
      <c r="Z120" s="1" t="str">
        <f t="shared" si="22"/>
        <v/>
      </c>
      <c r="AA120">
        <f t="shared" si="23"/>
        <v>0</v>
      </c>
      <c r="AB120">
        <f t="shared" si="24"/>
        <v>0</v>
      </c>
      <c r="AC120">
        <f t="shared" si="25"/>
        <v>0</v>
      </c>
      <c r="AD120">
        <f t="shared" si="26"/>
        <v>0</v>
      </c>
      <c r="AE120">
        <f t="shared" si="27"/>
        <v>0</v>
      </c>
      <c r="AF120">
        <f t="shared" si="28"/>
        <v>0</v>
      </c>
      <c r="AG120">
        <f t="shared" si="29"/>
        <v>0</v>
      </c>
      <c r="AH120">
        <f t="shared" si="30"/>
        <v>0</v>
      </c>
      <c r="AI120">
        <f t="shared" si="31"/>
        <v>0</v>
      </c>
      <c r="AJ120">
        <f t="shared" si="32"/>
        <v>0</v>
      </c>
      <c r="AK120">
        <f t="shared" si="33"/>
        <v>0</v>
      </c>
      <c r="AL120">
        <f t="shared" si="34"/>
        <v>0</v>
      </c>
      <c r="AM120">
        <f t="shared" si="35"/>
        <v>0</v>
      </c>
    </row>
    <row r="121" spans="7:39" x14ac:dyDescent="0.25">
      <c r="G121" s="8">
        <f t="shared" si="18"/>
        <v>0</v>
      </c>
      <c r="H121" s="8">
        <f t="shared" si="19"/>
        <v>0</v>
      </c>
      <c r="I121" s="1" t="str">
        <f t="shared" si="36"/>
        <v/>
      </c>
      <c r="J121" s="8">
        <f t="shared" si="20"/>
        <v>0</v>
      </c>
      <c r="K121" s="8">
        <f t="shared" si="21"/>
        <v>0</v>
      </c>
      <c r="Z121" s="1" t="str">
        <f t="shared" si="22"/>
        <v/>
      </c>
      <c r="AA121">
        <f t="shared" si="23"/>
        <v>0</v>
      </c>
      <c r="AB121">
        <f t="shared" si="24"/>
        <v>0</v>
      </c>
      <c r="AC121">
        <f t="shared" si="25"/>
        <v>0</v>
      </c>
      <c r="AD121">
        <f t="shared" si="26"/>
        <v>0</v>
      </c>
      <c r="AE121">
        <f t="shared" si="27"/>
        <v>0</v>
      </c>
      <c r="AF121">
        <f t="shared" si="28"/>
        <v>0</v>
      </c>
      <c r="AG121">
        <f t="shared" si="29"/>
        <v>0</v>
      </c>
      <c r="AH121">
        <f t="shared" si="30"/>
        <v>0</v>
      </c>
      <c r="AI121">
        <f t="shared" si="31"/>
        <v>0</v>
      </c>
      <c r="AJ121">
        <f t="shared" si="32"/>
        <v>0</v>
      </c>
      <c r="AK121">
        <f t="shared" si="33"/>
        <v>0</v>
      </c>
      <c r="AL121">
        <f t="shared" si="34"/>
        <v>0</v>
      </c>
      <c r="AM121">
        <f t="shared" si="35"/>
        <v>0</v>
      </c>
    </row>
    <row r="122" spans="7:39" x14ac:dyDescent="0.25">
      <c r="G122" s="8">
        <f t="shared" si="18"/>
        <v>0</v>
      </c>
      <c r="H122" s="8">
        <f t="shared" si="19"/>
        <v>0</v>
      </c>
      <c r="I122" s="1" t="str">
        <f t="shared" si="36"/>
        <v/>
      </c>
      <c r="J122" s="8">
        <f t="shared" si="20"/>
        <v>0</v>
      </c>
      <c r="K122" s="8">
        <f t="shared" si="21"/>
        <v>0</v>
      </c>
      <c r="Z122" s="1" t="str">
        <f t="shared" si="22"/>
        <v/>
      </c>
      <c r="AA122">
        <f t="shared" si="23"/>
        <v>0</v>
      </c>
      <c r="AB122">
        <f t="shared" si="24"/>
        <v>0</v>
      </c>
      <c r="AC122">
        <f t="shared" si="25"/>
        <v>0</v>
      </c>
      <c r="AD122">
        <f t="shared" si="26"/>
        <v>0</v>
      </c>
      <c r="AE122">
        <f t="shared" si="27"/>
        <v>0</v>
      </c>
      <c r="AF122">
        <f t="shared" si="28"/>
        <v>0</v>
      </c>
      <c r="AG122">
        <f t="shared" si="29"/>
        <v>0</v>
      </c>
      <c r="AH122">
        <f t="shared" si="30"/>
        <v>0</v>
      </c>
      <c r="AI122">
        <f t="shared" si="31"/>
        <v>0</v>
      </c>
      <c r="AJ122">
        <f t="shared" si="32"/>
        <v>0</v>
      </c>
      <c r="AK122">
        <f t="shared" si="33"/>
        <v>0</v>
      </c>
      <c r="AL122">
        <f t="shared" si="34"/>
        <v>0</v>
      </c>
      <c r="AM122">
        <f t="shared" si="35"/>
        <v>0</v>
      </c>
    </row>
    <row r="123" spans="7:39" x14ac:dyDescent="0.25">
      <c r="G123" s="8">
        <f t="shared" si="18"/>
        <v>0</v>
      </c>
      <c r="H123" s="8">
        <f t="shared" si="19"/>
        <v>0</v>
      </c>
      <c r="I123" s="1" t="str">
        <f t="shared" ref="I123:I154" si="37">IF($D123&lt;&gt;$D122,"",IF(ISEVEN(SUM(J122:K122)),I122, IF(I122="B", "A", "B")))</f>
        <v/>
      </c>
      <c r="J123" s="8">
        <f t="shared" si="20"/>
        <v>0</v>
      </c>
      <c r="K123" s="8">
        <f t="shared" si="21"/>
        <v>0</v>
      </c>
      <c r="Z123" s="1" t="str">
        <f t="shared" si="22"/>
        <v/>
      </c>
      <c r="AA123">
        <f t="shared" si="23"/>
        <v>0</v>
      </c>
      <c r="AB123">
        <f t="shared" si="24"/>
        <v>0</v>
      </c>
      <c r="AC123">
        <f t="shared" si="25"/>
        <v>0</v>
      </c>
      <c r="AD123">
        <f t="shared" si="26"/>
        <v>0</v>
      </c>
      <c r="AE123">
        <f t="shared" si="27"/>
        <v>0</v>
      </c>
      <c r="AF123">
        <f t="shared" si="28"/>
        <v>0</v>
      </c>
      <c r="AG123">
        <f t="shared" si="29"/>
        <v>0</v>
      </c>
      <c r="AH123">
        <f t="shared" si="30"/>
        <v>0</v>
      </c>
      <c r="AI123">
        <f t="shared" si="31"/>
        <v>0</v>
      </c>
      <c r="AJ123">
        <f t="shared" si="32"/>
        <v>0</v>
      </c>
      <c r="AK123">
        <f t="shared" si="33"/>
        <v>0</v>
      </c>
      <c r="AL123">
        <f t="shared" si="34"/>
        <v>0</v>
      </c>
      <c r="AM123">
        <f t="shared" si="35"/>
        <v>0</v>
      </c>
    </row>
    <row r="124" spans="7:39" x14ac:dyDescent="0.25">
      <c r="G124" s="8">
        <f t="shared" si="18"/>
        <v>0</v>
      </c>
      <c r="H124" s="8">
        <f t="shared" si="19"/>
        <v>0</v>
      </c>
      <c r="I124" s="1" t="str">
        <f t="shared" si="37"/>
        <v/>
      </c>
      <c r="J124" s="8">
        <f t="shared" si="20"/>
        <v>0</v>
      </c>
      <c r="K124" s="8">
        <f t="shared" si="21"/>
        <v>0</v>
      </c>
      <c r="Z124" s="1" t="str">
        <f t="shared" si="22"/>
        <v/>
      </c>
      <c r="AA124">
        <f t="shared" si="23"/>
        <v>0</v>
      </c>
      <c r="AB124">
        <f t="shared" si="24"/>
        <v>0</v>
      </c>
      <c r="AC124">
        <f t="shared" si="25"/>
        <v>0</v>
      </c>
      <c r="AD124">
        <f t="shared" si="26"/>
        <v>0</v>
      </c>
      <c r="AE124">
        <f t="shared" si="27"/>
        <v>0</v>
      </c>
      <c r="AF124">
        <f t="shared" si="28"/>
        <v>0</v>
      </c>
      <c r="AG124">
        <f t="shared" si="29"/>
        <v>0</v>
      </c>
      <c r="AH124">
        <f t="shared" si="30"/>
        <v>0</v>
      </c>
      <c r="AI124">
        <f t="shared" si="31"/>
        <v>0</v>
      </c>
      <c r="AJ124">
        <f t="shared" si="32"/>
        <v>0</v>
      </c>
      <c r="AK124">
        <f t="shared" si="33"/>
        <v>0</v>
      </c>
      <c r="AL124">
        <f t="shared" si="34"/>
        <v>0</v>
      </c>
      <c r="AM124">
        <f t="shared" si="35"/>
        <v>0</v>
      </c>
    </row>
    <row r="125" spans="7:39" x14ac:dyDescent="0.25">
      <c r="G125" s="8">
        <f t="shared" si="18"/>
        <v>0</v>
      </c>
      <c r="H125" s="8">
        <f t="shared" si="19"/>
        <v>0</v>
      </c>
      <c r="I125" s="1" t="str">
        <f t="shared" si="37"/>
        <v/>
      </c>
      <c r="J125" s="8">
        <f t="shared" si="20"/>
        <v>0</v>
      </c>
      <c r="K125" s="8">
        <f t="shared" si="21"/>
        <v>0</v>
      </c>
      <c r="Z125" s="1" t="str">
        <f t="shared" si="22"/>
        <v/>
      </c>
      <c r="AA125">
        <f t="shared" si="23"/>
        <v>0</v>
      </c>
      <c r="AB125">
        <f t="shared" si="24"/>
        <v>0</v>
      </c>
      <c r="AC125">
        <f t="shared" si="25"/>
        <v>0</v>
      </c>
      <c r="AD125">
        <f t="shared" si="26"/>
        <v>0</v>
      </c>
      <c r="AE125">
        <f t="shared" si="27"/>
        <v>0</v>
      </c>
      <c r="AF125">
        <f t="shared" si="28"/>
        <v>0</v>
      </c>
      <c r="AG125">
        <f t="shared" si="29"/>
        <v>0</v>
      </c>
      <c r="AH125">
        <f t="shared" si="30"/>
        <v>0</v>
      </c>
      <c r="AI125">
        <f t="shared" si="31"/>
        <v>0</v>
      </c>
      <c r="AJ125">
        <f t="shared" si="32"/>
        <v>0</v>
      </c>
      <c r="AK125">
        <f t="shared" si="33"/>
        <v>0</v>
      </c>
      <c r="AL125">
        <f t="shared" si="34"/>
        <v>0</v>
      </c>
      <c r="AM125">
        <f t="shared" si="35"/>
        <v>0</v>
      </c>
    </row>
    <row r="126" spans="7:39" x14ac:dyDescent="0.25">
      <c r="G126" s="8">
        <f t="shared" si="18"/>
        <v>0</v>
      </c>
      <c r="H126" s="8">
        <f t="shared" si="19"/>
        <v>0</v>
      </c>
      <c r="I126" s="1" t="str">
        <f t="shared" si="37"/>
        <v/>
      </c>
      <c r="J126" s="8">
        <f t="shared" si="20"/>
        <v>0</v>
      </c>
      <c r="K126" s="8">
        <f t="shared" si="21"/>
        <v>0</v>
      </c>
      <c r="Z126" s="1" t="str">
        <f t="shared" si="22"/>
        <v/>
      </c>
      <c r="AA126">
        <f t="shared" si="23"/>
        <v>0</v>
      </c>
      <c r="AB126">
        <f t="shared" si="24"/>
        <v>0</v>
      </c>
      <c r="AC126">
        <f t="shared" si="25"/>
        <v>0</v>
      </c>
      <c r="AD126">
        <f t="shared" si="26"/>
        <v>0</v>
      </c>
      <c r="AE126">
        <f t="shared" si="27"/>
        <v>0</v>
      </c>
      <c r="AF126">
        <f t="shared" si="28"/>
        <v>0</v>
      </c>
      <c r="AG126">
        <f t="shared" si="29"/>
        <v>0</v>
      </c>
      <c r="AH126">
        <f t="shared" si="30"/>
        <v>0</v>
      </c>
      <c r="AI126">
        <f t="shared" si="31"/>
        <v>0</v>
      </c>
      <c r="AJ126">
        <f t="shared" si="32"/>
        <v>0</v>
      </c>
      <c r="AK126">
        <f t="shared" si="33"/>
        <v>0</v>
      </c>
      <c r="AL126">
        <f t="shared" si="34"/>
        <v>0</v>
      </c>
      <c r="AM126">
        <f t="shared" si="35"/>
        <v>0</v>
      </c>
    </row>
    <row r="127" spans="7:39" x14ac:dyDescent="0.25">
      <c r="G127" s="8">
        <f t="shared" si="18"/>
        <v>0</v>
      </c>
      <c r="H127" s="8">
        <f t="shared" si="19"/>
        <v>0</v>
      </c>
      <c r="I127" s="1" t="str">
        <f t="shared" si="37"/>
        <v/>
      </c>
      <c r="J127" s="8">
        <f t="shared" si="20"/>
        <v>0</v>
      </c>
      <c r="K127" s="8">
        <f t="shared" si="21"/>
        <v>0</v>
      </c>
      <c r="Z127" s="1" t="str">
        <f t="shared" si="22"/>
        <v/>
      </c>
      <c r="AA127">
        <f t="shared" si="23"/>
        <v>0</v>
      </c>
      <c r="AB127">
        <f t="shared" si="24"/>
        <v>0</v>
      </c>
      <c r="AC127">
        <f t="shared" si="25"/>
        <v>0</v>
      </c>
      <c r="AD127">
        <f t="shared" si="26"/>
        <v>0</v>
      </c>
      <c r="AE127">
        <f t="shared" si="27"/>
        <v>0</v>
      </c>
      <c r="AF127">
        <f t="shared" si="28"/>
        <v>0</v>
      </c>
      <c r="AG127">
        <f t="shared" si="29"/>
        <v>0</v>
      </c>
      <c r="AH127">
        <f t="shared" si="30"/>
        <v>0</v>
      </c>
      <c r="AI127">
        <f t="shared" si="31"/>
        <v>0</v>
      </c>
      <c r="AJ127">
        <f t="shared" si="32"/>
        <v>0</v>
      </c>
      <c r="AK127">
        <f t="shared" si="33"/>
        <v>0</v>
      </c>
      <c r="AL127">
        <f t="shared" si="34"/>
        <v>0</v>
      </c>
      <c r="AM127">
        <f t="shared" si="35"/>
        <v>0</v>
      </c>
    </row>
    <row r="128" spans="7:39" x14ac:dyDescent="0.25">
      <c r="G128" s="8">
        <f t="shared" si="18"/>
        <v>0</v>
      </c>
      <c r="H128" s="8">
        <f t="shared" si="19"/>
        <v>0</v>
      </c>
      <c r="I128" s="1" t="str">
        <f t="shared" si="37"/>
        <v/>
      </c>
      <c r="J128" s="8">
        <f t="shared" si="20"/>
        <v>0</v>
      </c>
      <c r="K128" s="8">
        <f t="shared" si="21"/>
        <v>0</v>
      </c>
      <c r="Z128" s="1" t="str">
        <f t="shared" si="22"/>
        <v/>
      </c>
      <c r="AA128">
        <f t="shared" si="23"/>
        <v>0</v>
      </c>
      <c r="AB128">
        <f t="shared" si="24"/>
        <v>0</v>
      </c>
      <c r="AC128">
        <f t="shared" si="25"/>
        <v>0</v>
      </c>
      <c r="AD128">
        <f t="shared" si="26"/>
        <v>0</v>
      </c>
      <c r="AE128">
        <f t="shared" si="27"/>
        <v>0</v>
      </c>
      <c r="AF128">
        <f t="shared" si="28"/>
        <v>0</v>
      </c>
      <c r="AG128">
        <f t="shared" si="29"/>
        <v>0</v>
      </c>
      <c r="AH128">
        <f t="shared" si="30"/>
        <v>0</v>
      </c>
      <c r="AI128">
        <f t="shared" si="31"/>
        <v>0</v>
      </c>
      <c r="AJ128">
        <f t="shared" si="32"/>
        <v>0</v>
      </c>
      <c r="AK128">
        <f t="shared" si="33"/>
        <v>0</v>
      </c>
      <c r="AL128">
        <f t="shared" si="34"/>
        <v>0</v>
      </c>
      <c r="AM128">
        <f t="shared" si="35"/>
        <v>0</v>
      </c>
    </row>
    <row r="129" spans="7:39" x14ac:dyDescent="0.25">
      <c r="G129" s="8">
        <f t="shared" si="18"/>
        <v>0</v>
      </c>
      <c r="H129" s="8">
        <f t="shared" si="19"/>
        <v>0</v>
      </c>
      <c r="I129" s="1" t="str">
        <f t="shared" si="37"/>
        <v/>
      </c>
      <c r="J129" s="8">
        <f t="shared" si="20"/>
        <v>0</v>
      </c>
      <c r="K129" s="8">
        <f t="shared" si="21"/>
        <v>0</v>
      </c>
      <c r="Z129" s="1" t="str">
        <f t="shared" si="22"/>
        <v/>
      </c>
      <c r="AA129">
        <f t="shared" si="23"/>
        <v>0</v>
      </c>
      <c r="AB129">
        <f t="shared" si="24"/>
        <v>0</v>
      </c>
      <c r="AC129">
        <f t="shared" si="25"/>
        <v>0</v>
      </c>
      <c r="AD129">
        <f t="shared" si="26"/>
        <v>0</v>
      </c>
      <c r="AE129">
        <f t="shared" si="27"/>
        <v>0</v>
      </c>
      <c r="AF129">
        <f t="shared" si="28"/>
        <v>0</v>
      </c>
      <c r="AG129">
        <f t="shared" si="29"/>
        <v>0</v>
      </c>
      <c r="AH129">
        <f t="shared" si="30"/>
        <v>0</v>
      </c>
      <c r="AI129">
        <f t="shared" si="31"/>
        <v>0</v>
      </c>
      <c r="AJ129">
        <f t="shared" si="32"/>
        <v>0</v>
      </c>
      <c r="AK129">
        <f t="shared" si="33"/>
        <v>0</v>
      </c>
      <c r="AL129">
        <f t="shared" si="34"/>
        <v>0</v>
      </c>
      <c r="AM129">
        <f t="shared" si="35"/>
        <v>0</v>
      </c>
    </row>
    <row r="130" spans="7:39" x14ac:dyDescent="0.25">
      <c r="G130" s="8">
        <f t="shared" ref="G130:G193" si="38">IF($D130&lt;&gt;$D129,IF($J130&gt;$K130,1,0),IF($J130&gt;$K130,G129+1,G129))</f>
        <v>0</v>
      </c>
      <c r="H130" s="8">
        <f t="shared" ref="H130:H193" si="39">IF($D130&lt;&gt;$D129,IF($J130&lt;$K130,1,0),IF($J130&lt;$K130,H129+1,H129))</f>
        <v>0</v>
      </c>
      <c r="I130" s="1" t="str">
        <f t="shared" si="37"/>
        <v/>
      </c>
      <c r="J130" s="8">
        <f t="shared" ref="J130:J193" si="40">COUNTIFS(L130:X130,"A")</f>
        <v>0</v>
      </c>
      <c r="K130" s="8">
        <f t="shared" ref="K130:K193" si="41">COUNTIFS(L130:X130,"B")</f>
        <v>0</v>
      </c>
      <c r="Z130" s="1" t="str">
        <f t="shared" ref="Z130:Z193" si="42">IF(J130&gt;K130,"A",IF(J130=K130,"","B"))</f>
        <v/>
      </c>
      <c r="AA130">
        <f t="shared" ref="AA130:AA193" si="43">IF(AND($Z130&lt;&gt;"",$Z130=L130),1,IF(L130="",0,-1))</f>
        <v>0</v>
      </c>
      <c r="AB130">
        <f t="shared" ref="AB130:AB193" si="44">IF(AND($Z130&lt;&gt;"",$Z130=M130),1,IF(M130="",0,-1))</f>
        <v>0</v>
      </c>
      <c r="AC130">
        <f t="shared" ref="AC130:AC193" si="45">IF(AND($Z130&lt;&gt;"",$Z130=N130),1,IF(N130="",0,-1))</f>
        <v>0</v>
      </c>
      <c r="AD130">
        <f t="shared" ref="AD130:AD193" si="46">IF(AND($Z130&lt;&gt;"",$Z130=O130),1,IF(O130="",0,-1))</f>
        <v>0</v>
      </c>
      <c r="AE130">
        <f t="shared" ref="AE130:AE193" si="47">IF(AND($Z130&lt;&gt;"",$Z130=P130),1,IF(P130="",0,-1))</f>
        <v>0</v>
      </c>
      <c r="AF130">
        <f t="shared" ref="AF130:AF193" si="48">IF(AND($Z130&lt;&gt;"",$Z130=Q130),1,IF(Q130="",0,-1))</f>
        <v>0</v>
      </c>
      <c r="AG130">
        <f t="shared" ref="AG130:AG193" si="49">IF(AND($Z130&lt;&gt;"",$Z130=R130),1,IF(R130="",0,-1))</f>
        <v>0</v>
      </c>
      <c r="AH130">
        <f t="shared" ref="AH130:AH193" si="50">IF(AND($Z130&lt;&gt;"",$Z130=S130),1,IF(S130="",0,-1))</f>
        <v>0</v>
      </c>
      <c r="AI130">
        <f t="shared" ref="AI130:AI193" si="51">IF(AND($Z130&lt;&gt;"",$Z130=T130),1,IF(T130="",0,-1))</f>
        <v>0</v>
      </c>
      <c r="AJ130">
        <f t="shared" ref="AJ130:AJ193" si="52">IF(AND($Z130&lt;&gt;"",$Z130=U130),1,IF(U130="",0,-1))</f>
        <v>0</v>
      </c>
      <c r="AK130">
        <f t="shared" ref="AK130:AK193" si="53">IF(AND($Z130&lt;&gt;"",$Z130=V130),1,IF(V130="",0,-1))</f>
        <v>0</v>
      </c>
      <c r="AL130">
        <f t="shared" ref="AL130:AL193" si="54">IF(AND($Z130&lt;&gt;"",$Z130=W130),1,IF(W130="",0,-1))</f>
        <v>0</v>
      </c>
      <c r="AM130">
        <f t="shared" ref="AM130:AM193" si="55">IF(AND($Z130&lt;&gt;"",$Z130=X130),1,IF(X130="",0,-1))</f>
        <v>0</v>
      </c>
    </row>
    <row r="131" spans="7:39" x14ac:dyDescent="0.25">
      <c r="G131" s="8">
        <f t="shared" si="38"/>
        <v>0</v>
      </c>
      <c r="H131" s="8">
        <f t="shared" si="39"/>
        <v>0</v>
      </c>
      <c r="I131" s="1" t="str">
        <f t="shared" si="37"/>
        <v/>
      </c>
      <c r="J131" s="8">
        <f t="shared" si="40"/>
        <v>0</v>
      </c>
      <c r="K131" s="8">
        <f t="shared" si="41"/>
        <v>0</v>
      </c>
      <c r="Z131" s="1" t="str">
        <f t="shared" si="42"/>
        <v/>
      </c>
      <c r="AA131">
        <f t="shared" si="43"/>
        <v>0</v>
      </c>
      <c r="AB131">
        <f t="shared" si="44"/>
        <v>0</v>
      </c>
      <c r="AC131">
        <f t="shared" si="45"/>
        <v>0</v>
      </c>
      <c r="AD131">
        <f t="shared" si="46"/>
        <v>0</v>
      </c>
      <c r="AE131">
        <f t="shared" si="47"/>
        <v>0</v>
      </c>
      <c r="AF131">
        <f t="shared" si="48"/>
        <v>0</v>
      </c>
      <c r="AG131">
        <f t="shared" si="49"/>
        <v>0</v>
      </c>
      <c r="AH131">
        <f t="shared" si="50"/>
        <v>0</v>
      </c>
      <c r="AI131">
        <f t="shared" si="51"/>
        <v>0</v>
      </c>
      <c r="AJ131">
        <f t="shared" si="52"/>
        <v>0</v>
      </c>
      <c r="AK131">
        <f t="shared" si="53"/>
        <v>0</v>
      </c>
      <c r="AL131">
        <f t="shared" si="54"/>
        <v>0</v>
      </c>
      <c r="AM131">
        <f t="shared" si="55"/>
        <v>0</v>
      </c>
    </row>
    <row r="132" spans="7:39" x14ac:dyDescent="0.25">
      <c r="G132" s="8">
        <f t="shared" si="38"/>
        <v>0</v>
      </c>
      <c r="H132" s="8">
        <f t="shared" si="39"/>
        <v>0</v>
      </c>
      <c r="I132" s="1" t="str">
        <f t="shared" si="37"/>
        <v/>
      </c>
      <c r="J132" s="8">
        <f t="shared" si="40"/>
        <v>0</v>
      </c>
      <c r="K132" s="8">
        <f t="shared" si="41"/>
        <v>0</v>
      </c>
      <c r="Z132" s="1" t="str">
        <f t="shared" si="42"/>
        <v/>
      </c>
      <c r="AA132">
        <f t="shared" si="43"/>
        <v>0</v>
      </c>
      <c r="AB132">
        <f t="shared" si="44"/>
        <v>0</v>
      </c>
      <c r="AC132">
        <f t="shared" si="45"/>
        <v>0</v>
      </c>
      <c r="AD132">
        <f t="shared" si="46"/>
        <v>0</v>
      </c>
      <c r="AE132">
        <f t="shared" si="47"/>
        <v>0</v>
      </c>
      <c r="AF132">
        <f t="shared" si="48"/>
        <v>0</v>
      </c>
      <c r="AG132">
        <f t="shared" si="49"/>
        <v>0</v>
      </c>
      <c r="AH132">
        <f t="shared" si="50"/>
        <v>0</v>
      </c>
      <c r="AI132">
        <f t="shared" si="51"/>
        <v>0</v>
      </c>
      <c r="AJ132">
        <f t="shared" si="52"/>
        <v>0</v>
      </c>
      <c r="AK132">
        <f t="shared" si="53"/>
        <v>0</v>
      </c>
      <c r="AL132">
        <f t="shared" si="54"/>
        <v>0</v>
      </c>
      <c r="AM132">
        <f t="shared" si="55"/>
        <v>0</v>
      </c>
    </row>
    <row r="133" spans="7:39" x14ac:dyDescent="0.25">
      <c r="G133" s="8">
        <f t="shared" si="38"/>
        <v>0</v>
      </c>
      <c r="H133" s="8">
        <f t="shared" si="39"/>
        <v>0</v>
      </c>
      <c r="I133" s="1" t="str">
        <f t="shared" si="37"/>
        <v/>
      </c>
      <c r="J133" s="8">
        <f t="shared" si="40"/>
        <v>0</v>
      </c>
      <c r="K133" s="8">
        <f t="shared" si="41"/>
        <v>0</v>
      </c>
      <c r="Z133" s="1" t="str">
        <f t="shared" si="42"/>
        <v/>
      </c>
      <c r="AA133">
        <f t="shared" si="43"/>
        <v>0</v>
      </c>
      <c r="AB133">
        <f t="shared" si="44"/>
        <v>0</v>
      </c>
      <c r="AC133">
        <f t="shared" si="45"/>
        <v>0</v>
      </c>
      <c r="AD133">
        <f t="shared" si="46"/>
        <v>0</v>
      </c>
      <c r="AE133">
        <f t="shared" si="47"/>
        <v>0</v>
      </c>
      <c r="AF133">
        <f t="shared" si="48"/>
        <v>0</v>
      </c>
      <c r="AG133">
        <f t="shared" si="49"/>
        <v>0</v>
      </c>
      <c r="AH133">
        <f t="shared" si="50"/>
        <v>0</v>
      </c>
      <c r="AI133">
        <f t="shared" si="51"/>
        <v>0</v>
      </c>
      <c r="AJ133">
        <f t="shared" si="52"/>
        <v>0</v>
      </c>
      <c r="AK133">
        <f t="shared" si="53"/>
        <v>0</v>
      </c>
      <c r="AL133">
        <f t="shared" si="54"/>
        <v>0</v>
      </c>
      <c r="AM133">
        <f t="shared" si="55"/>
        <v>0</v>
      </c>
    </row>
    <row r="134" spans="7:39" x14ac:dyDescent="0.25">
      <c r="G134" s="8">
        <f t="shared" si="38"/>
        <v>0</v>
      </c>
      <c r="H134" s="8">
        <f t="shared" si="39"/>
        <v>0</v>
      </c>
      <c r="I134" s="1" t="str">
        <f t="shared" si="37"/>
        <v/>
      </c>
      <c r="J134" s="8">
        <f t="shared" si="40"/>
        <v>0</v>
      </c>
      <c r="K134" s="8">
        <f t="shared" si="41"/>
        <v>0</v>
      </c>
      <c r="Z134" s="1" t="str">
        <f t="shared" si="42"/>
        <v/>
      </c>
      <c r="AA134">
        <f t="shared" si="43"/>
        <v>0</v>
      </c>
      <c r="AB134">
        <f t="shared" si="44"/>
        <v>0</v>
      </c>
      <c r="AC134">
        <f t="shared" si="45"/>
        <v>0</v>
      </c>
      <c r="AD134">
        <f t="shared" si="46"/>
        <v>0</v>
      </c>
      <c r="AE134">
        <f t="shared" si="47"/>
        <v>0</v>
      </c>
      <c r="AF134">
        <f t="shared" si="48"/>
        <v>0</v>
      </c>
      <c r="AG134">
        <f t="shared" si="49"/>
        <v>0</v>
      </c>
      <c r="AH134">
        <f t="shared" si="50"/>
        <v>0</v>
      </c>
      <c r="AI134">
        <f t="shared" si="51"/>
        <v>0</v>
      </c>
      <c r="AJ134">
        <f t="shared" si="52"/>
        <v>0</v>
      </c>
      <c r="AK134">
        <f t="shared" si="53"/>
        <v>0</v>
      </c>
      <c r="AL134">
        <f t="shared" si="54"/>
        <v>0</v>
      </c>
      <c r="AM134">
        <f t="shared" si="55"/>
        <v>0</v>
      </c>
    </row>
    <row r="135" spans="7:39" x14ac:dyDescent="0.25">
      <c r="G135" s="8">
        <f t="shared" si="38"/>
        <v>0</v>
      </c>
      <c r="H135" s="8">
        <f t="shared" si="39"/>
        <v>0</v>
      </c>
      <c r="I135" s="1" t="str">
        <f t="shared" si="37"/>
        <v/>
      </c>
      <c r="J135" s="8">
        <f t="shared" si="40"/>
        <v>0</v>
      </c>
      <c r="K135" s="8">
        <f t="shared" si="41"/>
        <v>0</v>
      </c>
      <c r="Z135" s="1" t="str">
        <f t="shared" si="42"/>
        <v/>
      </c>
      <c r="AA135">
        <f t="shared" si="43"/>
        <v>0</v>
      </c>
      <c r="AB135">
        <f t="shared" si="44"/>
        <v>0</v>
      </c>
      <c r="AC135">
        <f t="shared" si="45"/>
        <v>0</v>
      </c>
      <c r="AD135">
        <f t="shared" si="46"/>
        <v>0</v>
      </c>
      <c r="AE135">
        <f t="shared" si="47"/>
        <v>0</v>
      </c>
      <c r="AF135">
        <f t="shared" si="48"/>
        <v>0</v>
      </c>
      <c r="AG135">
        <f t="shared" si="49"/>
        <v>0</v>
      </c>
      <c r="AH135">
        <f t="shared" si="50"/>
        <v>0</v>
      </c>
      <c r="AI135">
        <f t="shared" si="51"/>
        <v>0</v>
      </c>
      <c r="AJ135">
        <f t="shared" si="52"/>
        <v>0</v>
      </c>
      <c r="AK135">
        <f t="shared" si="53"/>
        <v>0</v>
      </c>
      <c r="AL135">
        <f t="shared" si="54"/>
        <v>0</v>
      </c>
      <c r="AM135">
        <f t="shared" si="55"/>
        <v>0</v>
      </c>
    </row>
    <row r="136" spans="7:39" x14ac:dyDescent="0.25">
      <c r="G136" s="8">
        <f t="shared" si="38"/>
        <v>0</v>
      </c>
      <c r="H136" s="8">
        <f t="shared" si="39"/>
        <v>0</v>
      </c>
      <c r="I136" s="1" t="str">
        <f t="shared" si="37"/>
        <v/>
      </c>
      <c r="J136" s="8">
        <f t="shared" si="40"/>
        <v>0</v>
      </c>
      <c r="K136" s="8">
        <f t="shared" si="41"/>
        <v>0</v>
      </c>
      <c r="Z136" s="1" t="str">
        <f t="shared" si="42"/>
        <v/>
      </c>
      <c r="AA136">
        <f t="shared" si="43"/>
        <v>0</v>
      </c>
      <c r="AB136">
        <f t="shared" si="44"/>
        <v>0</v>
      </c>
      <c r="AC136">
        <f t="shared" si="45"/>
        <v>0</v>
      </c>
      <c r="AD136">
        <f t="shared" si="46"/>
        <v>0</v>
      </c>
      <c r="AE136">
        <f t="shared" si="47"/>
        <v>0</v>
      </c>
      <c r="AF136">
        <f t="shared" si="48"/>
        <v>0</v>
      </c>
      <c r="AG136">
        <f t="shared" si="49"/>
        <v>0</v>
      </c>
      <c r="AH136">
        <f t="shared" si="50"/>
        <v>0</v>
      </c>
      <c r="AI136">
        <f t="shared" si="51"/>
        <v>0</v>
      </c>
      <c r="AJ136">
        <f t="shared" si="52"/>
        <v>0</v>
      </c>
      <c r="AK136">
        <f t="shared" si="53"/>
        <v>0</v>
      </c>
      <c r="AL136">
        <f t="shared" si="54"/>
        <v>0</v>
      </c>
      <c r="AM136">
        <f t="shared" si="55"/>
        <v>0</v>
      </c>
    </row>
    <row r="137" spans="7:39" x14ac:dyDescent="0.25">
      <c r="G137" s="8">
        <f t="shared" si="38"/>
        <v>0</v>
      </c>
      <c r="H137" s="8">
        <f t="shared" si="39"/>
        <v>0</v>
      </c>
      <c r="I137" s="1" t="str">
        <f t="shared" si="37"/>
        <v/>
      </c>
      <c r="J137" s="8">
        <f t="shared" si="40"/>
        <v>0</v>
      </c>
      <c r="K137" s="8">
        <f t="shared" si="41"/>
        <v>0</v>
      </c>
      <c r="Z137" s="1" t="str">
        <f t="shared" si="42"/>
        <v/>
      </c>
      <c r="AA137">
        <f t="shared" si="43"/>
        <v>0</v>
      </c>
      <c r="AB137">
        <f t="shared" si="44"/>
        <v>0</v>
      </c>
      <c r="AC137">
        <f t="shared" si="45"/>
        <v>0</v>
      </c>
      <c r="AD137">
        <f t="shared" si="46"/>
        <v>0</v>
      </c>
      <c r="AE137">
        <f t="shared" si="47"/>
        <v>0</v>
      </c>
      <c r="AF137">
        <f t="shared" si="48"/>
        <v>0</v>
      </c>
      <c r="AG137">
        <f t="shared" si="49"/>
        <v>0</v>
      </c>
      <c r="AH137">
        <f t="shared" si="50"/>
        <v>0</v>
      </c>
      <c r="AI137">
        <f t="shared" si="51"/>
        <v>0</v>
      </c>
      <c r="AJ137">
        <f t="shared" si="52"/>
        <v>0</v>
      </c>
      <c r="AK137">
        <f t="shared" si="53"/>
        <v>0</v>
      </c>
      <c r="AL137">
        <f t="shared" si="54"/>
        <v>0</v>
      </c>
      <c r="AM137">
        <f t="shared" si="55"/>
        <v>0</v>
      </c>
    </row>
    <row r="138" spans="7:39" x14ac:dyDescent="0.25">
      <c r="G138" s="8">
        <f t="shared" si="38"/>
        <v>0</v>
      </c>
      <c r="H138" s="8">
        <f t="shared" si="39"/>
        <v>0</v>
      </c>
      <c r="I138" s="1" t="str">
        <f t="shared" si="37"/>
        <v/>
      </c>
      <c r="J138" s="8">
        <f t="shared" si="40"/>
        <v>0</v>
      </c>
      <c r="K138" s="8">
        <f t="shared" si="41"/>
        <v>0</v>
      </c>
      <c r="Z138" s="1" t="str">
        <f t="shared" si="42"/>
        <v/>
      </c>
      <c r="AA138">
        <f t="shared" si="43"/>
        <v>0</v>
      </c>
      <c r="AB138">
        <f t="shared" si="44"/>
        <v>0</v>
      </c>
      <c r="AC138">
        <f t="shared" si="45"/>
        <v>0</v>
      </c>
      <c r="AD138">
        <f t="shared" si="46"/>
        <v>0</v>
      </c>
      <c r="AE138">
        <f t="shared" si="47"/>
        <v>0</v>
      </c>
      <c r="AF138">
        <f t="shared" si="48"/>
        <v>0</v>
      </c>
      <c r="AG138">
        <f t="shared" si="49"/>
        <v>0</v>
      </c>
      <c r="AH138">
        <f t="shared" si="50"/>
        <v>0</v>
      </c>
      <c r="AI138">
        <f t="shared" si="51"/>
        <v>0</v>
      </c>
      <c r="AJ138">
        <f t="shared" si="52"/>
        <v>0</v>
      </c>
      <c r="AK138">
        <f t="shared" si="53"/>
        <v>0</v>
      </c>
      <c r="AL138">
        <f t="shared" si="54"/>
        <v>0</v>
      </c>
      <c r="AM138">
        <f t="shared" si="55"/>
        <v>0</v>
      </c>
    </row>
    <row r="139" spans="7:39" x14ac:dyDescent="0.25">
      <c r="G139" s="8">
        <f t="shared" si="38"/>
        <v>0</v>
      </c>
      <c r="H139" s="8">
        <f t="shared" si="39"/>
        <v>0</v>
      </c>
      <c r="I139" s="1" t="str">
        <f t="shared" si="37"/>
        <v/>
      </c>
      <c r="J139" s="8">
        <f t="shared" si="40"/>
        <v>0</v>
      </c>
      <c r="K139" s="8">
        <f t="shared" si="41"/>
        <v>0</v>
      </c>
      <c r="Z139" s="1" t="str">
        <f t="shared" si="42"/>
        <v/>
      </c>
      <c r="AA139">
        <f t="shared" si="43"/>
        <v>0</v>
      </c>
      <c r="AB139">
        <f t="shared" si="44"/>
        <v>0</v>
      </c>
      <c r="AC139">
        <f t="shared" si="45"/>
        <v>0</v>
      </c>
      <c r="AD139">
        <f t="shared" si="46"/>
        <v>0</v>
      </c>
      <c r="AE139">
        <f t="shared" si="47"/>
        <v>0</v>
      </c>
      <c r="AF139">
        <f t="shared" si="48"/>
        <v>0</v>
      </c>
      <c r="AG139">
        <f t="shared" si="49"/>
        <v>0</v>
      </c>
      <c r="AH139">
        <f t="shared" si="50"/>
        <v>0</v>
      </c>
      <c r="AI139">
        <f t="shared" si="51"/>
        <v>0</v>
      </c>
      <c r="AJ139">
        <f t="shared" si="52"/>
        <v>0</v>
      </c>
      <c r="AK139">
        <f t="shared" si="53"/>
        <v>0</v>
      </c>
      <c r="AL139">
        <f t="shared" si="54"/>
        <v>0</v>
      </c>
      <c r="AM139">
        <f t="shared" si="55"/>
        <v>0</v>
      </c>
    </row>
    <row r="140" spans="7:39" x14ac:dyDescent="0.25">
      <c r="G140" s="8">
        <f t="shared" si="38"/>
        <v>0</v>
      </c>
      <c r="H140" s="8">
        <f t="shared" si="39"/>
        <v>0</v>
      </c>
      <c r="I140" s="1" t="str">
        <f t="shared" si="37"/>
        <v/>
      </c>
      <c r="J140" s="8">
        <f t="shared" si="40"/>
        <v>0</v>
      </c>
      <c r="K140" s="8">
        <f t="shared" si="41"/>
        <v>0</v>
      </c>
      <c r="Z140" s="1" t="str">
        <f t="shared" si="42"/>
        <v/>
      </c>
      <c r="AA140">
        <f t="shared" si="43"/>
        <v>0</v>
      </c>
      <c r="AB140">
        <f t="shared" si="44"/>
        <v>0</v>
      </c>
      <c r="AC140">
        <f t="shared" si="45"/>
        <v>0</v>
      </c>
      <c r="AD140">
        <f t="shared" si="46"/>
        <v>0</v>
      </c>
      <c r="AE140">
        <f t="shared" si="47"/>
        <v>0</v>
      </c>
      <c r="AF140">
        <f t="shared" si="48"/>
        <v>0</v>
      </c>
      <c r="AG140">
        <f t="shared" si="49"/>
        <v>0</v>
      </c>
      <c r="AH140">
        <f t="shared" si="50"/>
        <v>0</v>
      </c>
      <c r="AI140">
        <f t="shared" si="51"/>
        <v>0</v>
      </c>
      <c r="AJ140">
        <f t="shared" si="52"/>
        <v>0</v>
      </c>
      <c r="AK140">
        <f t="shared" si="53"/>
        <v>0</v>
      </c>
      <c r="AL140">
        <f t="shared" si="54"/>
        <v>0</v>
      </c>
      <c r="AM140">
        <f t="shared" si="55"/>
        <v>0</v>
      </c>
    </row>
    <row r="141" spans="7:39" x14ac:dyDescent="0.25">
      <c r="G141" s="8">
        <f t="shared" si="38"/>
        <v>0</v>
      </c>
      <c r="H141" s="8">
        <f t="shared" si="39"/>
        <v>0</v>
      </c>
      <c r="I141" s="1" t="str">
        <f t="shared" si="37"/>
        <v/>
      </c>
      <c r="J141" s="8">
        <f t="shared" si="40"/>
        <v>0</v>
      </c>
      <c r="K141" s="8">
        <f t="shared" si="41"/>
        <v>0</v>
      </c>
      <c r="Z141" s="1" t="str">
        <f t="shared" si="42"/>
        <v/>
      </c>
      <c r="AA141">
        <f t="shared" si="43"/>
        <v>0</v>
      </c>
      <c r="AB141">
        <f t="shared" si="44"/>
        <v>0</v>
      </c>
      <c r="AC141">
        <f t="shared" si="45"/>
        <v>0</v>
      </c>
      <c r="AD141">
        <f t="shared" si="46"/>
        <v>0</v>
      </c>
      <c r="AE141">
        <f t="shared" si="47"/>
        <v>0</v>
      </c>
      <c r="AF141">
        <f t="shared" si="48"/>
        <v>0</v>
      </c>
      <c r="AG141">
        <f t="shared" si="49"/>
        <v>0</v>
      </c>
      <c r="AH141">
        <f t="shared" si="50"/>
        <v>0</v>
      </c>
      <c r="AI141">
        <f t="shared" si="51"/>
        <v>0</v>
      </c>
      <c r="AJ141">
        <f t="shared" si="52"/>
        <v>0</v>
      </c>
      <c r="AK141">
        <f t="shared" si="53"/>
        <v>0</v>
      </c>
      <c r="AL141">
        <f t="shared" si="54"/>
        <v>0</v>
      </c>
      <c r="AM141">
        <f t="shared" si="55"/>
        <v>0</v>
      </c>
    </row>
    <row r="142" spans="7:39" x14ac:dyDescent="0.25">
      <c r="G142" s="8">
        <f t="shared" si="38"/>
        <v>0</v>
      </c>
      <c r="H142" s="8">
        <f t="shared" si="39"/>
        <v>0</v>
      </c>
      <c r="I142" s="1" t="str">
        <f t="shared" si="37"/>
        <v/>
      </c>
      <c r="J142" s="8">
        <f t="shared" si="40"/>
        <v>0</v>
      </c>
      <c r="K142" s="8">
        <f t="shared" si="41"/>
        <v>0</v>
      </c>
      <c r="Z142" s="1" t="str">
        <f t="shared" si="42"/>
        <v/>
      </c>
      <c r="AA142">
        <f t="shared" si="43"/>
        <v>0</v>
      </c>
      <c r="AB142">
        <f t="shared" si="44"/>
        <v>0</v>
      </c>
      <c r="AC142">
        <f t="shared" si="45"/>
        <v>0</v>
      </c>
      <c r="AD142">
        <f t="shared" si="46"/>
        <v>0</v>
      </c>
      <c r="AE142">
        <f t="shared" si="47"/>
        <v>0</v>
      </c>
      <c r="AF142">
        <f t="shared" si="48"/>
        <v>0</v>
      </c>
      <c r="AG142">
        <f t="shared" si="49"/>
        <v>0</v>
      </c>
      <c r="AH142">
        <f t="shared" si="50"/>
        <v>0</v>
      </c>
      <c r="AI142">
        <f t="shared" si="51"/>
        <v>0</v>
      </c>
      <c r="AJ142">
        <f t="shared" si="52"/>
        <v>0</v>
      </c>
      <c r="AK142">
        <f t="shared" si="53"/>
        <v>0</v>
      </c>
      <c r="AL142">
        <f t="shared" si="54"/>
        <v>0</v>
      </c>
      <c r="AM142">
        <f t="shared" si="55"/>
        <v>0</v>
      </c>
    </row>
    <row r="143" spans="7:39" x14ac:dyDescent="0.25">
      <c r="G143" s="8">
        <f t="shared" si="38"/>
        <v>0</v>
      </c>
      <c r="H143" s="8">
        <f t="shared" si="39"/>
        <v>0</v>
      </c>
      <c r="I143" s="1" t="str">
        <f t="shared" si="37"/>
        <v/>
      </c>
      <c r="J143" s="8">
        <f t="shared" si="40"/>
        <v>0</v>
      </c>
      <c r="K143" s="8">
        <f t="shared" si="41"/>
        <v>0</v>
      </c>
      <c r="Z143" s="1" t="str">
        <f t="shared" si="42"/>
        <v/>
      </c>
      <c r="AA143">
        <f t="shared" si="43"/>
        <v>0</v>
      </c>
      <c r="AB143">
        <f t="shared" si="44"/>
        <v>0</v>
      </c>
      <c r="AC143">
        <f t="shared" si="45"/>
        <v>0</v>
      </c>
      <c r="AD143">
        <f t="shared" si="46"/>
        <v>0</v>
      </c>
      <c r="AE143">
        <f t="shared" si="47"/>
        <v>0</v>
      </c>
      <c r="AF143">
        <f t="shared" si="48"/>
        <v>0</v>
      </c>
      <c r="AG143">
        <f t="shared" si="49"/>
        <v>0</v>
      </c>
      <c r="AH143">
        <f t="shared" si="50"/>
        <v>0</v>
      </c>
      <c r="AI143">
        <f t="shared" si="51"/>
        <v>0</v>
      </c>
      <c r="AJ143">
        <f t="shared" si="52"/>
        <v>0</v>
      </c>
      <c r="AK143">
        <f t="shared" si="53"/>
        <v>0</v>
      </c>
      <c r="AL143">
        <f t="shared" si="54"/>
        <v>0</v>
      </c>
      <c r="AM143">
        <f t="shared" si="55"/>
        <v>0</v>
      </c>
    </row>
    <row r="144" spans="7:39" x14ac:dyDescent="0.25">
      <c r="G144" s="8">
        <f t="shared" si="38"/>
        <v>0</v>
      </c>
      <c r="H144" s="8">
        <f t="shared" si="39"/>
        <v>0</v>
      </c>
      <c r="I144" s="1" t="str">
        <f t="shared" si="37"/>
        <v/>
      </c>
      <c r="J144" s="8">
        <f t="shared" si="40"/>
        <v>0</v>
      </c>
      <c r="K144" s="8">
        <f t="shared" si="41"/>
        <v>0</v>
      </c>
      <c r="Z144" s="1" t="str">
        <f t="shared" si="42"/>
        <v/>
      </c>
      <c r="AA144">
        <f t="shared" si="43"/>
        <v>0</v>
      </c>
      <c r="AB144">
        <f t="shared" si="44"/>
        <v>0</v>
      </c>
      <c r="AC144">
        <f t="shared" si="45"/>
        <v>0</v>
      </c>
      <c r="AD144">
        <f t="shared" si="46"/>
        <v>0</v>
      </c>
      <c r="AE144">
        <f t="shared" si="47"/>
        <v>0</v>
      </c>
      <c r="AF144">
        <f t="shared" si="48"/>
        <v>0</v>
      </c>
      <c r="AG144">
        <f t="shared" si="49"/>
        <v>0</v>
      </c>
      <c r="AH144">
        <f t="shared" si="50"/>
        <v>0</v>
      </c>
      <c r="AI144">
        <f t="shared" si="51"/>
        <v>0</v>
      </c>
      <c r="AJ144">
        <f t="shared" si="52"/>
        <v>0</v>
      </c>
      <c r="AK144">
        <f t="shared" si="53"/>
        <v>0</v>
      </c>
      <c r="AL144">
        <f t="shared" si="54"/>
        <v>0</v>
      </c>
      <c r="AM144">
        <f t="shared" si="55"/>
        <v>0</v>
      </c>
    </row>
    <row r="145" spans="7:39" x14ac:dyDescent="0.25">
      <c r="G145" s="8">
        <f t="shared" si="38"/>
        <v>0</v>
      </c>
      <c r="H145" s="8">
        <f t="shared" si="39"/>
        <v>0</v>
      </c>
      <c r="I145" s="1" t="str">
        <f t="shared" si="37"/>
        <v/>
      </c>
      <c r="J145" s="8">
        <f t="shared" si="40"/>
        <v>0</v>
      </c>
      <c r="K145" s="8">
        <f t="shared" si="41"/>
        <v>0</v>
      </c>
      <c r="Z145" s="1" t="str">
        <f t="shared" si="42"/>
        <v/>
      </c>
      <c r="AA145">
        <f t="shared" si="43"/>
        <v>0</v>
      </c>
      <c r="AB145">
        <f t="shared" si="44"/>
        <v>0</v>
      </c>
      <c r="AC145">
        <f t="shared" si="45"/>
        <v>0</v>
      </c>
      <c r="AD145">
        <f t="shared" si="46"/>
        <v>0</v>
      </c>
      <c r="AE145">
        <f t="shared" si="47"/>
        <v>0</v>
      </c>
      <c r="AF145">
        <f t="shared" si="48"/>
        <v>0</v>
      </c>
      <c r="AG145">
        <f t="shared" si="49"/>
        <v>0</v>
      </c>
      <c r="AH145">
        <f t="shared" si="50"/>
        <v>0</v>
      </c>
      <c r="AI145">
        <f t="shared" si="51"/>
        <v>0</v>
      </c>
      <c r="AJ145">
        <f t="shared" si="52"/>
        <v>0</v>
      </c>
      <c r="AK145">
        <f t="shared" si="53"/>
        <v>0</v>
      </c>
      <c r="AL145">
        <f t="shared" si="54"/>
        <v>0</v>
      </c>
      <c r="AM145">
        <f t="shared" si="55"/>
        <v>0</v>
      </c>
    </row>
    <row r="146" spans="7:39" x14ac:dyDescent="0.25">
      <c r="G146" s="8">
        <f t="shared" si="38"/>
        <v>0</v>
      </c>
      <c r="H146" s="8">
        <f t="shared" si="39"/>
        <v>0</v>
      </c>
      <c r="I146" s="1" t="str">
        <f t="shared" si="37"/>
        <v/>
      </c>
      <c r="J146" s="8">
        <f t="shared" si="40"/>
        <v>0</v>
      </c>
      <c r="K146" s="8">
        <f t="shared" si="41"/>
        <v>0</v>
      </c>
      <c r="Z146" s="1" t="str">
        <f t="shared" si="42"/>
        <v/>
      </c>
      <c r="AA146">
        <f t="shared" si="43"/>
        <v>0</v>
      </c>
      <c r="AB146">
        <f t="shared" si="44"/>
        <v>0</v>
      </c>
      <c r="AC146">
        <f t="shared" si="45"/>
        <v>0</v>
      </c>
      <c r="AD146">
        <f t="shared" si="46"/>
        <v>0</v>
      </c>
      <c r="AE146">
        <f t="shared" si="47"/>
        <v>0</v>
      </c>
      <c r="AF146">
        <f t="shared" si="48"/>
        <v>0</v>
      </c>
      <c r="AG146">
        <f t="shared" si="49"/>
        <v>0</v>
      </c>
      <c r="AH146">
        <f t="shared" si="50"/>
        <v>0</v>
      </c>
      <c r="AI146">
        <f t="shared" si="51"/>
        <v>0</v>
      </c>
      <c r="AJ146">
        <f t="shared" si="52"/>
        <v>0</v>
      </c>
      <c r="AK146">
        <f t="shared" si="53"/>
        <v>0</v>
      </c>
      <c r="AL146">
        <f t="shared" si="54"/>
        <v>0</v>
      </c>
      <c r="AM146">
        <f t="shared" si="55"/>
        <v>0</v>
      </c>
    </row>
    <row r="147" spans="7:39" x14ac:dyDescent="0.25">
      <c r="G147" s="8">
        <f t="shared" si="38"/>
        <v>0</v>
      </c>
      <c r="H147" s="8">
        <f t="shared" si="39"/>
        <v>0</v>
      </c>
      <c r="I147" s="1" t="str">
        <f t="shared" si="37"/>
        <v/>
      </c>
      <c r="J147" s="8">
        <f t="shared" si="40"/>
        <v>0</v>
      </c>
      <c r="K147" s="8">
        <f t="shared" si="41"/>
        <v>0</v>
      </c>
      <c r="Z147" s="1" t="str">
        <f t="shared" si="42"/>
        <v/>
      </c>
      <c r="AA147">
        <f t="shared" si="43"/>
        <v>0</v>
      </c>
      <c r="AB147">
        <f t="shared" si="44"/>
        <v>0</v>
      </c>
      <c r="AC147">
        <f t="shared" si="45"/>
        <v>0</v>
      </c>
      <c r="AD147">
        <f t="shared" si="46"/>
        <v>0</v>
      </c>
      <c r="AE147">
        <f t="shared" si="47"/>
        <v>0</v>
      </c>
      <c r="AF147">
        <f t="shared" si="48"/>
        <v>0</v>
      </c>
      <c r="AG147">
        <f t="shared" si="49"/>
        <v>0</v>
      </c>
      <c r="AH147">
        <f t="shared" si="50"/>
        <v>0</v>
      </c>
      <c r="AI147">
        <f t="shared" si="51"/>
        <v>0</v>
      </c>
      <c r="AJ147">
        <f t="shared" si="52"/>
        <v>0</v>
      </c>
      <c r="AK147">
        <f t="shared" si="53"/>
        <v>0</v>
      </c>
      <c r="AL147">
        <f t="shared" si="54"/>
        <v>0</v>
      </c>
      <c r="AM147">
        <f t="shared" si="55"/>
        <v>0</v>
      </c>
    </row>
    <row r="148" spans="7:39" x14ac:dyDescent="0.25">
      <c r="G148" s="8">
        <f t="shared" si="38"/>
        <v>0</v>
      </c>
      <c r="H148" s="8">
        <f t="shared" si="39"/>
        <v>0</v>
      </c>
      <c r="I148" s="1" t="str">
        <f t="shared" si="37"/>
        <v/>
      </c>
      <c r="J148" s="8">
        <f t="shared" si="40"/>
        <v>0</v>
      </c>
      <c r="K148" s="8">
        <f t="shared" si="41"/>
        <v>0</v>
      </c>
      <c r="Z148" s="1" t="str">
        <f t="shared" si="42"/>
        <v/>
      </c>
      <c r="AA148">
        <f t="shared" si="43"/>
        <v>0</v>
      </c>
      <c r="AB148">
        <f t="shared" si="44"/>
        <v>0</v>
      </c>
      <c r="AC148">
        <f t="shared" si="45"/>
        <v>0</v>
      </c>
      <c r="AD148">
        <f t="shared" si="46"/>
        <v>0</v>
      </c>
      <c r="AE148">
        <f t="shared" si="47"/>
        <v>0</v>
      </c>
      <c r="AF148">
        <f t="shared" si="48"/>
        <v>0</v>
      </c>
      <c r="AG148">
        <f t="shared" si="49"/>
        <v>0</v>
      </c>
      <c r="AH148">
        <f t="shared" si="50"/>
        <v>0</v>
      </c>
      <c r="AI148">
        <f t="shared" si="51"/>
        <v>0</v>
      </c>
      <c r="AJ148">
        <f t="shared" si="52"/>
        <v>0</v>
      </c>
      <c r="AK148">
        <f t="shared" si="53"/>
        <v>0</v>
      </c>
      <c r="AL148">
        <f t="shared" si="54"/>
        <v>0</v>
      </c>
      <c r="AM148">
        <f t="shared" si="55"/>
        <v>0</v>
      </c>
    </row>
    <row r="149" spans="7:39" x14ac:dyDescent="0.25">
      <c r="G149" s="8">
        <f t="shared" si="38"/>
        <v>0</v>
      </c>
      <c r="H149" s="8">
        <f t="shared" si="39"/>
        <v>0</v>
      </c>
      <c r="I149" s="1" t="str">
        <f t="shared" si="37"/>
        <v/>
      </c>
      <c r="J149" s="8">
        <f t="shared" si="40"/>
        <v>0</v>
      </c>
      <c r="K149" s="8">
        <f t="shared" si="41"/>
        <v>0</v>
      </c>
      <c r="Z149" s="1" t="str">
        <f t="shared" si="42"/>
        <v/>
      </c>
      <c r="AA149">
        <f t="shared" si="43"/>
        <v>0</v>
      </c>
      <c r="AB149">
        <f t="shared" si="44"/>
        <v>0</v>
      </c>
      <c r="AC149">
        <f t="shared" si="45"/>
        <v>0</v>
      </c>
      <c r="AD149">
        <f t="shared" si="46"/>
        <v>0</v>
      </c>
      <c r="AE149">
        <f t="shared" si="47"/>
        <v>0</v>
      </c>
      <c r="AF149">
        <f t="shared" si="48"/>
        <v>0</v>
      </c>
      <c r="AG149">
        <f t="shared" si="49"/>
        <v>0</v>
      </c>
      <c r="AH149">
        <f t="shared" si="50"/>
        <v>0</v>
      </c>
      <c r="AI149">
        <f t="shared" si="51"/>
        <v>0</v>
      </c>
      <c r="AJ149">
        <f t="shared" si="52"/>
        <v>0</v>
      </c>
      <c r="AK149">
        <f t="shared" si="53"/>
        <v>0</v>
      </c>
      <c r="AL149">
        <f t="shared" si="54"/>
        <v>0</v>
      </c>
      <c r="AM149">
        <f t="shared" si="55"/>
        <v>0</v>
      </c>
    </row>
    <row r="150" spans="7:39" x14ac:dyDescent="0.25">
      <c r="G150" s="8">
        <f t="shared" si="38"/>
        <v>0</v>
      </c>
      <c r="H150" s="8">
        <f t="shared" si="39"/>
        <v>0</v>
      </c>
      <c r="I150" s="1" t="str">
        <f t="shared" si="37"/>
        <v/>
      </c>
      <c r="J150" s="8">
        <f t="shared" si="40"/>
        <v>0</v>
      </c>
      <c r="K150" s="8">
        <f t="shared" si="41"/>
        <v>0</v>
      </c>
      <c r="Z150" s="1" t="str">
        <f t="shared" si="42"/>
        <v/>
      </c>
      <c r="AA150">
        <f t="shared" si="43"/>
        <v>0</v>
      </c>
      <c r="AB150">
        <f t="shared" si="44"/>
        <v>0</v>
      </c>
      <c r="AC150">
        <f t="shared" si="45"/>
        <v>0</v>
      </c>
      <c r="AD150">
        <f t="shared" si="46"/>
        <v>0</v>
      </c>
      <c r="AE150">
        <f t="shared" si="47"/>
        <v>0</v>
      </c>
      <c r="AF150">
        <f t="shared" si="48"/>
        <v>0</v>
      </c>
      <c r="AG150">
        <f t="shared" si="49"/>
        <v>0</v>
      </c>
      <c r="AH150">
        <f t="shared" si="50"/>
        <v>0</v>
      </c>
      <c r="AI150">
        <f t="shared" si="51"/>
        <v>0</v>
      </c>
      <c r="AJ150">
        <f t="shared" si="52"/>
        <v>0</v>
      </c>
      <c r="AK150">
        <f t="shared" si="53"/>
        <v>0</v>
      </c>
      <c r="AL150">
        <f t="shared" si="54"/>
        <v>0</v>
      </c>
      <c r="AM150">
        <f t="shared" si="55"/>
        <v>0</v>
      </c>
    </row>
    <row r="151" spans="7:39" x14ac:dyDescent="0.25">
      <c r="G151" s="8">
        <f t="shared" si="38"/>
        <v>0</v>
      </c>
      <c r="H151" s="8">
        <f t="shared" si="39"/>
        <v>0</v>
      </c>
      <c r="I151" s="1" t="str">
        <f t="shared" si="37"/>
        <v/>
      </c>
      <c r="J151" s="8">
        <f t="shared" si="40"/>
        <v>0</v>
      </c>
      <c r="K151" s="8">
        <f t="shared" si="41"/>
        <v>0</v>
      </c>
      <c r="Z151" s="1" t="str">
        <f t="shared" si="42"/>
        <v/>
      </c>
      <c r="AA151">
        <f t="shared" si="43"/>
        <v>0</v>
      </c>
      <c r="AB151">
        <f t="shared" si="44"/>
        <v>0</v>
      </c>
      <c r="AC151">
        <f t="shared" si="45"/>
        <v>0</v>
      </c>
      <c r="AD151">
        <f t="shared" si="46"/>
        <v>0</v>
      </c>
      <c r="AE151">
        <f t="shared" si="47"/>
        <v>0</v>
      </c>
      <c r="AF151">
        <f t="shared" si="48"/>
        <v>0</v>
      </c>
      <c r="AG151">
        <f t="shared" si="49"/>
        <v>0</v>
      </c>
      <c r="AH151">
        <f t="shared" si="50"/>
        <v>0</v>
      </c>
      <c r="AI151">
        <f t="shared" si="51"/>
        <v>0</v>
      </c>
      <c r="AJ151">
        <f t="shared" si="52"/>
        <v>0</v>
      </c>
      <c r="AK151">
        <f t="shared" si="53"/>
        <v>0</v>
      </c>
      <c r="AL151">
        <f t="shared" si="54"/>
        <v>0</v>
      </c>
      <c r="AM151">
        <f t="shared" si="55"/>
        <v>0</v>
      </c>
    </row>
    <row r="152" spans="7:39" x14ac:dyDescent="0.25">
      <c r="G152" s="8">
        <f t="shared" si="38"/>
        <v>0</v>
      </c>
      <c r="H152" s="8">
        <f t="shared" si="39"/>
        <v>0</v>
      </c>
      <c r="I152" s="1" t="str">
        <f t="shared" si="37"/>
        <v/>
      </c>
      <c r="J152" s="8">
        <f t="shared" si="40"/>
        <v>0</v>
      </c>
      <c r="K152" s="8">
        <f t="shared" si="41"/>
        <v>0</v>
      </c>
      <c r="Z152" s="1" t="str">
        <f t="shared" si="42"/>
        <v/>
      </c>
      <c r="AA152">
        <f t="shared" si="43"/>
        <v>0</v>
      </c>
      <c r="AB152">
        <f t="shared" si="44"/>
        <v>0</v>
      </c>
      <c r="AC152">
        <f t="shared" si="45"/>
        <v>0</v>
      </c>
      <c r="AD152">
        <f t="shared" si="46"/>
        <v>0</v>
      </c>
      <c r="AE152">
        <f t="shared" si="47"/>
        <v>0</v>
      </c>
      <c r="AF152">
        <f t="shared" si="48"/>
        <v>0</v>
      </c>
      <c r="AG152">
        <f t="shared" si="49"/>
        <v>0</v>
      </c>
      <c r="AH152">
        <f t="shared" si="50"/>
        <v>0</v>
      </c>
      <c r="AI152">
        <f t="shared" si="51"/>
        <v>0</v>
      </c>
      <c r="AJ152">
        <f t="shared" si="52"/>
        <v>0</v>
      </c>
      <c r="AK152">
        <f t="shared" si="53"/>
        <v>0</v>
      </c>
      <c r="AL152">
        <f t="shared" si="54"/>
        <v>0</v>
      </c>
      <c r="AM152">
        <f t="shared" si="55"/>
        <v>0</v>
      </c>
    </row>
    <row r="153" spans="7:39" x14ac:dyDescent="0.25">
      <c r="G153" s="8">
        <f t="shared" si="38"/>
        <v>0</v>
      </c>
      <c r="H153" s="8">
        <f t="shared" si="39"/>
        <v>0</v>
      </c>
      <c r="I153" s="1" t="str">
        <f t="shared" si="37"/>
        <v/>
      </c>
      <c r="J153" s="8">
        <f t="shared" si="40"/>
        <v>0</v>
      </c>
      <c r="K153" s="8">
        <f t="shared" si="41"/>
        <v>0</v>
      </c>
      <c r="Z153" s="1" t="str">
        <f t="shared" si="42"/>
        <v/>
      </c>
      <c r="AA153">
        <f t="shared" si="43"/>
        <v>0</v>
      </c>
      <c r="AB153">
        <f t="shared" si="44"/>
        <v>0</v>
      </c>
      <c r="AC153">
        <f t="shared" si="45"/>
        <v>0</v>
      </c>
      <c r="AD153">
        <f t="shared" si="46"/>
        <v>0</v>
      </c>
      <c r="AE153">
        <f t="shared" si="47"/>
        <v>0</v>
      </c>
      <c r="AF153">
        <f t="shared" si="48"/>
        <v>0</v>
      </c>
      <c r="AG153">
        <f t="shared" si="49"/>
        <v>0</v>
      </c>
      <c r="AH153">
        <f t="shared" si="50"/>
        <v>0</v>
      </c>
      <c r="AI153">
        <f t="shared" si="51"/>
        <v>0</v>
      </c>
      <c r="AJ153">
        <f t="shared" si="52"/>
        <v>0</v>
      </c>
      <c r="AK153">
        <f t="shared" si="53"/>
        <v>0</v>
      </c>
      <c r="AL153">
        <f t="shared" si="54"/>
        <v>0</v>
      </c>
      <c r="AM153">
        <f t="shared" si="55"/>
        <v>0</v>
      </c>
    </row>
    <row r="154" spans="7:39" x14ac:dyDescent="0.25">
      <c r="G154" s="8">
        <f t="shared" si="38"/>
        <v>0</v>
      </c>
      <c r="H154" s="8">
        <f t="shared" si="39"/>
        <v>0</v>
      </c>
      <c r="I154" s="1" t="str">
        <f t="shared" si="37"/>
        <v/>
      </c>
      <c r="J154" s="8">
        <f t="shared" si="40"/>
        <v>0</v>
      </c>
      <c r="K154" s="8">
        <f t="shared" si="41"/>
        <v>0</v>
      </c>
      <c r="Z154" s="1" t="str">
        <f t="shared" si="42"/>
        <v/>
      </c>
      <c r="AA154">
        <f t="shared" si="43"/>
        <v>0</v>
      </c>
      <c r="AB154">
        <f t="shared" si="44"/>
        <v>0</v>
      </c>
      <c r="AC154">
        <f t="shared" si="45"/>
        <v>0</v>
      </c>
      <c r="AD154">
        <f t="shared" si="46"/>
        <v>0</v>
      </c>
      <c r="AE154">
        <f t="shared" si="47"/>
        <v>0</v>
      </c>
      <c r="AF154">
        <f t="shared" si="48"/>
        <v>0</v>
      </c>
      <c r="AG154">
        <f t="shared" si="49"/>
        <v>0</v>
      </c>
      <c r="AH154">
        <f t="shared" si="50"/>
        <v>0</v>
      </c>
      <c r="AI154">
        <f t="shared" si="51"/>
        <v>0</v>
      </c>
      <c r="AJ154">
        <f t="shared" si="52"/>
        <v>0</v>
      </c>
      <c r="AK154">
        <f t="shared" si="53"/>
        <v>0</v>
      </c>
      <c r="AL154">
        <f t="shared" si="54"/>
        <v>0</v>
      </c>
      <c r="AM154">
        <f t="shared" si="55"/>
        <v>0</v>
      </c>
    </row>
    <row r="155" spans="7:39" x14ac:dyDescent="0.25">
      <c r="G155" s="8">
        <f t="shared" si="38"/>
        <v>0</v>
      </c>
      <c r="H155" s="8">
        <f t="shared" si="39"/>
        <v>0</v>
      </c>
      <c r="I155" s="1" t="str">
        <f t="shared" ref="I155:I186" si="56">IF($D155&lt;&gt;$D154,"",IF(ISEVEN(SUM(J154:K154)),I154, IF(I154="B", "A", "B")))</f>
        <v/>
      </c>
      <c r="J155" s="8">
        <f t="shared" si="40"/>
        <v>0</v>
      </c>
      <c r="K155" s="8">
        <f t="shared" si="41"/>
        <v>0</v>
      </c>
      <c r="Z155" s="1" t="str">
        <f t="shared" si="42"/>
        <v/>
      </c>
      <c r="AA155">
        <f t="shared" si="43"/>
        <v>0</v>
      </c>
      <c r="AB155">
        <f t="shared" si="44"/>
        <v>0</v>
      </c>
      <c r="AC155">
        <f t="shared" si="45"/>
        <v>0</v>
      </c>
      <c r="AD155">
        <f t="shared" si="46"/>
        <v>0</v>
      </c>
      <c r="AE155">
        <f t="shared" si="47"/>
        <v>0</v>
      </c>
      <c r="AF155">
        <f t="shared" si="48"/>
        <v>0</v>
      </c>
      <c r="AG155">
        <f t="shared" si="49"/>
        <v>0</v>
      </c>
      <c r="AH155">
        <f t="shared" si="50"/>
        <v>0</v>
      </c>
      <c r="AI155">
        <f t="shared" si="51"/>
        <v>0</v>
      </c>
      <c r="AJ155">
        <f t="shared" si="52"/>
        <v>0</v>
      </c>
      <c r="AK155">
        <f t="shared" si="53"/>
        <v>0</v>
      </c>
      <c r="AL155">
        <f t="shared" si="54"/>
        <v>0</v>
      </c>
      <c r="AM155">
        <f t="shared" si="55"/>
        <v>0</v>
      </c>
    </row>
    <row r="156" spans="7:39" x14ac:dyDescent="0.25">
      <c r="G156" s="8">
        <f t="shared" si="38"/>
        <v>0</v>
      </c>
      <c r="H156" s="8">
        <f t="shared" si="39"/>
        <v>0</v>
      </c>
      <c r="I156" s="1" t="str">
        <f t="shared" si="56"/>
        <v/>
      </c>
      <c r="J156" s="8">
        <f t="shared" si="40"/>
        <v>0</v>
      </c>
      <c r="K156" s="8">
        <f t="shared" si="41"/>
        <v>0</v>
      </c>
      <c r="Z156" s="1" t="str">
        <f t="shared" si="42"/>
        <v/>
      </c>
      <c r="AA156">
        <f t="shared" si="43"/>
        <v>0</v>
      </c>
      <c r="AB156">
        <f t="shared" si="44"/>
        <v>0</v>
      </c>
      <c r="AC156">
        <f t="shared" si="45"/>
        <v>0</v>
      </c>
      <c r="AD156">
        <f t="shared" si="46"/>
        <v>0</v>
      </c>
      <c r="AE156">
        <f t="shared" si="47"/>
        <v>0</v>
      </c>
      <c r="AF156">
        <f t="shared" si="48"/>
        <v>0</v>
      </c>
      <c r="AG156">
        <f t="shared" si="49"/>
        <v>0</v>
      </c>
      <c r="AH156">
        <f t="shared" si="50"/>
        <v>0</v>
      </c>
      <c r="AI156">
        <f t="shared" si="51"/>
        <v>0</v>
      </c>
      <c r="AJ156">
        <f t="shared" si="52"/>
        <v>0</v>
      </c>
      <c r="AK156">
        <f t="shared" si="53"/>
        <v>0</v>
      </c>
      <c r="AL156">
        <f t="shared" si="54"/>
        <v>0</v>
      </c>
      <c r="AM156">
        <f t="shared" si="55"/>
        <v>0</v>
      </c>
    </row>
    <row r="157" spans="7:39" x14ac:dyDescent="0.25">
      <c r="G157" s="8">
        <f t="shared" si="38"/>
        <v>0</v>
      </c>
      <c r="H157" s="8">
        <f t="shared" si="39"/>
        <v>0</v>
      </c>
      <c r="I157" s="1" t="str">
        <f t="shared" si="56"/>
        <v/>
      </c>
      <c r="J157" s="8">
        <f t="shared" si="40"/>
        <v>0</v>
      </c>
      <c r="K157" s="8">
        <f t="shared" si="41"/>
        <v>0</v>
      </c>
      <c r="Z157" s="1" t="str">
        <f t="shared" si="42"/>
        <v/>
      </c>
      <c r="AA157">
        <f t="shared" si="43"/>
        <v>0</v>
      </c>
      <c r="AB157">
        <f t="shared" si="44"/>
        <v>0</v>
      </c>
      <c r="AC157">
        <f t="shared" si="45"/>
        <v>0</v>
      </c>
      <c r="AD157">
        <f t="shared" si="46"/>
        <v>0</v>
      </c>
      <c r="AE157">
        <f t="shared" si="47"/>
        <v>0</v>
      </c>
      <c r="AF157">
        <f t="shared" si="48"/>
        <v>0</v>
      </c>
      <c r="AG157">
        <f t="shared" si="49"/>
        <v>0</v>
      </c>
      <c r="AH157">
        <f t="shared" si="50"/>
        <v>0</v>
      </c>
      <c r="AI157">
        <f t="shared" si="51"/>
        <v>0</v>
      </c>
      <c r="AJ157">
        <f t="shared" si="52"/>
        <v>0</v>
      </c>
      <c r="AK157">
        <f t="shared" si="53"/>
        <v>0</v>
      </c>
      <c r="AL157">
        <f t="shared" si="54"/>
        <v>0</v>
      </c>
      <c r="AM157">
        <f t="shared" si="55"/>
        <v>0</v>
      </c>
    </row>
    <row r="158" spans="7:39" x14ac:dyDescent="0.25">
      <c r="G158" s="8">
        <f t="shared" si="38"/>
        <v>0</v>
      </c>
      <c r="H158" s="8">
        <f t="shared" si="39"/>
        <v>0</v>
      </c>
      <c r="I158" s="1" t="str">
        <f t="shared" si="56"/>
        <v/>
      </c>
      <c r="J158" s="8">
        <f t="shared" si="40"/>
        <v>0</v>
      </c>
      <c r="K158" s="8">
        <f t="shared" si="41"/>
        <v>0</v>
      </c>
      <c r="Z158" s="1" t="str">
        <f t="shared" si="42"/>
        <v/>
      </c>
      <c r="AA158">
        <f t="shared" si="43"/>
        <v>0</v>
      </c>
      <c r="AB158">
        <f t="shared" si="44"/>
        <v>0</v>
      </c>
      <c r="AC158">
        <f t="shared" si="45"/>
        <v>0</v>
      </c>
      <c r="AD158">
        <f t="shared" si="46"/>
        <v>0</v>
      </c>
      <c r="AE158">
        <f t="shared" si="47"/>
        <v>0</v>
      </c>
      <c r="AF158">
        <f t="shared" si="48"/>
        <v>0</v>
      </c>
      <c r="AG158">
        <f t="shared" si="49"/>
        <v>0</v>
      </c>
      <c r="AH158">
        <f t="shared" si="50"/>
        <v>0</v>
      </c>
      <c r="AI158">
        <f t="shared" si="51"/>
        <v>0</v>
      </c>
      <c r="AJ158">
        <f t="shared" si="52"/>
        <v>0</v>
      </c>
      <c r="AK158">
        <f t="shared" si="53"/>
        <v>0</v>
      </c>
      <c r="AL158">
        <f t="shared" si="54"/>
        <v>0</v>
      </c>
      <c r="AM158">
        <f t="shared" si="55"/>
        <v>0</v>
      </c>
    </row>
    <row r="159" spans="7:39" x14ac:dyDescent="0.25">
      <c r="G159" s="8">
        <f t="shared" si="38"/>
        <v>0</v>
      </c>
      <c r="H159" s="8">
        <f t="shared" si="39"/>
        <v>0</v>
      </c>
      <c r="I159" s="1" t="str">
        <f t="shared" si="56"/>
        <v/>
      </c>
      <c r="J159" s="8">
        <f t="shared" si="40"/>
        <v>0</v>
      </c>
      <c r="K159" s="8">
        <f t="shared" si="41"/>
        <v>0</v>
      </c>
      <c r="Z159" s="1" t="str">
        <f t="shared" si="42"/>
        <v/>
      </c>
      <c r="AA159">
        <f t="shared" si="43"/>
        <v>0</v>
      </c>
      <c r="AB159">
        <f t="shared" si="44"/>
        <v>0</v>
      </c>
      <c r="AC159">
        <f t="shared" si="45"/>
        <v>0</v>
      </c>
      <c r="AD159">
        <f t="shared" si="46"/>
        <v>0</v>
      </c>
      <c r="AE159">
        <f t="shared" si="47"/>
        <v>0</v>
      </c>
      <c r="AF159">
        <f t="shared" si="48"/>
        <v>0</v>
      </c>
      <c r="AG159">
        <f t="shared" si="49"/>
        <v>0</v>
      </c>
      <c r="AH159">
        <f t="shared" si="50"/>
        <v>0</v>
      </c>
      <c r="AI159">
        <f t="shared" si="51"/>
        <v>0</v>
      </c>
      <c r="AJ159">
        <f t="shared" si="52"/>
        <v>0</v>
      </c>
      <c r="AK159">
        <f t="shared" si="53"/>
        <v>0</v>
      </c>
      <c r="AL159">
        <f t="shared" si="54"/>
        <v>0</v>
      </c>
      <c r="AM159">
        <f t="shared" si="55"/>
        <v>0</v>
      </c>
    </row>
    <row r="160" spans="7:39" x14ac:dyDescent="0.25">
      <c r="G160" s="8">
        <f t="shared" si="38"/>
        <v>0</v>
      </c>
      <c r="H160" s="8">
        <f t="shared" si="39"/>
        <v>0</v>
      </c>
      <c r="I160" s="1" t="str">
        <f t="shared" si="56"/>
        <v/>
      </c>
      <c r="J160" s="8">
        <f t="shared" si="40"/>
        <v>0</v>
      </c>
      <c r="K160" s="8">
        <f t="shared" si="41"/>
        <v>0</v>
      </c>
      <c r="Z160" s="1" t="str">
        <f t="shared" si="42"/>
        <v/>
      </c>
      <c r="AA160">
        <f t="shared" si="43"/>
        <v>0</v>
      </c>
      <c r="AB160">
        <f t="shared" si="44"/>
        <v>0</v>
      </c>
      <c r="AC160">
        <f t="shared" si="45"/>
        <v>0</v>
      </c>
      <c r="AD160">
        <f t="shared" si="46"/>
        <v>0</v>
      </c>
      <c r="AE160">
        <f t="shared" si="47"/>
        <v>0</v>
      </c>
      <c r="AF160">
        <f t="shared" si="48"/>
        <v>0</v>
      </c>
      <c r="AG160">
        <f t="shared" si="49"/>
        <v>0</v>
      </c>
      <c r="AH160">
        <f t="shared" si="50"/>
        <v>0</v>
      </c>
      <c r="AI160">
        <f t="shared" si="51"/>
        <v>0</v>
      </c>
      <c r="AJ160">
        <f t="shared" si="52"/>
        <v>0</v>
      </c>
      <c r="AK160">
        <f t="shared" si="53"/>
        <v>0</v>
      </c>
      <c r="AL160">
        <f t="shared" si="54"/>
        <v>0</v>
      </c>
      <c r="AM160">
        <f t="shared" si="55"/>
        <v>0</v>
      </c>
    </row>
    <row r="161" spans="7:39" x14ac:dyDescent="0.25">
      <c r="G161" s="8">
        <f t="shared" si="38"/>
        <v>0</v>
      </c>
      <c r="H161" s="8">
        <f t="shared" si="39"/>
        <v>0</v>
      </c>
      <c r="I161" s="1" t="str">
        <f t="shared" si="56"/>
        <v/>
      </c>
      <c r="J161" s="8">
        <f t="shared" si="40"/>
        <v>0</v>
      </c>
      <c r="K161" s="8">
        <f t="shared" si="41"/>
        <v>0</v>
      </c>
      <c r="Z161" s="1" t="str">
        <f t="shared" si="42"/>
        <v/>
      </c>
      <c r="AA161">
        <f t="shared" si="43"/>
        <v>0</v>
      </c>
      <c r="AB161">
        <f t="shared" si="44"/>
        <v>0</v>
      </c>
      <c r="AC161">
        <f t="shared" si="45"/>
        <v>0</v>
      </c>
      <c r="AD161">
        <f t="shared" si="46"/>
        <v>0</v>
      </c>
      <c r="AE161">
        <f t="shared" si="47"/>
        <v>0</v>
      </c>
      <c r="AF161">
        <f t="shared" si="48"/>
        <v>0</v>
      </c>
      <c r="AG161">
        <f t="shared" si="49"/>
        <v>0</v>
      </c>
      <c r="AH161">
        <f t="shared" si="50"/>
        <v>0</v>
      </c>
      <c r="AI161">
        <f t="shared" si="51"/>
        <v>0</v>
      </c>
      <c r="AJ161">
        <f t="shared" si="52"/>
        <v>0</v>
      </c>
      <c r="AK161">
        <f t="shared" si="53"/>
        <v>0</v>
      </c>
      <c r="AL161">
        <f t="shared" si="54"/>
        <v>0</v>
      </c>
      <c r="AM161">
        <f t="shared" si="55"/>
        <v>0</v>
      </c>
    </row>
    <row r="162" spans="7:39" x14ac:dyDescent="0.25">
      <c r="G162" s="8">
        <f t="shared" si="38"/>
        <v>0</v>
      </c>
      <c r="H162" s="8">
        <f t="shared" si="39"/>
        <v>0</v>
      </c>
      <c r="I162" s="1" t="str">
        <f t="shared" si="56"/>
        <v/>
      </c>
      <c r="J162" s="8">
        <f t="shared" si="40"/>
        <v>0</v>
      </c>
      <c r="K162" s="8">
        <f t="shared" si="41"/>
        <v>0</v>
      </c>
      <c r="Z162" s="1" t="str">
        <f t="shared" si="42"/>
        <v/>
      </c>
      <c r="AA162">
        <f t="shared" si="43"/>
        <v>0</v>
      </c>
      <c r="AB162">
        <f t="shared" si="44"/>
        <v>0</v>
      </c>
      <c r="AC162">
        <f t="shared" si="45"/>
        <v>0</v>
      </c>
      <c r="AD162">
        <f t="shared" si="46"/>
        <v>0</v>
      </c>
      <c r="AE162">
        <f t="shared" si="47"/>
        <v>0</v>
      </c>
      <c r="AF162">
        <f t="shared" si="48"/>
        <v>0</v>
      </c>
      <c r="AG162">
        <f t="shared" si="49"/>
        <v>0</v>
      </c>
      <c r="AH162">
        <f t="shared" si="50"/>
        <v>0</v>
      </c>
      <c r="AI162">
        <f t="shared" si="51"/>
        <v>0</v>
      </c>
      <c r="AJ162">
        <f t="shared" si="52"/>
        <v>0</v>
      </c>
      <c r="AK162">
        <f t="shared" si="53"/>
        <v>0</v>
      </c>
      <c r="AL162">
        <f t="shared" si="54"/>
        <v>0</v>
      </c>
      <c r="AM162">
        <f t="shared" si="55"/>
        <v>0</v>
      </c>
    </row>
    <row r="163" spans="7:39" x14ac:dyDescent="0.25">
      <c r="G163" s="8">
        <f t="shared" si="38"/>
        <v>0</v>
      </c>
      <c r="H163" s="8">
        <f t="shared" si="39"/>
        <v>0</v>
      </c>
      <c r="I163" s="1" t="str">
        <f t="shared" si="56"/>
        <v/>
      </c>
      <c r="J163" s="8">
        <f t="shared" si="40"/>
        <v>0</v>
      </c>
      <c r="K163" s="8">
        <f t="shared" si="41"/>
        <v>0</v>
      </c>
      <c r="Z163" s="1" t="str">
        <f t="shared" si="42"/>
        <v/>
      </c>
      <c r="AA163">
        <f t="shared" si="43"/>
        <v>0</v>
      </c>
      <c r="AB163">
        <f t="shared" si="44"/>
        <v>0</v>
      </c>
      <c r="AC163">
        <f t="shared" si="45"/>
        <v>0</v>
      </c>
      <c r="AD163">
        <f t="shared" si="46"/>
        <v>0</v>
      </c>
      <c r="AE163">
        <f t="shared" si="47"/>
        <v>0</v>
      </c>
      <c r="AF163">
        <f t="shared" si="48"/>
        <v>0</v>
      </c>
      <c r="AG163">
        <f t="shared" si="49"/>
        <v>0</v>
      </c>
      <c r="AH163">
        <f t="shared" si="50"/>
        <v>0</v>
      </c>
      <c r="AI163">
        <f t="shared" si="51"/>
        <v>0</v>
      </c>
      <c r="AJ163">
        <f t="shared" si="52"/>
        <v>0</v>
      </c>
      <c r="AK163">
        <f t="shared" si="53"/>
        <v>0</v>
      </c>
      <c r="AL163">
        <f t="shared" si="54"/>
        <v>0</v>
      </c>
      <c r="AM163">
        <f t="shared" si="55"/>
        <v>0</v>
      </c>
    </row>
    <row r="164" spans="7:39" x14ac:dyDescent="0.25">
      <c r="G164" s="8">
        <f t="shared" si="38"/>
        <v>0</v>
      </c>
      <c r="H164" s="8">
        <f t="shared" si="39"/>
        <v>0</v>
      </c>
      <c r="I164" s="1" t="str">
        <f t="shared" si="56"/>
        <v/>
      </c>
      <c r="J164" s="8">
        <f t="shared" si="40"/>
        <v>0</v>
      </c>
      <c r="K164" s="8">
        <f t="shared" si="41"/>
        <v>0</v>
      </c>
      <c r="Z164" s="1" t="str">
        <f t="shared" si="42"/>
        <v/>
      </c>
      <c r="AA164">
        <f t="shared" si="43"/>
        <v>0</v>
      </c>
      <c r="AB164">
        <f t="shared" si="44"/>
        <v>0</v>
      </c>
      <c r="AC164">
        <f t="shared" si="45"/>
        <v>0</v>
      </c>
      <c r="AD164">
        <f t="shared" si="46"/>
        <v>0</v>
      </c>
      <c r="AE164">
        <f t="shared" si="47"/>
        <v>0</v>
      </c>
      <c r="AF164">
        <f t="shared" si="48"/>
        <v>0</v>
      </c>
      <c r="AG164">
        <f t="shared" si="49"/>
        <v>0</v>
      </c>
      <c r="AH164">
        <f t="shared" si="50"/>
        <v>0</v>
      </c>
      <c r="AI164">
        <f t="shared" si="51"/>
        <v>0</v>
      </c>
      <c r="AJ164">
        <f t="shared" si="52"/>
        <v>0</v>
      </c>
      <c r="AK164">
        <f t="shared" si="53"/>
        <v>0</v>
      </c>
      <c r="AL164">
        <f t="shared" si="54"/>
        <v>0</v>
      </c>
      <c r="AM164">
        <f t="shared" si="55"/>
        <v>0</v>
      </c>
    </row>
    <row r="165" spans="7:39" x14ac:dyDescent="0.25">
      <c r="G165" s="8">
        <f t="shared" si="38"/>
        <v>0</v>
      </c>
      <c r="H165" s="8">
        <f t="shared" si="39"/>
        <v>0</v>
      </c>
      <c r="I165" s="1" t="str">
        <f t="shared" si="56"/>
        <v/>
      </c>
      <c r="J165" s="8">
        <f t="shared" si="40"/>
        <v>0</v>
      </c>
      <c r="K165" s="8">
        <f t="shared" si="41"/>
        <v>0</v>
      </c>
      <c r="Z165" s="1" t="str">
        <f t="shared" si="42"/>
        <v/>
      </c>
      <c r="AA165">
        <f t="shared" si="43"/>
        <v>0</v>
      </c>
      <c r="AB165">
        <f t="shared" si="44"/>
        <v>0</v>
      </c>
      <c r="AC165">
        <f t="shared" si="45"/>
        <v>0</v>
      </c>
      <c r="AD165">
        <f t="shared" si="46"/>
        <v>0</v>
      </c>
      <c r="AE165">
        <f t="shared" si="47"/>
        <v>0</v>
      </c>
      <c r="AF165">
        <f t="shared" si="48"/>
        <v>0</v>
      </c>
      <c r="AG165">
        <f t="shared" si="49"/>
        <v>0</v>
      </c>
      <c r="AH165">
        <f t="shared" si="50"/>
        <v>0</v>
      </c>
      <c r="AI165">
        <f t="shared" si="51"/>
        <v>0</v>
      </c>
      <c r="AJ165">
        <f t="shared" si="52"/>
        <v>0</v>
      </c>
      <c r="AK165">
        <f t="shared" si="53"/>
        <v>0</v>
      </c>
      <c r="AL165">
        <f t="shared" si="54"/>
        <v>0</v>
      </c>
      <c r="AM165">
        <f t="shared" si="55"/>
        <v>0</v>
      </c>
    </row>
    <row r="166" spans="7:39" x14ac:dyDescent="0.25">
      <c r="G166" s="8">
        <f t="shared" si="38"/>
        <v>0</v>
      </c>
      <c r="H166" s="8">
        <f t="shared" si="39"/>
        <v>0</v>
      </c>
      <c r="I166" s="1" t="str">
        <f t="shared" si="56"/>
        <v/>
      </c>
      <c r="J166" s="8">
        <f t="shared" si="40"/>
        <v>0</v>
      </c>
      <c r="K166" s="8">
        <f t="shared" si="41"/>
        <v>0</v>
      </c>
      <c r="Z166" s="1" t="str">
        <f t="shared" si="42"/>
        <v/>
      </c>
      <c r="AA166">
        <f t="shared" si="43"/>
        <v>0</v>
      </c>
      <c r="AB166">
        <f t="shared" si="44"/>
        <v>0</v>
      </c>
      <c r="AC166">
        <f t="shared" si="45"/>
        <v>0</v>
      </c>
      <c r="AD166">
        <f t="shared" si="46"/>
        <v>0</v>
      </c>
      <c r="AE166">
        <f t="shared" si="47"/>
        <v>0</v>
      </c>
      <c r="AF166">
        <f t="shared" si="48"/>
        <v>0</v>
      </c>
      <c r="AG166">
        <f t="shared" si="49"/>
        <v>0</v>
      </c>
      <c r="AH166">
        <f t="shared" si="50"/>
        <v>0</v>
      </c>
      <c r="AI166">
        <f t="shared" si="51"/>
        <v>0</v>
      </c>
      <c r="AJ166">
        <f t="shared" si="52"/>
        <v>0</v>
      </c>
      <c r="AK166">
        <f t="shared" si="53"/>
        <v>0</v>
      </c>
      <c r="AL166">
        <f t="shared" si="54"/>
        <v>0</v>
      </c>
      <c r="AM166">
        <f t="shared" si="55"/>
        <v>0</v>
      </c>
    </row>
    <row r="167" spans="7:39" x14ac:dyDescent="0.25">
      <c r="G167" s="8">
        <f t="shared" si="38"/>
        <v>0</v>
      </c>
      <c r="H167" s="8">
        <f t="shared" si="39"/>
        <v>0</v>
      </c>
      <c r="I167" s="1" t="str">
        <f t="shared" si="56"/>
        <v/>
      </c>
      <c r="J167" s="8">
        <f t="shared" si="40"/>
        <v>0</v>
      </c>
      <c r="K167" s="8">
        <f t="shared" si="41"/>
        <v>0</v>
      </c>
      <c r="Z167" s="1" t="str">
        <f t="shared" si="42"/>
        <v/>
      </c>
      <c r="AA167">
        <f t="shared" si="43"/>
        <v>0</v>
      </c>
      <c r="AB167">
        <f t="shared" si="44"/>
        <v>0</v>
      </c>
      <c r="AC167">
        <f t="shared" si="45"/>
        <v>0</v>
      </c>
      <c r="AD167">
        <f t="shared" si="46"/>
        <v>0</v>
      </c>
      <c r="AE167">
        <f t="shared" si="47"/>
        <v>0</v>
      </c>
      <c r="AF167">
        <f t="shared" si="48"/>
        <v>0</v>
      </c>
      <c r="AG167">
        <f t="shared" si="49"/>
        <v>0</v>
      </c>
      <c r="AH167">
        <f t="shared" si="50"/>
        <v>0</v>
      </c>
      <c r="AI167">
        <f t="shared" si="51"/>
        <v>0</v>
      </c>
      <c r="AJ167">
        <f t="shared" si="52"/>
        <v>0</v>
      </c>
      <c r="AK167">
        <f t="shared" si="53"/>
        <v>0</v>
      </c>
      <c r="AL167">
        <f t="shared" si="54"/>
        <v>0</v>
      </c>
      <c r="AM167">
        <f t="shared" si="55"/>
        <v>0</v>
      </c>
    </row>
    <row r="168" spans="7:39" x14ac:dyDescent="0.25">
      <c r="G168" s="8">
        <f t="shared" si="38"/>
        <v>0</v>
      </c>
      <c r="H168" s="8">
        <f t="shared" si="39"/>
        <v>0</v>
      </c>
      <c r="I168" s="1" t="str">
        <f t="shared" si="56"/>
        <v/>
      </c>
      <c r="J168" s="8">
        <f t="shared" si="40"/>
        <v>0</v>
      </c>
      <c r="K168" s="8">
        <f t="shared" si="41"/>
        <v>0</v>
      </c>
      <c r="Z168" s="1" t="str">
        <f t="shared" si="42"/>
        <v/>
      </c>
      <c r="AA168">
        <f t="shared" si="43"/>
        <v>0</v>
      </c>
      <c r="AB168">
        <f t="shared" si="44"/>
        <v>0</v>
      </c>
      <c r="AC168">
        <f t="shared" si="45"/>
        <v>0</v>
      </c>
      <c r="AD168">
        <f t="shared" si="46"/>
        <v>0</v>
      </c>
      <c r="AE168">
        <f t="shared" si="47"/>
        <v>0</v>
      </c>
      <c r="AF168">
        <f t="shared" si="48"/>
        <v>0</v>
      </c>
      <c r="AG168">
        <f t="shared" si="49"/>
        <v>0</v>
      </c>
      <c r="AH168">
        <f t="shared" si="50"/>
        <v>0</v>
      </c>
      <c r="AI168">
        <f t="shared" si="51"/>
        <v>0</v>
      </c>
      <c r="AJ168">
        <f t="shared" si="52"/>
        <v>0</v>
      </c>
      <c r="AK168">
        <f t="shared" si="53"/>
        <v>0</v>
      </c>
      <c r="AL168">
        <f t="shared" si="54"/>
        <v>0</v>
      </c>
      <c r="AM168">
        <f t="shared" si="55"/>
        <v>0</v>
      </c>
    </row>
    <row r="169" spans="7:39" x14ac:dyDescent="0.25">
      <c r="G169" s="8">
        <f t="shared" si="38"/>
        <v>0</v>
      </c>
      <c r="H169" s="8">
        <f t="shared" si="39"/>
        <v>0</v>
      </c>
      <c r="I169" s="1" t="str">
        <f t="shared" si="56"/>
        <v/>
      </c>
      <c r="J169" s="8">
        <f t="shared" si="40"/>
        <v>0</v>
      </c>
      <c r="K169" s="8">
        <f t="shared" si="41"/>
        <v>0</v>
      </c>
      <c r="Z169" s="1" t="str">
        <f t="shared" si="42"/>
        <v/>
      </c>
      <c r="AA169">
        <f t="shared" si="43"/>
        <v>0</v>
      </c>
      <c r="AB169">
        <f t="shared" si="44"/>
        <v>0</v>
      </c>
      <c r="AC169">
        <f t="shared" si="45"/>
        <v>0</v>
      </c>
      <c r="AD169">
        <f t="shared" si="46"/>
        <v>0</v>
      </c>
      <c r="AE169">
        <f t="shared" si="47"/>
        <v>0</v>
      </c>
      <c r="AF169">
        <f t="shared" si="48"/>
        <v>0</v>
      </c>
      <c r="AG169">
        <f t="shared" si="49"/>
        <v>0</v>
      </c>
      <c r="AH169">
        <f t="shared" si="50"/>
        <v>0</v>
      </c>
      <c r="AI169">
        <f t="shared" si="51"/>
        <v>0</v>
      </c>
      <c r="AJ169">
        <f t="shared" si="52"/>
        <v>0</v>
      </c>
      <c r="AK169">
        <f t="shared" si="53"/>
        <v>0</v>
      </c>
      <c r="AL169">
        <f t="shared" si="54"/>
        <v>0</v>
      </c>
      <c r="AM169">
        <f t="shared" si="55"/>
        <v>0</v>
      </c>
    </row>
    <row r="170" spans="7:39" x14ac:dyDescent="0.25">
      <c r="G170" s="8">
        <f t="shared" si="38"/>
        <v>0</v>
      </c>
      <c r="H170" s="8">
        <f t="shared" si="39"/>
        <v>0</v>
      </c>
      <c r="I170" s="1" t="str">
        <f t="shared" si="56"/>
        <v/>
      </c>
      <c r="J170" s="8">
        <f t="shared" si="40"/>
        <v>0</v>
      </c>
      <c r="K170" s="8">
        <f t="shared" si="41"/>
        <v>0</v>
      </c>
      <c r="Z170" s="1" t="str">
        <f t="shared" si="42"/>
        <v/>
      </c>
      <c r="AA170">
        <f t="shared" si="43"/>
        <v>0</v>
      </c>
      <c r="AB170">
        <f t="shared" si="44"/>
        <v>0</v>
      </c>
      <c r="AC170">
        <f t="shared" si="45"/>
        <v>0</v>
      </c>
      <c r="AD170">
        <f t="shared" si="46"/>
        <v>0</v>
      </c>
      <c r="AE170">
        <f t="shared" si="47"/>
        <v>0</v>
      </c>
      <c r="AF170">
        <f t="shared" si="48"/>
        <v>0</v>
      </c>
      <c r="AG170">
        <f t="shared" si="49"/>
        <v>0</v>
      </c>
      <c r="AH170">
        <f t="shared" si="50"/>
        <v>0</v>
      </c>
      <c r="AI170">
        <f t="shared" si="51"/>
        <v>0</v>
      </c>
      <c r="AJ170">
        <f t="shared" si="52"/>
        <v>0</v>
      </c>
      <c r="AK170">
        <f t="shared" si="53"/>
        <v>0</v>
      </c>
      <c r="AL170">
        <f t="shared" si="54"/>
        <v>0</v>
      </c>
      <c r="AM170">
        <f t="shared" si="55"/>
        <v>0</v>
      </c>
    </row>
    <row r="171" spans="7:39" x14ac:dyDescent="0.25">
      <c r="G171" s="8">
        <f t="shared" si="38"/>
        <v>0</v>
      </c>
      <c r="H171" s="8">
        <f t="shared" si="39"/>
        <v>0</v>
      </c>
      <c r="I171" s="1" t="str">
        <f t="shared" si="56"/>
        <v/>
      </c>
      <c r="J171" s="8">
        <f t="shared" si="40"/>
        <v>0</v>
      </c>
      <c r="K171" s="8">
        <f t="shared" si="41"/>
        <v>0</v>
      </c>
      <c r="Z171" s="1" t="str">
        <f t="shared" si="42"/>
        <v/>
      </c>
      <c r="AA171">
        <f t="shared" si="43"/>
        <v>0</v>
      </c>
      <c r="AB171">
        <f t="shared" si="44"/>
        <v>0</v>
      </c>
      <c r="AC171">
        <f t="shared" si="45"/>
        <v>0</v>
      </c>
      <c r="AD171">
        <f t="shared" si="46"/>
        <v>0</v>
      </c>
      <c r="AE171">
        <f t="shared" si="47"/>
        <v>0</v>
      </c>
      <c r="AF171">
        <f t="shared" si="48"/>
        <v>0</v>
      </c>
      <c r="AG171">
        <f t="shared" si="49"/>
        <v>0</v>
      </c>
      <c r="AH171">
        <f t="shared" si="50"/>
        <v>0</v>
      </c>
      <c r="AI171">
        <f t="shared" si="51"/>
        <v>0</v>
      </c>
      <c r="AJ171">
        <f t="shared" si="52"/>
        <v>0</v>
      </c>
      <c r="AK171">
        <f t="shared" si="53"/>
        <v>0</v>
      </c>
      <c r="AL171">
        <f t="shared" si="54"/>
        <v>0</v>
      </c>
      <c r="AM171">
        <f t="shared" si="55"/>
        <v>0</v>
      </c>
    </row>
    <row r="172" spans="7:39" x14ac:dyDescent="0.25">
      <c r="G172" s="8">
        <f t="shared" si="38"/>
        <v>0</v>
      </c>
      <c r="H172" s="8">
        <f t="shared" si="39"/>
        <v>0</v>
      </c>
      <c r="I172" s="1" t="str">
        <f t="shared" si="56"/>
        <v/>
      </c>
      <c r="J172" s="8">
        <f t="shared" si="40"/>
        <v>0</v>
      </c>
      <c r="K172" s="8">
        <f t="shared" si="41"/>
        <v>0</v>
      </c>
      <c r="Z172" s="1" t="str">
        <f t="shared" si="42"/>
        <v/>
      </c>
      <c r="AA172">
        <f t="shared" si="43"/>
        <v>0</v>
      </c>
      <c r="AB172">
        <f t="shared" si="44"/>
        <v>0</v>
      </c>
      <c r="AC172">
        <f t="shared" si="45"/>
        <v>0</v>
      </c>
      <c r="AD172">
        <f t="shared" si="46"/>
        <v>0</v>
      </c>
      <c r="AE172">
        <f t="shared" si="47"/>
        <v>0</v>
      </c>
      <c r="AF172">
        <f t="shared" si="48"/>
        <v>0</v>
      </c>
      <c r="AG172">
        <f t="shared" si="49"/>
        <v>0</v>
      </c>
      <c r="AH172">
        <f t="shared" si="50"/>
        <v>0</v>
      </c>
      <c r="AI172">
        <f t="shared" si="51"/>
        <v>0</v>
      </c>
      <c r="AJ172">
        <f t="shared" si="52"/>
        <v>0</v>
      </c>
      <c r="AK172">
        <f t="shared" si="53"/>
        <v>0</v>
      </c>
      <c r="AL172">
        <f t="shared" si="54"/>
        <v>0</v>
      </c>
      <c r="AM172">
        <f t="shared" si="55"/>
        <v>0</v>
      </c>
    </row>
    <row r="173" spans="7:39" x14ac:dyDescent="0.25">
      <c r="G173" s="8">
        <f t="shared" si="38"/>
        <v>0</v>
      </c>
      <c r="H173" s="8">
        <f t="shared" si="39"/>
        <v>0</v>
      </c>
      <c r="I173" s="1" t="str">
        <f t="shared" si="56"/>
        <v/>
      </c>
      <c r="J173" s="8">
        <f t="shared" si="40"/>
        <v>0</v>
      </c>
      <c r="K173" s="8">
        <f t="shared" si="41"/>
        <v>0</v>
      </c>
      <c r="Z173" s="1" t="str">
        <f t="shared" si="42"/>
        <v/>
      </c>
      <c r="AA173">
        <f t="shared" si="43"/>
        <v>0</v>
      </c>
      <c r="AB173">
        <f t="shared" si="44"/>
        <v>0</v>
      </c>
      <c r="AC173">
        <f t="shared" si="45"/>
        <v>0</v>
      </c>
      <c r="AD173">
        <f t="shared" si="46"/>
        <v>0</v>
      </c>
      <c r="AE173">
        <f t="shared" si="47"/>
        <v>0</v>
      </c>
      <c r="AF173">
        <f t="shared" si="48"/>
        <v>0</v>
      </c>
      <c r="AG173">
        <f t="shared" si="49"/>
        <v>0</v>
      </c>
      <c r="AH173">
        <f t="shared" si="50"/>
        <v>0</v>
      </c>
      <c r="AI173">
        <f t="shared" si="51"/>
        <v>0</v>
      </c>
      <c r="AJ173">
        <f t="shared" si="52"/>
        <v>0</v>
      </c>
      <c r="AK173">
        <f t="shared" si="53"/>
        <v>0</v>
      </c>
      <c r="AL173">
        <f t="shared" si="54"/>
        <v>0</v>
      </c>
      <c r="AM173">
        <f t="shared" si="55"/>
        <v>0</v>
      </c>
    </row>
    <row r="174" spans="7:39" x14ac:dyDescent="0.25">
      <c r="G174" s="8">
        <f t="shared" si="38"/>
        <v>0</v>
      </c>
      <c r="H174" s="8">
        <f t="shared" si="39"/>
        <v>0</v>
      </c>
      <c r="I174" s="1" t="str">
        <f t="shared" si="56"/>
        <v/>
      </c>
      <c r="J174" s="8">
        <f t="shared" si="40"/>
        <v>0</v>
      </c>
      <c r="K174" s="8">
        <f t="shared" si="41"/>
        <v>0</v>
      </c>
      <c r="Z174" s="1" t="str">
        <f t="shared" si="42"/>
        <v/>
      </c>
      <c r="AA174">
        <f t="shared" si="43"/>
        <v>0</v>
      </c>
      <c r="AB174">
        <f t="shared" si="44"/>
        <v>0</v>
      </c>
      <c r="AC174">
        <f t="shared" si="45"/>
        <v>0</v>
      </c>
      <c r="AD174">
        <f t="shared" si="46"/>
        <v>0</v>
      </c>
      <c r="AE174">
        <f t="shared" si="47"/>
        <v>0</v>
      </c>
      <c r="AF174">
        <f t="shared" si="48"/>
        <v>0</v>
      </c>
      <c r="AG174">
        <f t="shared" si="49"/>
        <v>0</v>
      </c>
      <c r="AH174">
        <f t="shared" si="50"/>
        <v>0</v>
      </c>
      <c r="AI174">
        <f t="shared" si="51"/>
        <v>0</v>
      </c>
      <c r="AJ174">
        <f t="shared" si="52"/>
        <v>0</v>
      </c>
      <c r="AK174">
        <f t="shared" si="53"/>
        <v>0</v>
      </c>
      <c r="AL174">
        <f t="shared" si="54"/>
        <v>0</v>
      </c>
      <c r="AM174">
        <f t="shared" si="55"/>
        <v>0</v>
      </c>
    </row>
    <row r="175" spans="7:39" x14ac:dyDescent="0.25">
      <c r="G175" s="8">
        <f t="shared" si="38"/>
        <v>0</v>
      </c>
      <c r="H175" s="8">
        <f t="shared" si="39"/>
        <v>0</v>
      </c>
      <c r="I175" s="1" t="str">
        <f t="shared" si="56"/>
        <v/>
      </c>
      <c r="J175" s="8">
        <f t="shared" si="40"/>
        <v>0</v>
      </c>
      <c r="K175" s="8">
        <f t="shared" si="41"/>
        <v>0</v>
      </c>
      <c r="Z175" s="1" t="str">
        <f t="shared" si="42"/>
        <v/>
      </c>
      <c r="AA175">
        <f t="shared" si="43"/>
        <v>0</v>
      </c>
      <c r="AB175">
        <f t="shared" si="44"/>
        <v>0</v>
      </c>
      <c r="AC175">
        <f t="shared" si="45"/>
        <v>0</v>
      </c>
      <c r="AD175">
        <f t="shared" si="46"/>
        <v>0</v>
      </c>
      <c r="AE175">
        <f t="shared" si="47"/>
        <v>0</v>
      </c>
      <c r="AF175">
        <f t="shared" si="48"/>
        <v>0</v>
      </c>
      <c r="AG175">
        <f t="shared" si="49"/>
        <v>0</v>
      </c>
      <c r="AH175">
        <f t="shared" si="50"/>
        <v>0</v>
      </c>
      <c r="AI175">
        <f t="shared" si="51"/>
        <v>0</v>
      </c>
      <c r="AJ175">
        <f t="shared" si="52"/>
        <v>0</v>
      </c>
      <c r="AK175">
        <f t="shared" si="53"/>
        <v>0</v>
      </c>
      <c r="AL175">
        <f t="shared" si="54"/>
        <v>0</v>
      </c>
      <c r="AM175">
        <f t="shared" si="55"/>
        <v>0</v>
      </c>
    </row>
    <row r="176" spans="7:39" x14ac:dyDescent="0.25">
      <c r="G176" s="8">
        <f t="shared" si="38"/>
        <v>0</v>
      </c>
      <c r="H176" s="8">
        <f t="shared" si="39"/>
        <v>0</v>
      </c>
      <c r="I176" s="1" t="str">
        <f t="shared" si="56"/>
        <v/>
      </c>
      <c r="J176" s="8">
        <f t="shared" si="40"/>
        <v>0</v>
      </c>
      <c r="K176" s="8">
        <f t="shared" si="41"/>
        <v>0</v>
      </c>
      <c r="Z176" s="1" t="str">
        <f t="shared" si="42"/>
        <v/>
      </c>
      <c r="AA176">
        <f t="shared" si="43"/>
        <v>0</v>
      </c>
      <c r="AB176">
        <f t="shared" si="44"/>
        <v>0</v>
      </c>
      <c r="AC176">
        <f t="shared" si="45"/>
        <v>0</v>
      </c>
      <c r="AD176">
        <f t="shared" si="46"/>
        <v>0</v>
      </c>
      <c r="AE176">
        <f t="shared" si="47"/>
        <v>0</v>
      </c>
      <c r="AF176">
        <f t="shared" si="48"/>
        <v>0</v>
      </c>
      <c r="AG176">
        <f t="shared" si="49"/>
        <v>0</v>
      </c>
      <c r="AH176">
        <f t="shared" si="50"/>
        <v>0</v>
      </c>
      <c r="AI176">
        <f t="shared" si="51"/>
        <v>0</v>
      </c>
      <c r="AJ176">
        <f t="shared" si="52"/>
        <v>0</v>
      </c>
      <c r="AK176">
        <f t="shared" si="53"/>
        <v>0</v>
      </c>
      <c r="AL176">
        <f t="shared" si="54"/>
        <v>0</v>
      </c>
      <c r="AM176">
        <f t="shared" si="55"/>
        <v>0</v>
      </c>
    </row>
    <row r="177" spans="7:39" x14ac:dyDescent="0.25">
      <c r="G177" s="8">
        <f t="shared" si="38"/>
        <v>0</v>
      </c>
      <c r="H177" s="8">
        <f t="shared" si="39"/>
        <v>0</v>
      </c>
      <c r="I177" s="1" t="str">
        <f t="shared" si="56"/>
        <v/>
      </c>
      <c r="J177" s="8">
        <f t="shared" si="40"/>
        <v>0</v>
      </c>
      <c r="K177" s="8">
        <f t="shared" si="41"/>
        <v>0</v>
      </c>
      <c r="Z177" s="1" t="str">
        <f t="shared" si="42"/>
        <v/>
      </c>
      <c r="AA177">
        <f t="shared" si="43"/>
        <v>0</v>
      </c>
      <c r="AB177">
        <f t="shared" si="44"/>
        <v>0</v>
      </c>
      <c r="AC177">
        <f t="shared" si="45"/>
        <v>0</v>
      </c>
      <c r="AD177">
        <f t="shared" si="46"/>
        <v>0</v>
      </c>
      <c r="AE177">
        <f t="shared" si="47"/>
        <v>0</v>
      </c>
      <c r="AF177">
        <f t="shared" si="48"/>
        <v>0</v>
      </c>
      <c r="AG177">
        <f t="shared" si="49"/>
        <v>0</v>
      </c>
      <c r="AH177">
        <f t="shared" si="50"/>
        <v>0</v>
      </c>
      <c r="AI177">
        <f t="shared" si="51"/>
        <v>0</v>
      </c>
      <c r="AJ177">
        <f t="shared" si="52"/>
        <v>0</v>
      </c>
      <c r="AK177">
        <f t="shared" si="53"/>
        <v>0</v>
      </c>
      <c r="AL177">
        <f t="shared" si="54"/>
        <v>0</v>
      </c>
      <c r="AM177">
        <f t="shared" si="55"/>
        <v>0</v>
      </c>
    </row>
    <row r="178" spans="7:39" x14ac:dyDescent="0.25">
      <c r="G178" s="8">
        <f t="shared" si="38"/>
        <v>0</v>
      </c>
      <c r="H178" s="8">
        <f t="shared" si="39"/>
        <v>0</v>
      </c>
      <c r="I178" s="1" t="str">
        <f t="shared" si="56"/>
        <v/>
      </c>
      <c r="J178" s="8">
        <f t="shared" si="40"/>
        <v>0</v>
      </c>
      <c r="K178" s="8">
        <f t="shared" si="41"/>
        <v>0</v>
      </c>
      <c r="Z178" s="1" t="str">
        <f t="shared" si="42"/>
        <v/>
      </c>
      <c r="AA178">
        <f t="shared" si="43"/>
        <v>0</v>
      </c>
      <c r="AB178">
        <f t="shared" si="44"/>
        <v>0</v>
      </c>
      <c r="AC178">
        <f t="shared" si="45"/>
        <v>0</v>
      </c>
      <c r="AD178">
        <f t="shared" si="46"/>
        <v>0</v>
      </c>
      <c r="AE178">
        <f t="shared" si="47"/>
        <v>0</v>
      </c>
      <c r="AF178">
        <f t="shared" si="48"/>
        <v>0</v>
      </c>
      <c r="AG178">
        <f t="shared" si="49"/>
        <v>0</v>
      </c>
      <c r="AH178">
        <f t="shared" si="50"/>
        <v>0</v>
      </c>
      <c r="AI178">
        <f t="shared" si="51"/>
        <v>0</v>
      </c>
      <c r="AJ178">
        <f t="shared" si="52"/>
        <v>0</v>
      </c>
      <c r="AK178">
        <f t="shared" si="53"/>
        <v>0</v>
      </c>
      <c r="AL178">
        <f t="shared" si="54"/>
        <v>0</v>
      </c>
      <c r="AM178">
        <f t="shared" si="55"/>
        <v>0</v>
      </c>
    </row>
    <row r="179" spans="7:39" x14ac:dyDescent="0.25">
      <c r="G179" s="8">
        <f t="shared" si="38"/>
        <v>0</v>
      </c>
      <c r="H179" s="8">
        <f t="shared" si="39"/>
        <v>0</v>
      </c>
      <c r="I179" s="1" t="str">
        <f t="shared" si="56"/>
        <v/>
      </c>
      <c r="J179" s="8">
        <f t="shared" si="40"/>
        <v>0</v>
      </c>
      <c r="K179" s="8">
        <f t="shared" si="41"/>
        <v>0</v>
      </c>
      <c r="Z179" s="1" t="str">
        <f t="shared" si="42"/>
        <v/>
      </c>
      <c r="AA179">
        <f t="shared" si="43"/>
        <v>0</v>
      </c>
      <c r="AB179">
        <f t="shared" si="44"/>
        <v>0</v>
      </c>
      <c r="AC179">
        <f t="shared" si="45"/>
        <v>0</v>
      </c>
      <c r="AD179">
        <f t="shared" si="46"/>
        <v>0</v>
      </c>
      <c r="AE179">
        <f t="shared" si="47"/>
        <v>0</v>
      </c>
      <c r="AF179">
        <f t="shared" si="48"/>
        <v>0</v>
      </c>
      <c r="AG179">
        <f t="shared" si="49"/>
        <v>0</v>
      </c>
      <c r="AH179">
        <f t="shared" si="50"/>
        <v>0</v>
      </c>
      <c r="AI179">
        <f t="shared" si="51"/>
        <v>0</v>
      </c>
      <c r="AJ179">
        <f t="shared" si="52"/>
        <v>0</v>
      </c>
      <c r="AK179">
        <f t="shared" si="53"/>
        <v>0</v>
      </c>
      <c r="AL179">
        <f t="shared" si="54"/>
        <v>0</v>
      </c>
      <c r="AM179">
        <f t="shared" si="55"/>
        <v>0</v>
      </c>
    </row>
    <row r="180" spans="7:39" x14ac:dyDescent="0.25">
      <c r="G180" s="8">
        <f t="shared" si="38"/>
        <v>0</v>
      </c>
      <c r="H180" s="8">
        <f t="shared" si="39"/>
        <v>0</v>
      </c>
      <c r="I180" s="1" t="str">
        <f t="shared" si="56"/>
        <v/>
      </c>
      <c r="J180" s="8">
        <f t="shared" si="40"/>
        <v>0</v>
      </c>
      <c r="K180" s="8">
        <f t="shared" si="41"/>
        <v>0</v>
      </c>
      <c r="Z180" s="1" t="str">
        <f t="shared" si="42"/>
        <v/>
      </c>
      <c r="AA180">
        <f t="shared" si="43"/>
        <v>0</v>
      </c>
      <c r="AB180">
        <f t="shared" si="44"/>
        <v>0</v>
      </c>
      <c r="AC180">
        <f t="shared" si="45"/>
        <v>0</v>
      </c>
      <c r="AD180">
        <f t="shared" si="46"/>
        <v>0</v>
      </c>
      <c r="AE180">
        <f t="shared" si="47"/>
        <v>0</v>
      </c>
      <c r="AF180">
        <f t="shared" si="48"/>
        <v>0</v>
      </c>
      <c r="AG180">
        <f t="shared" si="49"/>
        <v>0</v>
      </c>
      <c r="AH180">
        <f t="shared" si="50"/>
        <v>0</v>
      </c>
      <c r="AI180">
        <f t="shared" si="51"/>
        <v>0</v>
      </c>
      <c r="AJ180">
        <f t="shared" si="52"/>
        <v>0</v>
      </c>
      <c r="AK180">
        <f t="shared" si="53"/>
        <v>0</v>
      </c>
      <c r="AL180">
        <f t="shared" si="54"/>
        <v>0</v>
      </c>
      <c r="AM180">
        <f t="shared" si="55"/>
        <v>0</v>
      </c>
    </row>
    <row r="181" spans="7:39" x14ac:dyDescent="0.25">
      <c r="G181" s="8">
        <f t="shared" si="38"/>
        <v>0</v>
      </c>
      <c r="H181" s="8">
        <f t="shared" si="39"/>
        <v>0</v>
      </c>
      <c r="I181" s="1" t="str">
        <f t="shared" si="56"/>
        <v/>
      </c>
      <c r="J181" s="8">
        <f t="shared" si="40"/>
        <v>0</v>
      </c>
      <c r="K181" s="8">
        <f t="shared" si="41"/>
        <v>0</v>
      </c>
      <c r="Z181" s="1" t="str">
        <f t="shared" si="42"/>
        <v/>
      </c>
      <c r="AA181">
        <f t="shared" si="43"/>
        <v>0</v>
      </c>
      <c r="AB181">
        <f t="shared" si="44"/>
        <v>0</v>
      </c>
      <c r="AC181">
        <f t="shared" si="45"/>
        <v>0</v>
      </c>
      <c r="AD181">
        <f t="shared" si="46"/>
        <v>0</v>
      </c>
      <c r="AE181">
        <f t="shared" si="47"/>
        <v>0</v>
      </c>
      <c r="AF181">
        <f t="shared" si="48"/>
        <v>0</v>
      </c>
      <c r="AG181">
        <f t="shared" si="49"/>
        <v>0</v>
      </c>
      <c r="AH181">
        <f t="shared" si="50"/>
        <v>0</v>
      </c>
      <c r="AI181">
        <f t="shared" si="51"/>
        <v>0</v>
      </c>
      <c r="AJ181">
        <f t="shared" si="52"/>
        <v>0</v>
      </c>
      <c r="AK181">
        <f t="shared" si="53"/>
        <v>0</v>
      </c>
      <c r="AL181">
        <f t="shared" si="54"/>
        <v>0</v>
      </c>
      <c r="AM181">
        <f t="shared" si="55"/>
        <v>0</v>
      </c>
    </row>
    <row r="182" spans="7:39" x14ac:dyDescent="0.25">
      <c r="G182" s="8">
        <f t="shared" si="38"/>
        <v>0</v>
      </c>
      <c r="H182" s="8">
        <f t="shared" si="39"/>
        <v>0</v>
      </c>
      <c r="I182" s="1" t="str">
        <f t="shared" si="56"/>
        <v/>
      </c>
      <c r="J182" s="8">
        <f t="shared" si="40"/>
        <v>0</v>
      </c>
      <c r="K182" s="8">
        <f t="shared" si="41"/>
        <v>0</v>
      </c>
      <c r="Z182" s="1" t="str">
        <f t="shared" si="42"/>
        <v/>
      </c>
      <c r="AA182">
        <f t="shared" si="43"/>
        <v>0</v>
      </c>
      <c r="AB182">
        <f t="shared" si="44"/>
        <v>0</v>
      </c>
      <c r="AC182">
        <f t="shared" si="45"/>
        <v>0</v>
      </c>
      <c r="AD182">
        <f t="shared" si="46"/>
        <v>0</v>
      </c>
      <c r="AE182">
        <f t="shared" si="47"/>
        <v>0</v>
      </c>
      <c r="AF182">
        <f t="shared" si="48"/>
        <v>0</v>
      </c>
      <c r="AG182">
        <f t="shared" si="49"/>
        <v>0</v>
      </c>
      <c r="AH182">
        <f t="shared" si="50"/>
        <v>0</v>
      </c>
      <c r="AI182">
        <f t="shared" si="51"/>
        <v>0</v>
      </c>
      <c r="AJ182">
        <f t="shared" si="52"/>
        <v>0</v>
      </c>
      <c r="AK182">
        <f t="shared" si="53"/>
        <v>0</v>
      </c>
      <c r="AL182">
        <f t="shared" si="54"/>
        <v>0</v>
      </c>
      <c r="AM182">
        <f t="shared" si="55"/>
        <v>0</v>
      </c>
    </row>
    <row r="183" spans="7:39" x14ac:dyDescent="0.25">
      <c r="G183" s="8">
        <f t="shared" si="38"/>
        <v>0</v>
      </c>
      <c r="H183" s="8">
        <f t="shared" si="39"/>
        <v>0</v>
      </c>
      <c r="I183" s="1" t="str">
        <f t="shared" si="56"/>
        <v/>
      </c>
      <c r="J183" s="8">
        <f t="shared" si="40"/>
        <v>0</v>
      </c>
      <c r="K183" s="8">
        <f t="shared" si="41"/>
        <v>0</v>
      </c>
      <c r="Z183" s="1" t="str">
        <f t="shared" si="42"/>
        <v/>
      </c>
      <c r="AA183">
        <f t="shared" si="43"/>
        <v>0</v>
      </c>
      <c r="AB183">
        <f t="shared" si="44"/>
        <v>0</v>
      </c>
      <c r="AC183">
        <f t="shared" si="45"/>
        <v>0</v>
      </c>
      <c r="AD183">
        <f t="shared" si="46"/>
        <v>0</v>
      </c>
      <c r="AE183">
        <f t="shared" si="47"/>
        <v>0</v>
      </c>
      <c r="AF183">
        <f t="shared" si="48"/>
        <v>0</v>
      </c>
      <c r="AG183">
        <f t="shared" si="49"/>
        <v>0</v>
      </c>
      <c r="AH183">
        <f t="shared" si="50"/>
        <v>0</v>
      </c>
      <c r="AI183">
        <f t="shared" si="51"/>
        <v>0</v>
      </c>
      <c r="AJ183">
        <f t="shared" si="52"/>
        <v>0</v>
      </c>
      <c r="AK183">
        <f t="shared" si="53"/>
        <v>0</v>
      </c>
      <c r="AL183">
        <f t="shared" si="54"/>
        <v>0</v>
      </c>
      <c r="AM183">
        <f t="shared" si="55"/>
        <v>0</v>
      </c>
    </row>
    <row r="184" spans="7:39" x14ac:dyDescent="0.25">
      <c r="G184" s="8">
        <f t="shared" si="38"/>
        <v>0</v>
      </c>
      <c r="H184" s="8">
        <f t="shared" si="39"/>
        <v>0</v>
      </c>
      <c r="I184" s="1" t="str">
        <f t="shared" si="56"/>
        <v/>
      </c>
      <c r="J184" s="8">
        <f t="shared" si="40"/>
        <v>0</v>
      </c>
      <c r="K184" s="8">
        <f t="shared" si="41"/>
        <v>0</v>
      </c>
      <c r="Z184" s="1" t="str">
        <f t="shared" si="42"/>
        <v/>
      </c>
      <c r="AA184">
        <f t="shared" si="43"/>
        <v>0</v>
      </c>
      <c r="AB184">
        <f t="shared" si="44"/>
        <v>0</v>
      </c>
      <c r="AC184">
        <f t="shared" si="45"/>
        <v>0</v>
      </c>
      <c r="AD184">
        <f t="shared" si="46"/>
        <v>0</v>
      </c>
      <c r="AE184">
        <f t="shared" si="47"/>
        <v>0</v>
      </c>
      <c r="AF184">
        <f t="shared" si="48"/>
        <v>0</v>
      </c>
      <c r="AG184">
        <f t="shared" si="49"/>
        <v>0</v>
      </c>
      <c r="AH184">
        <f t="shared" si="50"/>
        <v>0</v>
      </c>
      <c r="AI184">
        <f t="shared" si="51"/>
        <v>0</v>
      </c>
      <c r="AJ184">
        <f t="shared" si="52"/>
        <v>0</v>
      </c>
      <c r="AK184">
        <f t="shared" si="53"/>
        <v>0</v>
      </c>
      <c r="AL184">
        <f t="shared" si="54"/>
        <v>0</v>
      </c>
      <c r="AM184">
        <f t="shared" si="55"/>
        <v>0</v>
      </c>
    </row>
    <row r="185" spans="7:39" x14ac:dyDescent="0.25">
      <c r="G185" s="8">
        <f t="shared" si="38"/>
        <v>0</v>
      </c>
      <c r="H185" s="8">
        <f t="shared" si="39"/>
        <v>0</v>
      </c>
      <c r="I185" s="1" t="str">
        <f t="shared" si="56"/>
        <v/>
      </c>
      <c r="J185" s="8">
        <f t="shared" si="40"/>
        <v>0</v>
      </c>
      <c r="K185" s="8">
        <f t="shared" si="41"/>
        <v>0</v>
      </c>
      <c r="Z185" s="1" t="str">
        <f t="shared" si="42"/>
        <v/>
      </c>
      <c r="AA185">
        <f t="shared" si="43"/>
        <v>0</v>
      </c>
      <c r="AB185">
        <f t="shared" si="44"/>
        <v>0</v>
      </c>
      <c r="AC185">
        <f t="shared" si="45"/>
        <v>0</v>
      </c>
      <c r="AD185">
        <f t="shared" si="46"/>
        <v>0</v>
      </c>
      <c r="AE185">
        <f t="shared" si="47"/>
        <v>0</v>
      </c>
      <c r="AF185">
        <f t="shared" si="48"/>
        <v>0</v>
      </c>
      <c r="AG185">
        <f t="shared" si="49"/>
        <v>0</v>
      </c>
      <c r="AH185">
        <f t="shared" si="50"/>
        <v>0</v>
      </c>
      <c r="AI185">
        <f t="shared" si="51"/>
        <v>0</v>
      </c>
      <c r="AJ185">
        <f t="shared" si="52"/>
        <v>0</v>
      </c>
      <c r="AK185">
        <f t="shared" si="53"/>
        <v>0</v>
      </c>
      <c r="AL185">
        <f t="shared" si="54"/>
        <v>0</v>
      </c>
      <c r="AM185">
        <f t="shared" si="55"/>
        <v>0</v>
      </c>
    </row>
    <row r="186" spans="7:39" x14ac:dyDescent="0.25">
      <c r="G186" s="8">
        <f t="shared" si="38"/>
        <v>0</v>
      </c>
      <c r="H186" s="8">
        <f t="shared" si="39"/>
        <v>0</v>
      </c>
      <c r="I186" s="1" t="str">
        <f t="shared" si="56"/>
        <v/>
      </c>
      <c r="J186" s="8">
        <f t="shared" si="40"/>
        <v>0</v>
      </c>
      <c r="K186" s="8">
        <f t="shared" si="41"/>
        <v>0</v>
      </c>
      <c r="Z186" s="1" t="str">
        <f t="shared" si="42"/>
        <v/>
      </c>
      <c r="AA186">
        <f t="shared" si="43"/>
        <v>0</v>
      </c>
      <c r="AB186">
        <f t="shared" si="44"/>
        <v>0</v>
      </c>
      <c r="AC186">
        <f t="shared" si="45"/>
        <v>0</v>
      </c>
      <c r="AD186">
        <f t="shared" si="46"/>
        <v>0</v>
      </c>
      <c r="AE186">
        <f t="shared" si="47"/>
        <v>0</v>
      </c>
      <c r="AF186">
        <f t="shared" si="48"/>
        <v>0</v>
      </c>
      <c r="AG186">
        <f t="shared" si="49"/>
        <v>0</v>
      </c>
      <c r="AH186">
        <f t="shared" si="50"/>
        <v>0</v>
      </c>
      <c r="AI186">
        <f t="shared" si="51"/>
        <v>0</v>
      </c>
      <c r="AJ186">
        <f t="shared" si="52"/>
        <v>0</v>
      </c>
      <c r="AK186">
        <f t="shared" si="53"/>
        <v>0</v>
      </c>
      <c r="AL186">
        <f t="shared" si="54"/>
        <v>0</v>
      </c>
      <c r="AM186">
        <f t="shared" si="55"/>
        <v>0</v>
      </c>
    </row>
    <row r="187" spans="7:39" x14ac:dyDescent="0.25">
      <c r="G187" s="8">
        <f t="shared" si="38"/>
        <v>0</v>
      </c>
      <c r="H187" s="8">
        <f t="shared" si="39"/>
        <v>0</v>
      </c>
      <c r="I187" s="1" t="str">
        <f t="shared" ref="I187:I218" si="57">IF($D187&lt;&gt;$D186,"",IF(ISEVEN(SUM(J186:K186)),I186, IF(I186="B", "A", "B")))</f>
        <v/>
      </c>
      <c r="J187" s="8">
        <f t="shared" si="40"/>
        <v>0</v>
      </c>
      <c r="K187" s="8">
        <f t="shared" si="41"/>
        <v>0</v>
      </c>
      <c r="Z187" s="1" t="str">
        <f t="shared" si="42"/>
        <v/>
      </c>
      <c r="AA187">
        <f t="shared" si="43"/>
        <v>0</v>
      </c>
      <c r="AB187">
        <f t="shared" si="44"/>
        <v>0</v>
      </c>
      <c r="AC187">
        <f t="shared" si="45"/>
        <v>0</v>
      </c>
      <c r="AD187">
        <f t="shared" si="46"/>
        <v>0</v>
      </c>
      <c r="AE187">
        <f t="shared" si="47"/>
        <v>0</v>
      </c>
      <c r="AF187">
        <f t="shared" si="48"/>
        <v>0</v>
      </c>
      <c r="AG187">
        <f t="shared" si="49"/>
        <v>0</v>
      </c>
      <c r="AH187">
        <f t="shared" si="50"/>
        <v>0</v>
      </c>
      <c r="AI187">
        <f t="shared" si="51"/>
        <v>0</v>
      </c>
      <c r="AJ187">
        <f t="shared" si="52"/>
        <v>0</v>
      </c>
      <c r="AK187">
        <f t="shared" si="53"/>
        <v>0</v>
      </c>
      <c r="AL187">
        <f t="shared" si="54"/>
        <v>0</v>
      </c>
      <c r="AM187">
        <f t="shared" si="55"/>
        <v>0</v>
      </c>
    </row>
    <row r="188" spans="7:39" x14ac:dyDescent="0.25">
      <c r="G188" s="8">
        <f t="shared" si="38"/>
        <v>0</v>
      </c>
      <c r="H188" s="8">
        <f t="shared" si="39"/>
        <v>0</v>
      </c>
      <c r="I188" s="1" t="str">
        <f t="shared" si="57"/>
        <v/>
      </c>
      <c r="J188" s="8">
        <f t="shared" si="40"/>
        <v>0</v>
      </c>
      <c r="K188" s="8">
        <f t="shared" si="41"/>
        <v>0</v>
      </c>
      <c r="Z188" s="1" t="str">
        <f t="shared" si="42"/>
        <v/>
      </c>
      <c r="AA188">
        <f t="shared" si="43"/>
        <v>0</v>
      </c>
      <c r="AB188">
        <f t="shared" si="44"/>
        <v>0</v>
      </c>
      <c r="AC188">
        <f t="shared" si="45"/>
        <v>0</v>
      </c>
      <c r="AD188">
        <f t="shared" si="46"/>
        <v>0</v>
      </c>
      <c r="AE188">
        <f t="shared" si="47"/>
        <v>0</v>
      </c>
      <c r="AF188">
        <f t="shared" si="48"/>
        <v>0</v>
      </c>
      <c r="AG188">
        <f t="shared" si="49"/>
        <v>0</v>
      </c>
      <c r="AH188">
        <f t="shared" si="50"/>
        <v>0</v>
      </c>
      <c r="AI188">
        <f t="shared" si="51"/>
        <v>0</v>
      </c>
      <c r="AJ188">
        <f t="shared" si="52"/>
        <v>0</v>
      </c>
      <c r="AK188">
        <f t="shared" si="53"/>
        <v>0</v>
      </c>
      <c r="AL188">
        <f t="shared" si="54"/>
        <v>0</v>
      </c>
      <c r="AM188">
        <f t="shared" si="55"/>
        <v>0</v>
      </c>
    </row>
    <row r="189" spans="7:39" x14ac:dyDescent="0.25">
      <c r="G189" s="8">
        <f t="shared" si="38"/>
        <v>0</v>
      </c>
      <c r="H189" s="8">
        <f t="shared" si="39"/>
        <v>0</v>
      </c>
      <c r="I189" s="1" t="str">
        <f t="shared" si="57"/>
        <v/>
      </c>
      <c r="J189" s="8">
        <f t="shared" si="40"/>
        <v>0</v>
      </c>
      <c r="K189" s="8">
        <f t="shared" si="41"/>
        <v>0</v>
      </c>
      <c r="Z189" s="1" t="str">
        <f t="shared" si="42"/>
        <v/>
      </c>
      <c r="AA189">
        <f t="shared" si="43"/>
        <v>0</v>
      </c>
      <c r="AB189">
        <f t="shared" si="44"/>
        <v>0</v>
      </c>
      <c r="AC189">
        <f t="shared" si="45"/>
        <v>0</v>
      </c>
      <c r="AD189">
        <f t="shared" si="46"/>
        <v>0</v>
      </c>
      <c r="AE189">
        <f t="shared" si="47"/>
        <v>0</v>
      </c>
      <c r="AF189">
        <f t="shared" si="48"/>
        <v>0</v>
      </c>
      <c r="AG189">
        <f t="shared" si="49"/>
        <v>0</v>
      </c>
      <c r="AH189">
        <f t="shared" si="50"/>
        <v>0</v>
      </c>
      <c r="AI189">
        <f t="shared" si="51"/>
        <v>0</v>
      </c>
      <c r="AJ189">
        <f t="shared" si="52"/>
        <v>0</v>
      </c>
      <c r="AK189">
        <f t="shared" si="53"/>
        <v>0</v>
      </c>
      <c r="AL189">
        <f t="shared" si="54"/>
        <v>0</v>
      </c>
      <c r="AM189">
        <f t="shared" si="55"/>
        <v>0</v>
      </c>
    </row>
    <row r="190" spans="7:39" x14ac:dyDescent="0.25">
      <c r="G190" s="8">
        <f t="shared" si="38"/>
        <v>0</v>
      </c>
      <c r="H190" s="8">
        <f t="shared" si="39"/>
        <v>0</v>
      </c>
      <c r="I190" s="1" t="str">
        <f t="shared" si="57"/>
        <v/>
      </c>
      <c r="J190" s="8">
        <f t="shared" si="40"/>
        <v>0</v>
      </c>
      <c r="K190" s="8">
        <f t="shared" si="41"/>
        <v>0</v>
      </c>
      <c r="Z190" s="1" t="str">
        <f t="shared" si="42"/>
        <v/>
      </c>
      <c r="AA190">
        <f t="shared" si="43"/>
        <v>0</v>
      </c>
      <c r="AB190">
        <f t="shared" si="44"/>
        <v>0</v>
      </c>
      <c r="AC190">
        <f t="shared" si="45"/>
        <v>0</v>
      </c>
      <c r="AD190">
        <f t="shared" si="46"/>
        <v>0</v>
      </c>
      <c r="AE190">
        <f t="shared" si="47"/>
        <v>0</v>
      </c>
      <c r="AF190">
        <f t="shared" si="48"/>
        <v>0</v>
      </c>
      <c r="AG190">
        <f t="shared" si="49"/>
        <v>0</v>
      </c>
      <c r="AH190">
        <f t="shared" si="50"/>
        <v>0</v>
      </c>
      <c r="AI190">
        <f t="shared" si="51"/>
        <v>0</v>
      </c>
      <c r="AJ190">
        <f t="shared" si="52"/>
        <v>0</v>
      </c>
      <c r="AK190">
        <f t="shared" si="53"/>
        <v>0</v>
      </c>
      <c r="AL190">
        <f t="shared" si="54"/>
        <v>0</v>
      </c>
      <c r="AM190">
        <f t="shared" si="55"/>
        <v>0</v>
      </c>
    </row>
    <row r="191" spans="7:39" x14ac:dyDescent="0.25">
      <c r="G191" s="8">
        <f t="shared" si="38"/>
        <v>0</v>
      </c>
      <c r="H191" s="8">
        <f t="shared" si="39"/>
        <v>0</v>
      </c>
      <c r="I191" s="1" t="str">
        <f t="shared" si="57"/>
        <v/>
      </c>
      <c r="J191" s="8">
        <f t="shared" si="40"/>
        <v>0</v>
      </c>
      <c r="K191" s="8">
        <f t="shared" si="41"/>
        <v>0</v>
      </c>
      <c r="Z191" s="1" t="str">
        <f t="shared" si="42"/>
        <v/>
      </c>
      <c r="AA191">
        <f t="shared" si="43"/>
        <v>0</v>
      </c>
      <c r="AB191">
        <f t="shared" si="44"/>
        <v>0</v>
      </c>
      <c r="AC191">
        <f t="shared" si="45"/>
        <v>0</v>
      </c>
      <c r="AD191">
        <f t="shared" si="46"/>
        <v>0</v>
      </c>
      <c r="AE191">
        <f t="shared" si="47"/>
        <v>0</v>
      </c>
      <c r="AF191">
        <f t="shared" si="48"/>
        <v>0</v>
      </c>
      <c r="AG191">
        <f t="shared" si="49"/>
        <v>0</v>
      </c>
      <c r="AH191">
        <f t="shared" si="50"/>
        <v>0</v>
      </c>
      <c r="AI191">
        <f t="shared" si="51"/>
        <v>0</v>
      </c>
      <c r="AJ191">
        <f t="shared" si="52"/>
        <v>0</v>
      </c>
      <c r="AK191">
        <f t="shared" si="53"/>
        <v>0</v>
      </c>
      <c r="AL191">
        <f t="shared" si="54"/>
        <v>0</v>
      </c>
      <c r="AM191">
        <f t="shared" si="55"/>
        <v>0</v>
      </c>
    </row>
    <row r="192" spans="7:39" x14ac:dyDescent="0.25">
      <c r="G192" s="8">
        <f t="shared" si="38"/>
        <v>0</v>
      </c>
      <c r="H192" s="8">
        <f t="shared" si="39"/>
        <v>0</v>
      </c>
      <c r="I192" s="1" t="str">
        <f t="shared" si="57"/>
        <v/>
      </c>
      <c r="J192" s="8">
        <f t="shared" si="40"/>
        <v>0</v>
      </c>
      <c r="K192" s="8">
        <f t="shared" si="41"/>
        <v>0</v>
      </c>
      <c r="Z192" s="1" t="str">
        <f t="shared" si="42"/>
        <v/>
      </c>
      <c r="AA192">
        <f t="shared" si="43"/>
        <v>0</v>
      </c>
      <c r="AB192">
        <f t="shared" si="44"/>
        <v>0</v>
      </c>
      <c r="AC192">
        <f t="shared" si="45"/>
        <v>0</v>
      </c>
      <c r="AD192">
        <f t="shared" si="46"/>
        <v>0</v>
      </c>
      <c r="AE192">
        <f t="shared" si="47"/>
        <v>0</v>
      </c>
      <c r="AF192">
        <f t="shared" si="48"/>
        <v>0</v>
      </c>
      <c r="AG192">
        <f t="shared" si="49"/>
        <v>0</v>
      </c>
      <c r="AH192">
        <f t="shared" si="50"/>
        <v>0</v>
      </c>
      <c r="AI192">
        <f t="shared" si="51"/>
        <v>0</v>
      </c>
      <c r="AJ192">
        <f t="shared" si="52"/>
        <v>0</v>
      </c>
      <c r="AK192">
        <f t="shared" si="53"/>
        <v>0</v>
      </c>
      <c r="AL192">
        <f t="shared" si="54"/>
        <v>0</v>
      </c>
      <c r="AM192">
        <f t="shared" si="55"/>
        <v>0</v>
      </c>
    </row>
    <row r="193" spans="7:39" x14ac:dyDescent="0.25">
      <c r="G193" s="8">
        <f t="shared" si="38"/>
        <v>0</v>
      </c>
      <c r="H193" s="8">
        <f t="shared" si="39"/>
        <v>0</v>
      </c>
      <c r="I193" s="1" t="str">
        <f t="shared" si="57"/>
        <v/>
      </c>
      <c r="J193" s="8">
        <f t="shared" si="40"/>
        <v>0</v>
      </c>
      <c r="K193" s="8">
        <f t="shared" si="41"/>
        <v>0</v>
      </c>
      <c r="Z193" s="1" t="str">
        <f t="shared" si="42"/>
        <v/>
      </c>
      <c r="AA193">
        <f t="shared" si="43"/>
        <v>0</v>
      </c>
      <c r="AB193">
        <f t="shared" si="44"/>
        <v>0</v>
      </c>
      <c r="AC193">
        <f t="shared" si="45"/>
        <v>0</v>
      </c>
      <c r="AD193">
        <f t="shared" si="46"/>
        <v>0</v>
      </c>
      <c r="AE193">
        <f t="shared" si="47"/>
        <v>0</v>
      </c>
      <c r="AF193">
        <f t="shared" si="48"/>
        <v>0</v>
      </c>
      <c r="AG193">
        <f t="shared" si="49"/>
        <v>0</v>
      </c>
      <c r="AH193">
        <f t="shared" si="50"/>
        <v>0</v>
      </c>
      <c r="AI193">
        <f t="shared" si="51"/>
        <v>0</v>
      </c>
      <c r="AJ193">
        <f t="shared" si="52"/>
        <v>0</v>
      </c>
      <c r="AK193">
        <f t="shared" si="53"/>
        <v>0</v>
      </c>
      <c r="AL193">
        <f t="shared" si="54"/>
        <v>0</v>
      </c>
      <c r="AM193">
        <f t="shared" si="55"/>
        <v>0</v>
      </c>
    </row>
    <row r="194" spans="7:39" x14ac:dyDescent="0.25">
      <c r="G194" s="8">
        <f t="shared" ref="G194:G243" si="58">IF($D194&lt;&gt;$D193,IF($J194&gt;$K194,1,0),IF($J194&gt;$K194,G193+1,G193))</f>
        <v>0</v>
      </c>
      <c r="H194" s="8">
        <f t="shared" ref="H194:H243" si="59">IF($D194&lt;&gt;$D193,IF($J194&lt;$K194,1,0),IF($J194&lt;$K194,H193+1,H193))</f>
        <v>0</v>
      </c>
      <c r="I194" s="1" t="str">
        <f t="shared" si="57"/>
        <v/>
      </c>
      <c r="J194" s="8">
        <f t="shared" ref="J194:J243" si="60">COUNTIFS(L194:X194,"A")</f>
        <v>0</v>
      </c>
      <c r="K194" s="8">
        <f t="shared" ref="K194:K257" si="61">COUNTIFS(L194:X194,"B")</f>
        <v>0</v>
      </c>
      <c r="Z194" s="1" t="str">
        <f t="shared" ref="Z194:Z243" si="62">IF(J194&gt;K194,"A",IF(J194=K194,"","B"))</f>
        <v/>
      </c>
      <c r="AA194">
        <f t="shared" ref="AA194:AA243" si="63">IF(AND($Z194&lt;&gt;"",$Z194=L194),1,IF(L194="",0,-1))</f>
        <v>0</v>
      </c>
      <c r="AB194">
        <f t="shared" ref="AB194:AB243" si="64">IF(AND($Z194&lt;&gt;"",$Z194=M194),1,IF(M194="",0,-1))</f>
        <v>0</v>
      </c>
      <c r="AC194">
        <f t="shared" ref="AC194:AC243" si="65">IF(AND($Z194&lt;&gt;"",$Z194=N194),1,IF(N194="",0,-1))</f>
        <v>0</v>
      </c>
      <c r="AD194">
        <f t="shared" ref="AD194:AD243" si="66">IF(AND($Z194&lt;&gt;"",$Z194=O194),1,IF(O194="",0,-1))</f>
        <v>0</v>
      </c>
      <c r="AE194">
        <f t="shared" ref="AE194:AE243" si="67">IF(AND($Z194&lt;&gt;"",$Z194=P194),1,IF(P194="",0,-1))</f>
        <v>0</v>
      </c>
      <c r="AF194">
        <f t="shared" ref="AF194:AF243" si="68">IF(AND($Z194&lt;&gt;"",$Z194=Q194),1,IF(Q194="",0,-1))</f>
        <v>0</v>
      </c>
      <c r="AG194">
        <f t="shared" ref="AG194:AG243" si="69">IF(AND($Z194&lt;&gt;"",$Z194=R194),1,IF(R194="",0,-1))</f>
        <v>0</v>
      </c>
      <c r="AH194">
        <f t="shared" ref="AH194:AH243" si="70">IF(AND($Z194&lt;&gt;"",$Z194=S194),1,IF(S194="",0,-1))</f>
        <v>0</v>
      </c>
      <c r="AI194">
        <f t="shared" ref="AI194:AI243" si="71">IF(AND($Z194&lt;&gt;"",$Z194=T194),1,IF(T194="",0,-1))</f>
        <v>0</v>
      </c>
      <c r="AJ194">
        <f t="shared" ref="AJ194:AJ243" si="72">IF(AND($Z194&lt;&gt;"",$Z194=U194),1,IF(U194="",0,-1))</f>
        <v>0</v>
      </c>
      <c r="AK194">
        <f t="shared" ref="AK194:AK243" si="73">IF(AND($Z194&lt;&gt;"",$Z194=V194),1,IF(V194="",0,-1))</f>
        <v>0</v>
      </c>
      <c r="AL194">
        <f t="shared" ref="AL194:AL243" si="74">IF(AND($Z194&lt;&gt;"",$Z194=W194),1,IF(W194="",0,-1))</f>
        <v>0</v>
      </c>
      <c r="AM194">
        <f t="shared" ref="AM194:AM243" si="75">IF(AND($Z194&lt;&gt;"",$Z194=X194),1,IF(X194="",0,-1))</f>
        <v>0</v>
      </c>
    </row>
    <row r="195" spans="7:39" x14ac:dyDescent="0.25">
      <c r="G195" s="8">
        <f t="shared" si="58"/>
        <v>0</v>
      </c>
      <c r="H195" s="8">
        <f t="shared" si="59"/>
        <v>0</v>
      </c>
      <c r="I195" s="1" t="str">
        <f t="shared" si="57"/>
        <v/>
      </c>
      <c r="J195" s="8">
        <f t="shared" si="60"/>
        <v>0</v>
      </c>
      <c r="K195" s="8">
        <f t="shared" si="61"/>
        <v>0</v>
      </c>
      <c r="Z195" s="1" t="str">
        <f t="shared" si="62"/>
        <v/>
      </c>
      <c r="AA195">
        <f t="shared" si="63"/>
        <v>0</v>
      </c>
      <c r="AB195">
        <f t="shared" si="64"/>
        <v>0</v>
      </c>
      <c r="AC195">
        <f t="shared" si="65"/>
        <v>0</v>
      </c>
      <c r="AD195">
        <f t="shared" si="66"/>
        <v>0</v>
      </c>
      <c r="AE195">
        <f t="shared" si="67"/>
        <v>0</v>
      </c>
      <c r="AF195">
        <f t="shared" si="68"/>
        <v>0</v>
      </c>
      <c r="AG195">
        <f t="shared" si="69"/>
        <v>0</v>
      </c>
      <c r="AH195">
        <f t="shared" si="70"/>
        <v>0</v>
      </c>
      <c r="AI195">
        <f t="shared" si="71"/>
        <v>0</v>
      </c>
      <c r="AJ195">
        <f t="shared" si="72"/>
        <v>0</v>
      </c>
      <c r="AK195">
        <f t="shared" si="73"/>
        <v>0</v>
      </c>
      <c r="AL195">
        <f t="shared" si="74"/>
        <v>0</v>
      </c>
      <c r="AM195">
        <f t="shared" si="75"/>
        <v>0</v>
      </c>
    </row>
    <row r="196" spans="7:39" x14ac:dyDescent="0.25">
      <c r="G196" s="8">
        <f t="shared" si="58"/>
        <v>0</v>
      </c>
      <c r="H196" s="8">
        <f t="shared" si="59"/>
        <v>0</v>
      </c>
      <c r="I196" s="1" t="str">
        <f t="shared" si="57"/>
        <v/>
      </c>
      <c r="J196" s="8">
        <f t="shared" si="60"/>
        <v>0</v>
      </c>
      <c r="K196" s="8">
        <f t="shared" si="61"/>
        <v>0</v>
      </c>
      <c r="Z196" s="1" t="str">
        <f t="shared" si="62"/>
        <v/>
      </c>
      <c r="AA196">
        <f t="shared" si="63"/>
        <v>0</v>
      </c>
      <c r="AB196">
        <f t="shared" si="64"/>
        <v>0</v>
      </c>
      <c r="AC196">
        <f t="shared" si="65"/>
        <v>0</v>
      </c>
      <c r="AD196">
        <f t="shared" si="66"/>
        <v>0</v>
      </c>
      <c r="AE196">
        <f t="shared" si="67"/>
        <v>0</v>
      </c>
      <c r="AF196">
        <f t="shared" si="68"/>
        <v>0</v>
      </c>
      <c r="AG196">
        <f t="shared" si="69"/>
        <v>0</v>
      </c>
      <c r="AH196">
        <f t="shared" si="70"/>
        <v>0</v>
      </c>
      <c r="AI196">
        <f t="shared" si="71"/>
        <v>0</v>
      </c>
      <c r="AJ196">
        <f t="shared" si="72"/>
        <v>0</v>
      </c>
      <c r="AK196">
        <f t="shared" si="73"/>
        <v>0</v>
      </c>
      <c r="AL196">
        <f t="shared" si="74"/>
        <v>0</v>
      </c>
      <c r="AM196">
        <f t="shared" si="75"/>
        <v>0</v>
      </c>
    </row>
    <row r="197" spans="7:39" x14ac:dyDescent="0.25">
      <c r="G197" s="8">
        <f t="shared" si="58"/>
        <v>0</v>
      </c>
      <c r="H197" s="8">
        <f t="shared" si="59"/>
        <v>0</v>
      </c>
      <c r="I197" s="1" t="str">
        <f t="shared" si="57"/>
        <v/>
      </c>
      <c r="J197" s="8">
        <f t="shared" si="60"/>
        <v>0</v>
      </c>
      <c r="K197" s="8">
        <f t="shared" si="61"/>
        <v>0</v>
      </c>
      <c r="Z197" s="1" t="str">
        <f t="shared" si="62"/>
        <v/>
      </c>
      <c r="AA197">
        <f t="shared" si="63"/>
        <v>0</v>
      </c>
      <c r="AB197">
        <f t="shared" si="64"/>
        <v>0</v>
      </c>
      <c r="AC197">
        <f t="shared" si="65"/>
        <v>0</v>
      </c>
      <c r="AD197">
        <f t="shared" si="66"/>
        <v>0</v>
      </c>
      <c r="AE197">
        <f t="shared" si="67"/>
        <v>0</v>
      </c>
      <c r="AF197">
        <f t="shared" si="68"/>
        <v>0</v>
      </c>
      <c r="AG197">
        <f t="shared" si="69"/>
        <v>0</v>
      </c>
      <c r="AH197">
        <f t="shared" si="70"/>
        <v>0</v>
      </c>
      <c r="AI197">
        <f t="shared" si="71"/>
        <v>0</v>
      </c>
      <c r="AJ197">
        <f t="shared" si="72"/>
        <v>0</v>
      </c>
      <c r="AK197">
        <f t="shared" si="73"/>
        <v>0</v>
      </c>
      <c r="AL197">
        <f t="shared" si="74"/>
        <v>0</v>
      </c>
      <c r="AM197">
        <f t="shared" si="75"/>
        <v>0</v>
      </c>
    </row>
    <row r="198" spans="7:39" x14ac:dyDescent="0.25">
      <c r="G198" s="8">
        <f t="shared" si="58"/>
        <v>0</v>
      </c>
      <c r="H198" s="8">
        <f t="shared" si="59"/>
        <v>0</v>
      </c>
      <c r="I198" s="1" t="str">
        <f t="shared" si="57"/>
        <v/>
      </c>
      <c r="J198" s="8">
        <f t="shared" si="60"/>
        <v>0</v>
      </c>
      <c r="K198" s="8">
        <f t="shared" si="61"/>
        <v>0</v>
      </c>
      <c r="Z198" s="1" t="str">
        <f t="shared" si="62"/>
        <v/>
      </c>
      <c r="AA198">
        <f t="shared" si="63"/>
        <v>0</v>
      </c>
      <c r="AB198">
        <f t="shared" si="64"/>
        <v>0</v>
      </c>
      <c r="AC198">
        <f t="shared" si="65"/>
        <v>0</v>
      </c>
      <c r="AD198">
        <f t="shared" si="66"/>
        <v>0</v>
      </c>
      <c r="AE198">
        <f t="shared" si="67"/>
        <v>0</v>
      </c>
      <c r="AF198">
        <f t="shared" si="68"/>
        <v>0</v>
      </c>
      <c r="AG198">
        <f t="shared" si="69"/>
        <v>0</v>
      </c>
      <c r="AH198">
        <f t="shared" si="70"/>
        <v>0</v>
      </c>
      <c r="AI198">
        <f t="shared" si="71"/>
        <v>0</v>
      </c>
      <c r="AJ198">
        <f t="shared" si="72"/>
        <v>0</v>
      </c>
      <c r="AK198">
        <f t="shared" si="73"/>
        <v>0</v>
      </c>
      <c r="AL198">
        <f t="shared" si="74"/>
        <v>0</v>
      </c>
      <c r="AM198">
        <f t="shared" si="75"/>
        <v>0</v>
      </c>
    </row>
    <row r="199" spans="7:39" x14ac:dyDescent="0.25">
      <c r="G199" s="8">
        <f t="shared" si="58"/>
        <v>0</v>
      </c>
      <c r="H199" s="8">
        <f t="shared" si="59"/>
        <v>0</v>
      </c>
      <c r="I199" s="1" t="str">
        <f t="shared" si="57"/>
        <v/>
      </c>
      <c r="J199" s="8">
        <f t="shared" si="60"/>
        <v>0</v>
      </c>
      <c r="K199" s="8">
        <f t="shared" si="61"/>
        <v>0</v>
      </c>
      <c r="Z199" s="1" t="str">
        <f t="shared" si="62"/>
        <v/>
      </c>
      <c r="AA199">
        <f t="shared" si="63"/>
        <v>0</v>
      </c>
      <c r="AB199">
        <f t="shared" si="64"/>
        <v>0</v>
      </c>
      <c r="AC199">
        <f t="shared" si="65"/>
        <v>0</v>
      </c>
      <c r="AD199">
        <f t="shared" si="66"/>
        <v>0</v>
      </c>
      <c r="AE199">
        <f t="shared" si="67"/>
        <v>0</v>
      </c>
      <c r="AF199">
        <f t="shared" si="68"/>
        <v>0</v>
      </c>
      <c r="AG199">
        <f t="shared" si="69"/>
        <v>0</v>
      </c>
      <c r="AH199">
        <f t="shared" si="70"/>
        <v>0</v>
      </c>
      <c r="AI199">
        <f t="shared" si="71"/>
        <v>0</v>
      </c>
      <c r="AJ199">
        <f t="shared" si="72"/>
        <v>0</v>
      </c>
      <c r="AK199">
        <f t="shared" si="73"/>
        <v>0</v>
      </c>
      <c r="AL199">
        <f t="shared" si="74"/>
        <v>0</v>
      </c>
      <c r="AM199">
        <f t="shared" si="75"/>
        <v>0</v>
      </c>
    </row>
    <row r="200" spans="7:39" x14ac:dyDescent="0.25">
      <c r="G200" s="8">
        <f t="shared" si="58"/>
        <v>0</v>
      </c>
      <c r="H200" s="8">
        <f t="shared" si="59"/>
        <v>0</v>
      </c>
      <c r="I200" s="1" t="str">
        <f t="shared" si="57"/>
        <v/>
      </c>
      <c r="J200" s="8">
        <f t="shared" si="60"/>
        <v>0</v>
      </c>
      <c r="K200" s="8">
        <f t="shared" si="61"/>
        <v>0</v>
      </c>
      <c r="Z200" s="1" t="str">
        <f t="shared" si="62"/>
        <v/>
      </c>
      <c r="AA200">
        <f t="shared" si="63"/>
        <v>0</v>
      </c>
      <c r="AB200">
        <f t="shared" si="64"/>
        <v>0</v>
      </c>
      <c r="AC200">
        <f t="shared" si="65"/>
        <v>0</v>
      </c>
      <c r="AD200">
        <f t="shared" si="66"/>
        <v>0</v>
      </c>
      <c r="AE200">
        <f t="shared" si="67"/>
        <v>0</v>
      </c>
      <c r="AF200">
        <f t="shared" si="68"/>
        <v>0</v>
      </c>
      <c r="AG200">
        <f t="shared" si="69"/>
        <v>0</v>
      </c>
      <c r="AH200">
        <f t="shared" si="70"/>
        <v>0</v>
      </c>
      <c r="AI200">
        <f t="shared" si="71"/>
        <v>0</v>
      </c>
      <c r="AJ200">
        <f t="shared" si="72"/>
        <v>0</v>
      </c>
      <c r="AK200">
        <f t="shared" si="73"/>
        <v>0</v>
      </c>
      <c r="AL200">
        <f t="shared" si="74"/>
        <v>0</v>
      </c>
      <c r="AM200">
        <f t="shared" si="75"/>
        <v>0</v>
      </c>
    </row>
    <row r="201" spans="7:39" x14ac:dyDescent="0.25">
      <c r="G201" s="8">
        <f t="shared" si="58"/>
        <v>0</v>
      </c>
      <c r="H201" s="8">
        <f t="shared" si="59"/>
        <v>0</v>
      </c>
      <c r="I201" s="1" t="str">
        <f t="shared" si="57"/>
        <v/>
      </c>
      <c r="J201" s="8">
        <f t="shared" si="60"/>
        <v>0</v>
      </c>
      <c r="K201" s="8">
        <f t="shared" si="61"/>
        <v>0</v>
      </c>
      <c r="Z201" s="1" t="str">
        <f t="shared" si="62"/>
        <v/>
      </c>
      <c r="AA201">
        <f t="shared" si="63"/>
        <v>0</v>
      </c>
      <c r="AB201">
        <f t="shared" si="64"/>
        <v>0</v>
      </c>
      <c r="AC201">
        <f t="shared" si="65"/>
        <v>0</v>
      </c>
      <c r="AD201">
        <f t="shared" si="66"/>
        <v>0</v>
      </c>
      <c r="AE201">
        <f t="shared" si="67"/>
        <v>0</v>
      </c>
      <c r="AF201">
        <f t="shared" si="68"/>
        <v>0</v>
      </c>
      <c r="AG201">
        <f t="shared" si="69"/>
        <v>0</v>
      </c>
      <c r="AH201">
        <f t="shared" si="70"/>
        <v>0</v>
      </c>
      <c r="AI201">
        <f t="shared" si="71"/>
        <v>0</v>
      </c>
      <c r="AJ201">
        <f t="shared" si="72"/>
        <v>0</v>
      </c>
      <c r="AK201">
        <f t="shared" si="73"/>
        <v>0</v>
      </c>
      <c r="AL201">
        <f t="shared" si="74"/>
        <v>0</v>
      </c>
      <c r="AM201">
        <f t="shared" si="75"/>
        <v>0</v>
      </c>
    </row>
    <row r="202" spans="7:39" x14ac:dyDescent="0.25">
      <c r="G202" s="8">
        <f t="shared" si="58"/>
        <v>0</v>
      </c>
      <c r="H202" s="8">
        <f t="shared" si="59"/>
        <v>0</v>
      </c>
      <c r="I202" s="1" t="str">
        <f t="shared" si="57"/>
        <v/>
      </c>
      <c r="J202" s="8">
        <f t="shared" si="60"/>
        <v>0</v>
      </c>
      <c r="K202" s="8">
        <f t="shared" si="61"/>
        <v>0</v>
      </c>
      <c r="Z202" s="1" t="str">
        <f t="shared" si="62"/>
        <v/>
      </c>
      <c r="AA202">
        <f t="shared" si="63"/>
        <v>0</v>
      </c>
      <c r="AB202">
        <f t="shared" si="64"/>
        <v>0</v>
      </c>
      <c r="AC202">
        <f t="shared" si="65"/>
        <v>0</v>
      </c>
      <c r="AD202">
        <f t="shared" si="66"/>
        <v>0</v>
      </c>
      <c r="AE202">
        <f t="shared" si="67"/>
        <v>0</v>
      </c>
      <c r="AF202">
        <f t="shared" si="68"/>
        <v>0</v>
      </c>
      <c r="AG202">
        <f t="shared" si="69"/>
        <v>0</v>
      </c>
      <c r="AH202">
        <f t="shared" si="70"/>
        <v>0</v>
      </c>
      <c r="AI202">
        <f t="shared" si="71"/>
        <v>0</v>
      </c>
      <c r="AJ202">
        <f t="shared" si="72"/>
        <v>0</v>
      </c>
      <c r="AK202">
        <f t="shared" si="73"/>
        <v>0</v>
      </c>
      <c r="AL202">
        <f t="shared" si="74"/>
        <v>0</v>
      </c>
      <c r="AM202">
        <f t="shared" si="75"/>
        <v>0</v>
      </c>
    </row>
    <row r="203" spans="7:39" x14ac:dyDescent="0.25">
      <c r="G203" s="8">
        <f t="shared" si="58"/>
        <v>0</v>
      </c>
      <c r="H203" s="8">
        <f t="shared" si="59"/>
        <v>0</v>
      </c>
      <c r="I203" s="1" t="str">
        <f t="shared" si="57"/>
        <v/>
      </c>
      <c r="J203" s="8">
        <f t="shared" si="60"/>
        <v>0</v>
      </c>
      <c r="K203" s="8">
        <f t="shared" si="61"/>
        <v>0</v>
      </c>
      <c r="Z203" s="1" t="str">
        <f t="shared" si="62"/>
        <v/>
      </c>
      <c r="AA203">
        <f t="shared" si="63"/>
        <v>0</v>
      </c>
      <c r="AB203">
        <f t="shared" si="64"/>
        <v>0</v>
      </c>
      <c r="AC203">
        <f t="shared" si="65"/>
        <v>0</v>
      </c>
      <c r="AD203">
        <f t="shared" si="66"/>
        <v>0</v>
      </c>
      <c r="AE203">
        <f t="shared" si="67"/>
        <v>0</v>
      </c>
      <c r="AF203">
        <f t="shared" si="68"/>
        <v>0</v>
      </c>
      <c r="AG203">
        <f t="shared" si="69"/>
        <v>0</v>
      </c>
      <c r="AH203">
        <f t="shared" si="70"/>
        <v>0</v>
      </c>
      <c r="AI203">
        <f t="shared" si="71"/>
        <v>0</v>
      </c>
      <c r="AJ203">
        <f t="shared" si="72"/>
        <v>0</v>
      </c>
      <c r="AK203">
        <f t="shared" si="73"/>
        <v>0</v>
      </c>
      <c r="AL203">
        <f t="shared" si="74"/>
        <v>0</v>
      </c>
      <c r="AM203">
        <f t="shared" si="75"/>
        <v>0</v>
      </c>
    </row>
    <row r="204" spans="7:39" x14ac:dyDescent="0.25">
      <c r="G204" s="8">
        <f t="shared" si="58"/>
        <v>0</v>
      </c>
      <c r="H204" s="8">
        <f t="shared" si="59"/>
        <v>0</v>
      </c>
      <c r="I204" s="1" t="str">
        <f t="shared" si="57"/>
        <v/>
      </c>
      <c r="J204" s="8">
        <f t="shared" si="60"/>
        <v>0</v>
      </c>
      <c r="K204" s="8">
        <f t="shared" si="61"/>
        <v>0</v>
      </c>
      <c r="Z204" s="1" t="str">
        <f t="shared" si="62"/>
        <v/>
      </c>
      <c r="AA204">
        <f t="shared" si="63"/>
        <v>0</v>
      </c>
      <c r="AB204">
        <f t="shared" si="64"/>
        <v>0</v>
      </c>
      <c r="AC204">
        <f t="shared" si="65"/>
        <v>0</v>
      </c>
      <c r="AD204">
        <f t="shared" si="66"/>
        <v>0</v>
      </c>
      <c r="AE204">
        <f t="shared" si="67"/>
        <v>0</v>
      </c>
      <c r="AF204">
        <f t="shared" si="68"/>
        <v>0</v>
      </c>
      <c r="AG204">
        <f t="shared" si="69"/>
        <v>0</v>
      </c>
      <c r="AH204">
        <f t="shared" si="70"/>
        <v>0</v>
      </c>
      <c r="AI204">
        <f t="shared" si="71"/>
        <v>0</v>
      </c>
      <c r="AJ204">
        <f t="shared" si="72"/>
        <v>0</v>
      </c>
      <c r="AK204">
        <f t="shared" si="73"/>
        <v>0</v>
      </c>
      <c r="AL204">
        <f t="shared" si="74"/>
        <v>0</v>
      </c>
      <c r="AM204">
        <f t="shared" si="75"/>
        <v>0</v>
      </c>
    </row>
    <row r="205" spans="7:39" x14ac:dyDescent="0.25">
      <c r="G205" s="8">
        <f t="shared" si="58"/>
        <v>0</v>
      </c>
      <c r="H205" s="8">
        <f t="shared" si="59"/>
        <v>0</v>
      </c>
      <c r="I205" s="1" t="str">
        <f t="shared" si="57"/>
        <v/>
      </c>
      <c r="J205" s="8">
        <f t="shared" si="60"/>
        <v>0</v>
      </c>
      <c r="K205" s="8">
        <f t="shared" si="61"/>
        <v>0</v>
      </c>
      <c r="Z205" s="1" t="str">
        <f t="shared" si="62"/>
        <v/>
      </c>
      <c r="AA205">
        <f t="shared" si="63"/>
        <v>0</v>
      </c>
      <c r="AB205">
        <f t="shared" si="64"/>
        <v>0</v>
      </c>
      <c r="AC205">
        <f t="shared" si="65"/>
        <v>0</v>
      </c>
      <c r="AD205">
        <f t="shared" si="66"/>
        <v>0</v>
      </c>
      <c r="AE205">
        <f t="shared" si="67"/>
        <v>0</v>
      </c>
      <c r="AF205">
        <f t="shared" si="68"/>
        <v>0</v>
      </c>
      <c r="AG205">
        <f t="shared" si="69"/>
        <v>0</v>
      </c>
      <c r="AH205">
        <f t="shared" si="70"/>
        <v>0</v>
      </c>
      <c r="AI205">
        <f t="shared" si="71"/>
        <v>0</v>
      </c>
      <c r="AJ205">
        <f t="shared" si="72"/>
        <v>0</v>
      </c>
      <c r="AK205">
        <f t="shared" si="73"/>
        <v>0</v>
      </c>
      <c r="AL205">
        <f t="shared" si="74"/>
        <v>0</v>
      </c>
      <c r="AM205">
        <f t="shared" si="75"/>
        <v>0</v>
      </c>
    </row>
    <row r="206" spans="7:39" x14ac:dyDescent="0.25">
      <c r="G206" s="8">
        <f t="shared" si="58"/>
        <v>0</v>
      </c>
      <c r="H206" s="8">
        <f t="shared" si="59"/>
        <v>0</v>
      </c>
      <c r="I206" s="1" t="str">
        <f t="shared" si="57"/>
        <v/>
      </c>
      <c r="J206" s="8">
        <f t="shared" si="60"/>
        <v>0</v>
      </c>
      <c r="K206" s="8">
        <f t="shared" si="61"/>
        <v>0</v>
      </c>
      <c r="Z206" s="1" t="str">
        <f t="shared" si="62"/>
        <v/>
      </c>
      <c r="AA206">
        <f t="shared" si="63"/>
        <v>0</v>
      </c>
      <c r="AB206">
        <f t="shared" si="64"/>
        <v>0</v>
      </c>
      <c r="AC206">
        <f t="shared" si="65"/>
        <v>0</v>
      </c>
      <c r="AD206">
        <f t="shared" si="66"/>
        <v>0</v>
      </c>
      <c r="AE206">
        <f t="shared" si="67"/>
        <v>0</v>
      </c>
      <c r="AF206">
        <f t="shared" si="68"/>
        <v>0</v>
      </c>
      <c r="AG206">
        <f t="shared" si="69"/>
        <v>0</v>
      </c>
      <c r="AH206">
        <f t="shared" si="70"/>
        <v>0</v>
      </c>
      <c r="AI206">
        <f t="shared" si="71"/>
        <v>0</v>
      </c>
      <c r="AJ206">
        <f t="shared" si="72"/>
        <v>0</v>
      </c>
      <c r="AK206">
        <f t="shared" si="73"/>
        <v>0</v>
      </c>
      <c r="AL206">
        <f t="shared" si="74"/>
        <v>0</v>
      </c>
      <c r="AM206">
        <f t="shared" si="75"/>
        <v>0</v>
      </c>
    </row>
    <row r="207" spans="7:39" x14ac:dyDescent="0.25">
      <c r="G207" s="8">
        <f t="shared" si="58"/>
        <v>0</v>
      </c>
      <c r="H207" s="8">
        <f t="shared" si="59"/>
        <v>0</v>
      </c>
      <c r="I207" s="1" t="str">
        <f t="shared" si="57"/>
        <v/>
      </c>
      <c r="J207" s="8">
        <f t="shared" si="60"/>
        <v>0</v>
      </c>
      <c r="K207" s="8">
        <f t="shared" si="61"/>
        <v>0</v>
      </c>
      <c r="Z207" s="1" t="str">
        <f t="shared" si="62"/>
        <v/>
      </c>
      <c r="AA207">
        <f t="shared" si="63"/>
        <v>0</v>
      </c>
      <c r="AB207">
        <f t="shared" si="64"/>
        <v>0</v>
      </c>
      <c r="AC207">
        <f t="shared" si="65"/>
        <v>0</v>
      </c>
      <c r="AD207">
        <f t="shared" si="66"/>
        <v>0</v>
      </c>
      <c r="AE207">
        <f t="shared" si="67"/>
        <v>0</v>
      </c>
      <c r="AF207">
        <f t="shared" si="68"/>
        <v>0</v>
      </c>
      <c r="AG207">
        <f t="shared" si="69"/>
        <v>0</v>
      </c>
      <c r="AH207">
        <f t="shared" si="70"/>
        <v>0</v>
      </c>
      <c r="AI207">
        <f t="shared" si="71"/>
        <v>0</v>
      </c>
      <c r="AJ207">
        <f t="shared" si="72"/>
        <v>0</v>
      </c>
      <c r="AK207">
        <f t="shared" si="73"/>
        <v>0</v>
      </c>
      <c r="AL207">
        <f t="shared" si="74"/>
        <v>0</v>
      </c>
      <c r="AM207">
        <f t="shared" si="75"/>
        <v>0</v>
      </c>
    </row>
    <row r="208" spans="7:39" x14ac:dyDescent="0.25">
      <c r="G208" s="8">
        <f t="shared" si="58"/>
        <v>0</v>
      </c>
      <c r="H208" s="8">
        <f t="shared" si="59"/>
        <v>0</v>
      </c>
      <c r="I208" s="1" t="str">
        <f t="shared" si="57"/>
        <v/>
      </c>
      <c r="J208" s="8">
        <f t="shared" si="60"/>
        <v>0</v>
      </c>
      <c r="K208" s="8">
        <f t="shared" si="61"/>
        <v>0</v>
      </c>
      <c r="Z208" s="1" t="str">
        <f t="shared" si="62"/>
        <v/>
      </c>
      <c r="AA208">
        <f t="shared" si="63"/>
        <v>0</v>
      </c>
      <c r="AB208">
        <f t="shared" si="64"/>
        <v>0</v>
      </c>
      <c r="AC208">
        <f t="shared" si="65"/>
        <v>0</v>
      </c>
      <c r="AD208">
        <f t="shared" si="66"/>
        <v>0</v>
      </c>
      <c r="AE208">
        <f t="shared" si="67"/>
        <v>0</v>
      </c>
      <c r="AF208">
        <f t="shared" si="68"/>
        <v>0</v>
      </c>
      <c r="AG208">
        <f t="shared" si="69"/>
        <v>0</v>
      </c>
      <c r="AH208">
        <f t="shared" si="70"/>
        <v>0</v>
      </c>
      <c r="AI208">
        <f t="shared" si="71"/>
        <v>0</v>
      </c>
      <c r="AJ208">
        <f t="shared" si="72"/>
        <v>0</v>
      </c>
      <c r="AK208">
        <f t="shared" si="73"/>
        <v>0</v>
      </c>
      <c r="AL208">
        <f t="shared" si="74"/>
        <v>0</v>
      </c>
      <c r="AM208">
        <f t="shared" si="75"/>
        <v>0</v>
      </c>
    </row>
    <row r="209" spans="7:39" x14ac:dyDescent="0.25">
      <c r="G209" s="8">
        <f t="shared" si="58"/>
        <v>0</v>
      </c>
      <c r="H209" s="8">
        <f t="shared" si="59"/>
        <v>0</v>
      </c>
      <c r="I209" s="1" t="str">
        <f t="shared" si="57"/>
        <v/>
      </c>
      <c r="J209" s="8">
        <f t="shared" si="60"/>
        <v>0</v>
      </c>
      <c r="K209" s="8">
        <f t="shared" si="61"/>
        <v>0</v>
      </c>
      <c r="Z209" s="1" t="str">
        <f t="shared" si="62"/>
        <v/>
      </c>
      <c r="AA209">
        <f t="shared" si="63"/>
        <v>0</v>
      </c>
      <c r="AB209">
        <f t="shared" si="64"/>
        <v>0</v>
      </c>
      <c r="AC209">
        <f t="shared" si="65"/>
        <v>0</v>
      </c>
      <c r="AD209">
        <f t="shared" si="66"/>
        <v>0</v>
      </c>
      <c r="AE209">
        <f t="shared" si="67"/>
        <v>0</v>
      </c>
      <c r="AF209">
        <f t="shared" si="68"/>
        <v>0</v>
      </c>
      <c r="AG209">
        <f t="shared" si="69"/>
        <v>0</v>
      </c>
      <c r="AH209">
        <f t="shared" si="70"/>
        <v>0</v>
      </c>
      <c r="AI209">
        <f t="shared" si="71"/>
        <v>0</v>
      </c>
      <c r="AJ209">
        <f t="shared" si="72"/>
        <v>0</v>
      </c>
      <c r="AK209">
        <f t="shared" si="73"/>
        <v>0</v>
      </c>
      <c r="AL209">
        <f t="shared" si="74"/>
        <v>0</v>
      </c>
      <c r="AM209">
        <f t="shared" si="75"/>
        <v>0</v>
      </c>
    </row>
    <row r="210" spans="7:39" x14ac:dyDescent="0.25">
      <c r="G210" s="8">
        <f t="shared" si="58"/>
        <v>0</v>
      </c>
      <c r="H210" s="8">
        <f t="shared" si="59"/>
        <v>0</v>
      </c>
      <c r="I210" s="1" t="str">
        <f t="shared" si="57"/>
        <v/>
      </c>
      <c r="J210" s="8">
        <f t="shared" si="60"/>
        <v>0</v>
      </c>
      <c r="K210" s="8">
        <f t="shared" si="61"/>
        <v>0</v>
      </c>
      <c r="Z210" s="1" t="str">
        <f t="shared" si="62"/>
        <v/>
      </c>
      <c r="AA210">
        <f t="shared" si="63"/>
        <v>0</v>
      </c>
      <c r="AB210">
        <f t="shared" si="64"/>
        <v>0</v>
      </c>
      <c r="AC210">
        <f t="shared" si="65"/>
        <v>0</v>
      </c>
      <c r="AD210">
        <f t="shared" si="66"/>
        <v>0</v>
      </c>
      <c r="AE210">
        <f t="shared" si="67"/>
        <v>0</v>
      </c>
      <c r="AF210">
        <f t="shared" si="68"/>
        <v>0</v>
      </c>
      <c r="AG210">
        <f t="shared" si="69"/>
        <v>0</v>
      </c>
      <c r="AH210">
        <f t="shared" si="70"/>
        <v>0</v>
      </c>
      <c r="AI210">
        <f t="shared" si="71"/>
        <v>0</v>
      </c>
      <c r="AJ210">
        <f t="shared" si="72"/>
        <v>0</v>
      </c>
      <c r="AK210">
        <f t="shared" si="73"/>
        <v>0</v>
      </c>
      <c r="AL210">
        <f t="shared" si="74"/>
        <v>0</v>
      </c>
      <c r="AM210">
        <f t="shared" si="75"/>
        <v>0</v>
      </c>
    </row>
    <row r="211" spans="7:39" x14ac:dyDescent="0.25">
      <c r="G211" s="8">
        <f t="shared" si="58"/>
        <v>0</v>
      </c>
      <c r="H211" s="8">
        <f t="shared" si="59"/>
        <v>0</v>
      </c>
      <c r="I211" s="1" t="str">
        <f t="shared" si="57"/>
        <v/>
      </c>
      <c r="J211" s="8">
        <f t="shared" si="60"/>
        <v>0</v>
      </c>
      <c r="K211" s="8">
        <f t="shared" si="61"/>
        <v>0</v>
      </c>
      <c r="Z211" s="1" t="str">
        <f t="shared" si="62"/>
        <v/>
      </c>
      <c r="AA211">
        <f t="shared" si="63"/>
        <v>0</v>
      </c>
      <c r="AB211">
        <f t="shared" si="64"/>
        <v>0</v>
      </c>
      <c r="AC211">
        <f t="shared" si="65"/>
        <v>0</v>
      </c>
      <c r="AD211">
        <f t="shared" si="66"/>
        <v>0</v>
      </c>
      <c r="AE211">
        <f t="shared" si="67"/>
        <v>0</v>
      </c>
      <c r="AF211">
        <f t="shared" si="68"/>
        <v>0</v>
      </c>
      <c r="AG211">
        <f t="shared" si="69"/>
        <v>0</v>
      </c>
      <c r="AH211">
        <f t="shared" si="70"/>
        <v>0</v>
      </c>
      <c r="AI211">
        <f t="shared" si="71"/>
        <v>0</v>
      </c>
      <c r="AJ211">
        <f t="shared" si="72"/>
        <v>0</v>
      </c>
      <c r="AK211">
        <f t="shared" si="73"/>
        <v>0</v>
      </c>
      <c r="AL211">
        <f t="shared" si="74"/>
        <v>0</v>
      </c>
      <c r="AM211">
        <f t="shared" si="75"/>
        <v>0</v>
      </c>
    </row>
    <row r="212" spans="7:39" x14ac:dyDescent="0.25">
      <c r="G212" s="8">
        <f t="shared" si="58"/>
        <v>0</v>
      </c>
      <c r="H212" s="8">
        <f t="shared" si="59"/>
        <v>0</v>
      </c>
      <c r="I212" s="1" t="str">
        <f t="shared" si="57"/>
        <v/>
      </c>
      <c r="J212" s="8">
        <f t="shared" si="60"/>
        <v>0</v>
      </c>
      <c r="K212" s="8">
        <f t="shared" si="61"/>
        <v>0</v>
      </c>
      <c r="Z212" s="1" t="str">
        <f t="shared" si="62"/>
        <v/>
      </c>
      <c r="AA212">
        <f t="shared" si="63"/>
        <v>0</v>
      </c>
      <c r="AB212">
        <f t="shared" si="64"/>
        <v>0</v>
      </c>
      <c r="AC212">
        <f t="shared" si="65"/>
        <v>0</v>
      </c>
      <c r="AD212">
        <f t="shared" si="66"/>
        <v>0</v>
      </c>
      <c r="AE212">
        <f t="shared" si="67"/>
        <v>0</v>
      </c>
      <c r="AF212">
        <f t="shared" si="68"/>
        <v>0</v>
      </c>
      <c r="AG212">
        <f t="shared" si="69"/>
        <v>0</v>
      </c>
      <c r="AH212">
        <f t="shared" si="70"/>
        <v>0</v>
      </c>
      <c r="AI212">
        <f t="shared" si="71"/>
        <v>0</v>
      </c>
      <c r="AJ212">
        <f t="shared" si="72"/>
        <v>0</v>
      </c>
      <c r="AK212">
        <f t="shared" si="73"/>
        <v>0</v>
      </c>
      <c r="AL212">
        <f t="shared" si="74"/>
        <v>0</v>
      </c>
      <c r="AM212">
        <f t="shared" si="75"/>
        <v>0</v>
      </c>
    </row>
    <row r="213" spans="7:39" x14ac:dyDescent="0.25">
      <c r="G213" s="8">
        <f t="shared" si="58"/>
        <v>0</v>
      </c>
      <c r="H213" s="8">
        <f t="shared" si="59"/>
        <v>0</v>
      </c>
      <c r="I213" s="1" t="str">
        <f t="shared" si="57"/>
        <v/>
      </c>
      <c r="J213" s="8">
        <f t="shared" si="60"/>
        <v>0</v>
      </c>
      <c r="K213" s="8">
        <f t="shared" si="61"/>
        <v>0</v>
      </c>
      <c r="Z213" s="1" t="str">
        <f t="shared" si="62"/>
        <v/>
      </c>
      <c r="AA213">
        <f t="shared" si="63"/>
        <v>0</v>
      </c>
      <c r="AB213">
        <f t="shared" si="64"/>
        <v>0</v>
      </c>
      <c r="AC213">
        <f t="shared" si="65"/>
        <v>0</v>
      </c>
      <c r="AD213">
        <f t="shared" si="66"/>
        <v>0</v>
      </c>
      <c r="AE213">
        <f t="shared" si="67"/>
        <v>0</v>
      </c>
      <c r="AF213">
        <f t="shared" si="68"/>
        <v>0</v>
      </c>
      <c r="AG213">
        <f t="shared" si="69"/>
        <v>0</v>
      </c>
      <c r="AH213">
        <f t="shared" si="70"/>
        <v>0</v>
      </c>
      <c r="AI213">
        <f t="shared" si="71"/>
        <v>0</v>
      </c>
      <c r="AJ213">
        <f t="shared" si="72"/>
        <v>0</v>
      </c>
      <c r="AK213">
        <f t="shared" si="73"/>
        <v>0</v>
      </c>
      <c r="AL213">
        <f t="shared" si="74"/>
        <v>0</v>
      </c>
      <c r="AM213">
        <f t="shared" si="75"/>
        <v>0</v>
      </c>
    </row>
    <row r="214" spans="7:39" x14ac:dyDescent="0.25">
      <c r="G214" s="8">
        <f t="shared" si="58"/>
        <v>0</v>
      </c>
      <c r="H214" s="8">
        <f t="shared" si="59"/>
        <v>0</v>
      </c>
      <c r="I214" s="1" t="str">
        <f t="shared" si="57"/>
        <v/>
      </c>
      <c r="J214" s="8">
        <f t="shared" si="60"/>
        <v>0</v>
      </c>
      <c r="K214" s="8">
        <f t="shared" si="61"/>
        <v>0</v>
      </c>
      <c r="Z214" s="1" t="str">
        <f t="shared" si="62"/>
        <v/>
      </c>
      <c r="AA214">
        <f t="shared" si="63"/>
        <v>0</v>
      </c>
      <c r="AB214">
        <f t="shared" si="64"/>
        <v>0</v>
      </c>
      <c r="AC214">
        <f t="shared" si="65"/>
        <v>0</v>
      </c>
      <c r="AD214">
        <f t="shared" si="66"/>
        <v>0</v>
      </c>
      <c r="AE214">
        <f t="shared" si="67"/>
        <v>0</v>
      </c>
      <c r="AF214">
        <f t="shared" si="68"/>
        <v>0</v>
      </c>
      <c r="AG214">
        <f t="shared" si="69"/>
        <v>0</v>
      </c>
      <c r="AH214">
        <f t="shared" si="70"/>
        <v>0</v>
      </c>
      <c r="AI214">
        <f t="shared" si="71"/>
        <v>0</v>
      </c>
      <c r="AJ214">
        <f t="shared" si="72"/>
        <v>0</v>
      </c>
      <c r="AK214">
        <f t="shared" si="73"/>
        <v>0</v>
      </c>
      <c r="AL214">
        <f t="shared" si="74"/>
        <v>0</v>
      </c>
      <c r="AM214">
        <f t="shared" si="75"/>
        <v>0</v>
      </c>
    </row>
    <row r="215" spans="7:39" x14ac:dyDescent="0.25">
      <c r="G215" s="8">
        <f t="shared" si="58"/>
        <v>0</v>
      </c>
      <c r="H215" s="8">
        <f t="shared" si="59"/>
        <v>0</v>
      </c>
      <c r="I215" s="1" t="str">
        <f t="shared" si="57"/>
        <v/>
      </c>
      <c r="J215" s="8">
        <f t="shared" si="60"/>
        <v>0</v>
      </c>
      <c r="K215" s="8">
        <f t="shared" si="61"/>
        <v>0</v>
      </c>
      <c r="Z215" s="1" t="str">
        <f t="shared" si="62"/>
        <v/>
      </c>
      <c r="AA215">
        <f t="shared" si="63"/>
        <v>0</v>
      </c>
      <c r="AB215">
        <f t="shared" si="64"/>
        <v>0</v>
      </c>
      <c r="AC215">
        <f t="shared" si="65"/>
        <v>0</v>
      </c>
      <c r="AD215">
        <f t="shared" si="66"/>
        <v>0</v>
      </c>
      <c r="AE215">
        <f t="shared" si="67"/>
        <v>0</v>
      </c>
      <c r="AF215">
        <f t="shared" si="68"/>
        <v>0</v>
      </c>
      <c r="AG215">
        <f t="shared" si="69"/>
        <v>0</v>
      </c>
      <c r="AH215">
        <f t="shared" si="70"/>
        <v>0</v>
      </c>
      <c r="AI215">
        <f t="shared" si="71"/>
        <v>0</v>
      </c>
      <c r="AJ215">
        <f t="shared" si="72"/>
        <v>0</v>
      </c>
      <c r="AK215">
        <f t="shared" si="73"/>
        <v>0</v>
      </c>
      <c r="AL215">
        <f t="shared" si="74"/>
        <v>0</v>
      </c>
      <c r="AM215">
        <f t="shared" si="75"/>
        <v>0</v>
      </c>
    </row>
    <row r="216" spans="7:39" x14ac:dyDescent="0.25">
      <c r="G216" s="8">
        <f t="shared" si="58"/>
        <v>0</v>
      </c>
      <c r="H216" s="8">
        <f t="shared" si="59"/>
        <v>0</v>
      </c>
      <c r="I216" s="1" t="str">
        <f t="shared" si="57"/>
        <v/>
      </c>
      <c r="J216" s="8">
        <f t="shared" si="60"/>
        <v>0</v>
      </c>
      <c r="K216" s="8">
        <f t="shared" si="61"/>
        <v>0</v>
      </c>
      <c r="Z216" s="1" t="str">
        <f t="shared" si="62"/>
        <v/>
      </c>
      <c r="AA216">
        <f t="shared" si="63"/>
        <v>0</v>
      </c>
      <c r="AB216">
        <f t="shared" si="64"/>
        <v>0</v>
      </c>
      <c r="AC216">
        <f t="shared" si="65"/>
        <v>0</v>
      </c>
      <c r="AD216">
        <f t="shared" si="66"/>
        <v>0</v>
      </c>
      <c r="AE216">
        <f t="shared" si="67"/>
        <v>0</v>
      </c>
      <c r="AF216">
        <f t="shared" si="68"/>
        <v>0</v>
      </c>
      <c r="AG216">
        <f t="shared" si="69"/>
        <v>0</v>
      </c>
      <c r="AH216">
        <f t="shared" si="70"/>
        <v>0</v>
      </c>
      <c r="AI216">
        <f t="shared" si="71"/>
        <v>0</v>
      </c>
      <c r="AJ216">
        <f t="shared" si="72"/>
        <v>0</v>
      </c>
      <c r="AK216">
        <f t="shared" si="73"/>
        <v>0</v>
      </c>
      <c r="AL216">
        <f t="shared" si="74"/>
        <v>0</v>
      </c>
      <c r="AM216">
        <f t="shared" si="75"/>
        <v>0</v>
      </c>
    </row>
    <row r="217" spans="7:39" x14ac:dyDescent="0.25">
      <c r="G217" s="8">
        <f t="shared" si="58"/>
        <v>0</v>
      </c>
      <c r="H217" s="8">
        <f t="shared" si="59"/>
        <v>0</v>
      </c>
      <c r="I217" s="1" t="str">
        <f t="shared" si="57"/>
        <v/>
      </c>
      <c r="J217" s="8">
        <f t="shared" si="60"/>
        <v>0</v>
      </c>
      <c r="K217" s="8">
        <f t="shared" si="61"/>
        <v>0</v>
      </c>
      <c r="Z217" s="1" t="str">
        <f t="shared" si="62"/>
        <v/>
      </c>
      <c r="AA217">
        <f t="shared" si="63"/>
        <v>0</v>
      </c>
      <c r="AB217">
        <f t="shared" si="64"/>
        <v>0</v>
      </c>
      <c r="AC217">
        <f t="shared" si="65"/>
        <v>0</v>
      </c>
      <c r="AD217">
        <f t="shared" si="66"/>
        <v>0</v>
      </c>
      <c r="AE217">
        <f t="shared" si="67"/>
        <v>0</v>
      </c>
      <c r="AF217">
        <f t="shared" si="68"/>
        <v>0</v>
      </c>
      <c r="AG217">
        <f t="shared" si="69"/>
        <v>0</v>
      </c>
      <c r="AH217">
        <f t="shared" si="70"/>
        <v>0</v>
      </c>
      <c r="AI217">
        <f t="shared" si="71"/>
        <v>0</v>
      </c>
      <c r="AJ217">
        <f t="shared" si="72"/>
        <v>0</v>
      </c>
      <c r="AK217">
        <f t="shared" si="73"/>
        <v>0</v>
      </c>
      <c r="AL217">
        <f t="shared" si="74"/>
        <v>0</v>
      </c>
      <c r="AM217">
        <f t="shared" si="75"/>
        <v>0</v>
      </c>
    </row>
    <row r="218" spans="7:39" x14ac:dyDescent="0.25">
      <c r="G218" s="8">
        <f t="shared" si="58"/>
        <v>0</v>
      </c>
      <c r="H218" s="8">
        <f t="shared" si="59"/>
        <v>0</v>
      </c>
      <c r="I218" s="1" t="str">
        <f t="shared" si="57"/>
        <v/>
      </c>
      <c r="J218" s="8">
        <f t="shared" si="60"/>
        <v>0</v>
      </c>
      <c r="K218" s="8">
        <f t="shared" si="61"/>
        <v>0</v>
      </c>
      <c r="Z218" s="1" t="str">
        <f t="shared" si="62"/>
        <v/>
      </c>
      <c r="AA218">
        <f t="shared" si="63"/>
        <v>0</v>
      </c>
      <c r="AB218">
        <f t="shared" si="64"/>
        <v>0</v>
      </c>
      <c r="AC218">
        <f t="shared" si="65"/>
        <v>0</v>
      </c>
      <c r="AD218">
        <f t="shared" si="66"/>
        <v>0</v>
      </c>
      <c r="AE218">
        <f t="shared" si="67"/>
        <v>0</v>
      </c>
      <c r="AF218">
        <f t="shared" si="68"/>
        <v>0</v>
      </c>
      <c r="AG218">
        <f t="shared" si="69"/>
        <v>0</v>
      </c>
      <c r="AH218">
        <f t="shared" si="70"/>
        <v>0</v>
      </c>
      <c r="AI218">
        <f t="shared" si="71"/>
        <v>0</v>
      </c>
      <c r="AJ218">
        <f t="shared" si="72"/>
        <v>0</v>
      </c>
      <c r="AK218">
        <f t="shared" si="73"/>
        <v>0</v>
      </c>
      <c r="AL218">
        <f t="shared" si="74"/>
        <v>0</v>
      </c>
      <c r="AM218">
        <f t="shared" si="75"/>
        <v>0</v>
      </c>
    </row>
    <row r="219" spans="7:39" x14ac:dyDescent="0.25">
      <c r="G219" s="8">
        <f t="shared" si="58"/>
        <v>0</v>
      </c>
      <c r="H219" s="8">
        <f t="shared" si="59"/>
        <v>0</v>
      </c>
      <c r="I219" s="1" t="str">
        <f t="shared" ref="I219:I243" si="76">IF($D219&lt;&gt;$D218,"",IF(ISEVEN(SUM(J218:K218)),I218, IF(I218="B", "A", "B")))</f>
        <v/>
      </c>
      <c r="J219" s="8">
        <f t="shared" si="60"/>
        <v>0</v>
      </c>
      <c r="K219" s="8">
        <f t="shared" si="61"/>
        <v>0</v>
      </c>
      <c r="Z219" s="1" t="str">
        <f t="shared" si="62"/>
        <v/>
      </c>
      <c r="AA219">
        <f t="shared" si="63"/>
        <v>0</v>
      </c>
      <c r="AB219">
        <f t="shared" si="64"/>
        <v>0</v>
      </c>
      <c r="AC219">
        <f t="shared" si="65"/>
        <v>0</v>
      </c>
      <c r="AD219">
        <f t="shared" si="66"/>
        <v>0</v>
      </c>
      <c r="AE219">
        <f t="shared" si="67"/>
        <v>0</v>
      </c>
      <c r="AF219">
        <f t="shared" si="68"/>
        <v>0</v>
      </c>
      <c r="AG219">
        <f t="shared" si="69"/>
        <v>0</v>
      </c>
      <c r="AH219">
        <f t="shared" si="70"/>
        <v>0</v>
      </c>
      <c r="AI219">
        <f t="shared" si="71"/>
        <v>0</v>
      </c>
      <c r="AJ219">
        <f t="shared" si="72"/>
        <v>0</v>
      </c>
      <c r="AK219">
        <f t="shared" si="73"/>
        <v>0</v>
      </c>
      <c r="AL219">
        <f t="shared" si="74"/>
        <v>0</v>
      </c>
      <c r="AM219">
        <f t="shared" si="75"/>
        <v>0</v>
      </c>
    </row>
    <row r="220" spans="7:39" x14ac:dyDescent="0.25">
      <c r="G220" s="8">
        <f t="shared" si="58"/>
        <v>0</v>
      </c>
      <c r="H220" s="8">
        <f t="shared" si="59"/>
        <v>0</v>
      </c>
      <c r="I220" s="1" t="str">
        <f t="shared" si="76"/>
        <v/>
      </c>
      <c r="J220" s="8">
        <f t="shared" si="60"/>
        <v>0</v>
      </c>
      <c r="K220" s="8">
        <f t="shared" si="61"/>
        <v>0</v>
      </c>
      <c r="Z220" s="1" t="str">
        <f t="shared" si="62"/>
        <v/>
      </c>
      <c r="AA220">
        <f t="shared" si="63"/>
        <v>0</v>
      </c>
      <c r="AB220">
        <f t="shared" si="64"/>
        <v>0</v>
      </c>
      <c r="AC220">
        <f t="shared" si="65"/>
        <v>0</v>
      </c>
      <c r="AD220">
        <f t="shared" si="66"/>
        <v>0</v>
      </c>
      <c r="AE220">
        <f t="shared" si="67"/>
        <v>0</v>
      </c>
      <c r="AF220">
        <f t="shared" si="68"/>
        <v>0</v>
      </c>
      <c r="AG220">
        <f t="shared" si="69"/>
        <v>0</v>
      </c>
      <c r="AH220">
        <f t="shared" si="70"/>
        <v>0</v>
      </c>
      <c r="AI220">
        <f t="shared" si="71"/>
        <v>0</v>
      </c>
      <c r="AJ220">
        <f t="shared" si="72"/>
        <v>0</v>
      </c>
      <c r="AK220">
        <f t="shared" si="73"/>
        <v>0</v>
      </c>
      <c r="AL220">
        <f t="shared" si="74"/>
        <v>0</v>
      </c>
      <c r="AM220">
        <f t="shared" si="75"/>
        <v>0</v>
      </c>
    </row>
    <row r="221" spans="7:39" x14ac:dyDescent="0.25">
      <c r="G221" s="8">
        <f t="shared" si="58"/>
        <v>0</v>
      </c>
      <c r="H221" s="8">
        <f t="shared" si="59"/>
        <v>0</v>
      </c>
      <c r="I221" s="1" t="str">
        <f t="shared" si="76"/>
        <v/>
      </c>
      <c r="J221" s="8">
        <f t="shared" si="60"/>
        <v>0</v>
      </c>
      <c r="K221" s="8">
        <f t="shared" si="61"/>
        <v>0</v>
      </c>
      <c r="Z221" s="1" t="str">
        <f t="shared" si="62"/>
        <v/>
      </c>
      <c r="AA221">
        <f t="shared" si="63"/>
        <v>0</v>
      </c>
      <c r="AB221">
        <f t="shared" si="64"/>
        <v>0</v>
      </c>
      <c r="AC221">
        <f t="shared" si="65"/>
        <v>0</v>
      </c>
      <c r="AD221">
        <f t="shared" si="66"/>
        <v>0</v>
      </c>
      <c r="AE221">
        <f t="shared" si="67"/>
        <v>0</v>
      </c>
      <c r="AF221">
        <f t="shared" si="68"/>
        <v>0</v>
      </c>
      <c r="AG221">
        <f t="shared" si="69"/>
        <v>0</v>
      </c>
      <c r="AH221">
        <f t="shared" si="70"/>
        <v>0</v>
      </c>
      <c r="AI221">
        <f t="shared" si="71"/>
        <v>0</v>
      </c>
      <c r="AJ221">
        <f t="shared" si="72"/>
        <v>0</v>
      </c>
      <c r="AK221">
        <f t="shared" si="73"/>
        <v>0</v>
      </c>
      <c r="AL221">
        <f t="shared" si="74"/>
        <v>0</v>
      </c>
      <c r="AM221">
        <f t="shared" si="75"/>
        <v>0</v>
      </c>
    </row>
    <row r="222" spans="7:39" x14ac:dyDescent="0.25">
      <c r="G222" s="8">
        <f t="shared" si="58"/>
        <v>0</v>
      </c>
      <c r="H222" s="8">
        <f t="shared" si="59"/>
        <v>0</v>
      </c>
      <c r="I222" s="1" t="str">
        <f t="shared" si="76"/>
        <v/>
      </c>
      <c r="J222" s="8">
        <f t="shared" si="60"/>
        <v>0</v>
      </c>
      <c r="K222" s="8">
        <f t="shared" si="61"/>
        <v>0</v>
      </c>
      <c r="Z222" s="1" t="str">
        <f t="shared" si="62"/>
        <v/>
      </c>
      <c r="AA222">
        <f t="shared" si="63"/>
        <v>0</v>
      </c>
      <c r="AB222">
        <f t="shared" si="64"/>
        <v>0</v>
      </c>
      <c r="AC222">
        <f t="shared" si="65"/>
        <v>0</v>
      </c>
      <c r="AD222">
        <f t="shared" si="66"/>
        <v>0</v>
      </c>
      <c r="AE222">
        <f t="shared" si="67"/>
        <v>0</v>
      </c>
      <c r="AF222">
        <f t="shared" si="68"/>
        <v>0</v>
      </c>
      <c r="AG222">
        <f t="shared" si="69"/>
        <v>0</v>
      </c>
      <c r="AH222">
        <f t="shared" si="70"/>
        <v>0</v>
      </c>
      <c r="AI222">
        <f t="shared" si="71"/>
        <v>0</v>
      </c>
      <c r="AJ222">
        <f t="shared" si="72"/>
        <v>0</v>
      </c>
      <c r="AK222">
        <f t="shared" si="73"/>
        <v>0</v>
      </c>
      <c r="AL222">
        <f t="shared" si="74"/>
        <v>0</v>
      </c>
      <c r="AM222">
        <f t="shared" si="75"/>
        <v>0</v>
      </c>
    </row>
    <row r="223" spans="7:39" x14ac:dyDescent="0.25">
      <c r="G223" s="8">
        <f t="shared" si="58"/>
        <v>0</v>
      </c>
      <c r="H223" s="8">
        <f t="shared" si="59"/>
        <v>0</v>
      </c>
      <c r="I223" s="1" t="str">
        <f t="shared" si="76"/>
        <v/>
      </c>
      <c r="J223" s="8">
        <f t="shared" si="60"/>
        <v>0</v>
      </c>
      <c r="K223" s="8">
        <f t="shared" si="61"/>
        <v>0</v>
      </c>
      <c r="Z223" s="1" t="str">
        <f t="shared" si="62"/>
        <v/>
      </c>
      <c r="AA223">
        <f t="shared" si="63"/>
        <v>0</v>
      </c>
      <c r="AB223">
        <f t="shared" si="64"/>
        <v>0</v>
      </c>
      <c r="AC223">
        <f t="shared" si="65"/>
        <v>0</v>
      </c>
      <c r="AD223">
        <f t="shared" si="66"/>
        <v>0</v>
      </c>
      <c r="AE223">
        <f t="shared" si="67"/>
        <v>0</v>
      </c>
      <c r="AF223">
        <f t="shared" si="68"/>
        <v>0</v>
      </c>
      <c r="AG223">
        <f t="shared" si="69"/>
        <v>0</v>
      </c>
      <c r="AH223">
        <f t="shared" si="70"/>
        <v>0</v>
      </c>
      <c r="AI223">
        <f t="shared" si="71"/>
        <v>0</v>
      </c>
      <c r="AJ223">
        <f t="shared" si="72"/>
        <v>0</v>
      </c>
      <c r="AK223">
        <f t="shared" si="73"/>
        <v>0</v>
      </c>
      <c r="AL223">
        <f t="shared" si="74"/>
        <v>0</v>
      </c>
      <c r="AM223">
        <f t="shared" si="75"/>
        <v>0</v>
      </c>
    </row>
    <row r="224" spans="7:39" x14ac:dyDescent="0.25">
      <c r="G224" s="8">
        <f t="shared" si="58"/>
        <v>0</v>
      </c>
      <c r="H224" s="8">
        <f t="shared" si="59"/>
        <v>0</v>
      </c>
      <c r="I224" s="1" t="str">
        <f t="shared" si="76"/>
        <v/>
      </c>
      <c r="J224" s="8">
        <f t="shared" si="60"/>
        <v>0</v>
      </c>
      <c r="K224" s="8">
        <f t="shared" si="61"/>
        <v>0</v>
      </c>
      <c r="Z224" s="1" t="str">
        <f t="shared" si="62"/>
        <v/>
      </c>
      <c r="AA224">
        <f t="shared" si="63"/>
        <v>0</v>
      </c>
      <c r="AB224">
        <f t="shared" si="64"/>
        <v>0</v>
      </c>
      <c r="AC224">
        <f t="shared" si="65"/>
        <v>0</v>
      </c>
      <c r="AD224">
        <f t="shared" si="66"/>
        <v>0</v>
      </c>
      <c r="AE224">
        <f t="shared" si="67"/>
        <v>0</v>
      </c>
      <c r="AF224">
        <f t="shared" si="68"/>
        <v>0</v>
      </c>
      <c r="AG224">
        <f t="shared" si="69"/>
        <v>0</v>
      </c>
      <c r="AH224">
        <f t="shared" si="70"/>
        <v>0</v>
      </c>
      <c r="AI224">
        <f t="shared" si="71"/>
        <v>0</v>
      </c>
      <c r="AJ224">
        <f t="shared" si="72"/>
        <v>0</v>
      </c>
      <c r="AK224">
        <f t="shared" si="73"/>
        <v>0</v>
      </c>
      <c r="AL224">
        <f t="shared" si="74"/>
        <v>0</v>
      </c>
      <c r="AM224">
        <f t="shared" si="75"/>
        <v>0</v>
      </c>
    </row>
    <row r="225" spans="7:39" x14ac:dyDescent="0.25">
      <c r="G225" s="8">
        <f t="shared" si="58"/>
        <v>0</v>
      </c>
      <c r="H225" s="8">
        <f t="shared" si="59"/>
        <v>0</v>
      </c>
      <c r="I225" s="1" t="str">
        <f t="shared" si="76"/>
        <v/>
      </c>
      <c r="J225" s="8">
        <f t="shared" si="60"/>
        <v>0</v>
      </c>
      <c r="K225" s="8">
        <f t="shared" si="61"/>
        <v>0</v>
      </c>
      <c r="Z225" s="1" t="str">
        <f t="shared" si="62"/>
        <v/>
      </c>
      <c r="AA225">
        <f t="shared" si="63"/>
        <v>0</v>
      </c>
      <c r="AB225">
        <f t="shared" si="64"/>
        <v>0</v>
      </c>
      <c r="AC225">
        <f t="shared" si="65"/>
        <v>0</v>
      </c>
      <c r="AD225">
        <f t="shared" si="66"/>
        <v>0</v>
      </c>
      <c r="AE225">
        <f t="shared" si="67"/>
        <v>0</v>
      </c>
      <c r="AF225">
        <f t="shared" si="68"/>
        <v>0</v>
      </c>
      <c r="AG225">
        <f t="shared" si="69"/>
        <v>0</v>
      </c>
      <c r="AH225">
        <f t="shared" si="70"/>
        <v>0</v>
      </c>
      <c r="AI225">
        <f t="shared" si="71"/>
        <v>0</v>
      </c>
      <c r="AJ225">
        <f t="shared" si="72"/>
        <v>0</v>
      </c>
      <c r="AK225">
        <f t="shared" si="73"/>
        <v>0</v>
      </c>
      <c r="AL225">
        <f t="shared" si="74"/>
        <v>0</v>
      </c>
      <c r="AM225">
        <f t="shared" si="75"/>
        <v>0</v>
      </c>
    </row>
    <row r="226" spans="7:39" x14ac:dyDescent="0.25">
      <c r="G226" s="8">
        <f t="shared" si="58"/>
        <v>0</v>
      </c>
      <c r="H226" s="8">
        <f t="shared" si="59"/>
        <v>0</v>
      </c>
      <c r="I226" s="1" t="str">
        <f t="shared" si="76"/>
        <v/>
      </c>
      <c r="J226" s="8">
        <f t="shared" si="60"/>
        <v>0</v>
      </c>
      <c r="K226" s="8">
        <f t="shared" si="61"/>
        <v>0</v>
      </c>
      <c r="Z226" s="1" t="str">
        <f t="shared" si="62"/>
        <v/>
      </c>
      <c r="AA226">
        <f t="shared" si="63"/>
        <v>0</v>
      </c>
      <c r="AB226">
        <f t="shared" si="64"/>
        <v>0</v>
      </c>
      <c r="AC226">
        <f t="shared" si="65"/>
        <v>0</v>
      </c>
      <c r="AD226">
        <f t="shared" si="66"/>
        <v>0</v>
      </c>
      <c r="AE226">
        <f t="shared" si="67"/>
        <v>0</v>
      </c>
      <c r="AF226">
        <f t="shared" si="68"/>
        <v>0</v>
      </c>
      <c r="AG226">
        <f t="shared" si="69"/>
        <v>0</v>
      </c>
      <c r="AH226">
        <f t="shared" si="70"/>
        <v>0</v>
      </c>
      <c r="AI226">
        <f t="shared" si="71"/>
        <v>0</v>
      </c>
      <c r="AJ226">
        <f t="shared" si="72"/>
        <v>0</v>
      </c>
      <c r="AK226">
        <f t="shared" si="73"/>
        <v>0</v>
      </c>
      <c r="AL226">
        <f t="shared" si="74"/>
        <v>0</v>
      </c>
      <c r="AM226">
        <f t="shared" si="75"/>
        <v>0</v>
      </c>
    </row>
    <row r="227" spans="7:39" x14ac:dyDescent="0.25">
      <c r="G227" s="8">
        <f t="shared" si="58"/>
        <v>0</v>
      </c>
      <c r="H227" s="8">
        <f t="shared" si="59"/>
        <v>0</v>
      </c>
      <c r="I227" s="1" t="str">
        <f t="shared" si="76"/>
        <v/>
      </c>
      <c r="J227" s="8">
        <f t="shared" si="60"/>
        <v>0</v>
      </c>
      <c r="K227" s="8">
        <f t="shared" si="61"/>
        <v>0</v>
      </c>
      <c r="Z227" s="1" t="str">
        <f t="shared" si="62"/>
        <v/>
      </c>
      <c r="AA227">
        <f t="shared" si="63"/>
        <v>0</v>
      </c>
      <c r="AB227">
        <f t="shared" si="64"/>
        <v>0</v>
      </c>
      <c r="AC227">
        <f t="shared" si="65"/>
        <v>0</v>
      </c>
      <c r="AD227">
        <f t="shared" si="66"/>
        <v>0</v>
      </c>
      <c r="AE227">
        <f t="shared" si="67"/>
        <v>0</v>
      </c>
      <c r="AF227">
        <f t="shared" si="68"/>
        <v>0</v>
      </c>
      <c r="AG227">
        <f t="shared" si="69"/>
        <v>0</v>
      </c>
      <c r="AH227">
        <f t="shared" si="70"/>
        <v>0</v>
      </c>
      <c r="AI227">
        <f t="shared" si="71"/>
        <v>0</v>
      </c>
      <c r="AJ227">
        <f t="shared" si="72"/>
        <v>0</v>
      </c>
      <c r="AK227">
        <f t="shared" si="73"/>
        <v>0</v>
      </c>
      <c r="AL227">
        <f t="shared" si="74"/>
        <v>0</v>
      </c>
      <c r="AM227">
        <f t="shared" si="75"/>
        <v>0</v>
      </c>
    </row>
    <row r="228" spans="7:39" x14ac:dyDescent="0.25">
      <c r="G228" s="8">
        <f t="shared" si="58"/>
        <v>0</v>
      </c>
      <c r="H228" s="8">
        <f t="shared" si="59"/>
        <v>0</v>
      </c>
      <c r="I228" s="1" t="str">
        <f t="shared" si="76"/>
        <v/>
      </c>
      <c r="J228" s="8">
        <f t="shared" si="60"/>
        <v>0</v>
      </c>
      <c r="K228" s="8">
        <f t="shared" si="61"/>
        <v>0</v>
      </c>
      <c r="Z228" s="1" t="str">
        <f t="shared" si="62"/>
        <v/>
      </c>
      <c r="AA228">
        <f t="shared" si="63"/>
        <v>0</v>
      </c>
      <c r="AB228">
        <f t="shared" si="64"/>
        <v>0</v>
      </c>
      <c r="AC228">
        <f t="shared" si="65"/>
        <v>0</v>
      </c>
      <c r="AD228">
        <f t="shared" si="66"/>
        <v>0</v>
      </c>
      <c r="AE228">
        <f t="shared" si="67"/>
        <v>0</v>
      </c>
      <c r="AF228">
        <f t="shared" si="68"/>
        <v>0</v>
      </c>
      <c r="AG228">
        <f t="shared" si="69"/>
        <v>0</v>
      </c>
      <c r="AH228">
        <f t="shared" si="70"/>
        <v>0</v>
      </c>
      <c r="AI228">
        <f t="shared" si="71"/>
        <v>0</v>
      </c>
      <c r="AJ228">
        <f t="shared" si="72"/>
        <v>0</v>
      </c>
      <c r="AK228">
        <f t="shared" si="73"/>
        <v>0</v>
      </c>
      <c r="AL228">
        <f t="shared" si="74"/>
        <v>0</v>
      </c>
      <c r="AM228">
        <f t="shared" si="75"/>
        <v>0</v>
      </c>
    </row>
    <row r="229" spans="7:39" x14ac:dyDescent="0.25">
      <c r="G229" s="8">
        <f t="shared" si="58"/>
        <v>0</v>
      </c>
      <c r="H229" s="8">
        <f t="shared" si="59"/>
        <v>0</v>
      </c>
      <c r="I229" s="1" t="str">
        <f t="shared" si="76"/>
        <v/>
      </c>
      <c r="J229" s="8">
        <f t="shared" si="60"/>
        <v>0</v>
      </c>
      <c r="K229" s="8">
        <f t="shared" si="61"/>
        <v>0</v>
      </c>
      <c r="Z229" s="1" t="str">
        <f t="shared" si="62"/>
        <v/>
      </c>
      <c r="AA229">
        <f t="shared" si="63"/>
        <v>0</v>
      </c>
      <c r="AB229">
        <f t="shared" si="64"/>
        <v>0</v>
      </c>
      <c r="AC229">
        <f t="shared" si="65"/>
        <v>0</v>
      </c>
      <c r="AD229">
        <f t="shared" si="66"/>
        <v>0</v>
      </c>
      <c r="AE229">
        <f t="shared" si="67"/>
        <v>0</v>
      </c>
      <c r="AF229">
        <f t="shared" si="68"/>
        <v>0</v>
      </c>
      <c r="AG229">
        <f t="shared" si="69"/>
        <v>0</v>
      </c>
      <c r="AH229">
        <f t="shared" si="70"/>
        <v>0</v>
      </c>
      <c r="AI229">
        <f t="shared" si="71"/>
        <v>0</v>
      </c>
      <c r="AJ229">
        <f t="shared" si="72"/>
        <v>0</v>
      </c>
      <c r="AK229">
        <f t="shared" si="73"/>
        <v>0</v>
      </c>
      <c r="AL229">
        <f t="shared" si="74"/>
        <v>0</v>
      </c>
      <c r="AM229">
        <f t="shared" si="75"/>
        <v>0</v>
      </c>
    </row>
    <row r="230" spans="7:39" x14ac:dyDescent="0.25">
      <c r="G230" s="8">
        <f t="shared" si="58"/>
        <v>0</v>
      </c>
      <c r="H230" s="8">
        <f t="shared" si="59"/>
        <v>0</v>
      </c>
      <c r="I230" s="1" t="str">
        <f t="shared" si="76"/>
        <v/>
      </c>
      <c r="J230" s="8">
        <f t="shared" si="60"/>
        <v>0</v>
      </c>
      <c r="K230" s="8">
        <f t="shared" si="61"/>
        <v>0</v>
      </c>
      <c r="Z230" s="1" t="str">
        <f t="shared" si="62"/>
        <v/>
      </c>
      <c r="AA230">
        <f t="shared" si="63"/>
        <v>0</v>
      </c>
      <c r="AB230">
        <f t="shared" si="64"/>
        <v>0</v>
      </c>
      <c r="AC230">
        <f t="shared" si="65"/>
        <v>0</v>
      </c>
      <c r="AD230">
        <f t="shared" si="66"/>
        <v>0</v>
      </c>
      <c r="AE230">
        <f t="shared" si="67"/>
        <v>0</v>
      </c>
      <c r="AF230">
        <f t="shared" si="68"/>
        <v>0</v>
      </c>
      <c r="AG230">
        <f t="shared" si="69"/>
        <v>0</v>
      </c>
      <c r="AH230">
        <f t="shared" si="70"/>
        <v>0</v>
      </c>
      <c r="AI230">
        <f t="shared" si="71"/>
        <v>0</v>
      </c>
      <c r="AJ230">
        <f t="shared" si="72"/>
        <v>0</v>
      </c>
      <c r="AK230">
        <f t="shared" si="73"/>
        <v>0</v>
      </c>
      <c r="AL230">
        <f t="shared" si="74"/>
        <v>0</v>
      </c>
      <c r="AM230">
        <f t="shared" si="75"/>
        <v>0</v>
      </c>
    </row>
    <row r="231" spans="7:39" x14ac:dyDescent="0.25">
      <c r="G231" s="8">
        <f t="shared" si="58"/>
        <v>0</v>
      </c>
      <c r="H231" s="8">
        <f t="shared" si="59"/>
        <v>0</v>
      </c>
      <c r="I231" s="1" t="str">
        <f t="shared" si="76"/>
        <v/>
      </c>
      <c r="J231" s="8">
        <f t="shared" si="60"/>
        <v>0</v>
      </c>
      <c r="K231" s="8">
        <f t="shared" si="61"/>
        <v>0</v>
      </c>
      <c r="Z231" s="1" t="str">
        <f t="shared" si="62"/>
        <v/>
      </c>
      <c r="AA231">
        <f t="shared" si="63"/>
        <v>0</v>
      </c>
      <c r="AB231">
        <f t="shared" si="64"/>
        <v>0</v>
      </c>
      <c r="AC231">
        <f t="shared" si="65"/>
        <v>0</v>
      </c>
      <c r="AD231">
        <f t="shared" si="66"/>
        <v>0</v>
      </c>
      <c r="AE231">
        <f t="shared" si="67"/>
        <v>0</v>
      </c>
      <c r="AF231">
        <f t="shared" si="68"/>
        <v>0</v>
      </c>
      <c r="AG231">
        <f t="shared" si="69"/>
        <v>0</v>
      </c>
      <c r="AH231">
        <f t="shared" si="70"/>
        <v>0</v>
      </c>
      <c r="AI231">
        <f t="shared" si="71"/>
        <v>0</v>
      </c>
      <c r="AJ231">
        <f t="shared" si="72"/>
        <v>0</v>
      </c>
      <c r="AK231">
        <f t="shared" si="73"/>
        <v>0</v>
      </c>
      <c r="AL231">
        <f t="shared" si="74"/>
        <v>0</v>
      </c>
      <c r="AM231">
        <f t="shared" si="75"/>
        <v>0</v>
      </c>
    </row>
    <row r="232" spans="7:39" x14ac:dyDescent="0.25">
      <c r="G232" s="8">
        <f t="shared" si="58"/>
        <v>0</v>
      </c>
      <c r="H232" s="8">
        <f t="shared" si="59"/>
        <v>0</v>
      </c>
      <c r="I232" s="1" t="str">
        <f t="shared" si="76"/>
        <v/>
      </c>
      <c r="J232" s="8">
        <f t="shared" si="60"/>
        <v>0</v>
      </c>
      <c r="K232" s="8">
        <f t="shared" si="61"/>
        <v>0</v>
      </c>
      <c r="Z232" s="1" t="str">
        <f t="shared" si="62"/>
        <v/>
      </c>
      <c r="AA232">
        <f t="shared" si="63"/>
        <v>0</v>
      </c>
      <c r="AB232">
        <f t="shared" si="64"/>
        <v>0</v>
      </c>
      <c r="AC232">
        <f t="shared" si="65"/>
        <v>0</v>
      </c>
      <c r="AD232">
        <f t="shared" si="66"/>
        <v>0</v>
      </c>
      <c r="AE232">
        <f t="shared" si="67"/>
        <v>0</v>
      </c>
      <c r="AF232">
        <f t="shared" si="68"/>
        <v>0</v>
      </c>
      <c r="AG232">
        <f t="shared" si="69"/>
        <v>0</v>
      </c>
      <c r="AH232">
        <f t="shared" si="70"/>
        <v>0</v>
      </c>
      <c r="AI232">
        <f t="shared" si="71"/>
        <v>0</v>
      </c>
      <c r="AJ232">
        <f t="shared" si="72"/>
        <v>0</v>
      </c>
      <c r="AK232">
        <f t="shared" si="73"/>
        <v>0</v>
      </c>
      <c r="AL232">
        <f t="shared" si="74"/>
        <v>0</v>
      </c>
      <c r="AM232">
        <f t="shared" si="75"/>
        <v>0</v>
      </c>
    </row>
    <row r="233" spans="7:39" x14ac:dyDescent="0.25">
      <c r="G233" s="8">
        <f t="shared" si="58"/>
        <v>0</v>
      </c>
      <c r="H233" s="8">
        <f t="shared" si="59"/>
        <v>0</v>
      </c>
      <c r="I233" s="1" t="str">
        <f t="shared" si="76"/>
        <v/>
      </c>
      <c r="J233" s="8">
        <f t="shared" si="60"/>
        <v>0</v>
      </c>
      <c r="K233" s="8">
        <f t="shared" si="61"/>
        <v>0</v>
      </c>
      <c r="Z233" s="1" t="str">
        <f t="shared" si="62"/>
        <v/>
      </c>
      <c r="AA233">
        <f t="shared" si="63"/>
        <v>0</v>
      </c>
      <c r="AB233">
        <f t="shared" si="64"/>
        <v>0</v>
      </c>
      <c r="AC233">
        <f t="shared" si="65"/>
        <v>0</v>
      </c>
      <c r="AD233">
        <f t="shared" si="66"/>
        <v>0</v>
      </c>
      <c r="AE233">
        <f t="shared" si="67"/>
        <v>0</v>
      </c>
      <c r="AF233">
        <f t="shared" si="68"/>
        <v>0</v>
      </c>
      <c r="AG233">
        <f t="shared" si="69"/>
        <v>0</v>
      </c>
      <c r="AH233">
        <f t="shared" si="70"/>
        <v>0</v>
      </c>
      <c r="AI233">
        <f t="shared" si="71"/>
        <v>0</v>
      </c>
      <c r="AJ233">
        <f t="shared" si="72"/>
        <v>0</v>
      </c>
      <c r="AK233">
        <f t="shared" si="73"/>
        <v>0</v>
      </c>
      <c r="AL233">
        <f t="shared" si="74"/>
        <v>0</v>
      </c>
      <c r="AM233">
        <f t="shared" si="75"/>
        <v>0</v>
      </c>
    </row>
    <row r="234" spans="7:39" x14ac:dyDescent="0.25">
      <c r="G234" s="8">
        <f t="shared" si="58"/>
        <v>0</v>
      </c>
      <c r="H234" s="8">
        <f t="shared" si="59"/>
        <v>0</v>
      </c>
      <c r="I234" s="1" t="str">
        <f t="shared" si="76"/>
        <v/>
      </c>
      <c r="J234" s="8">
        <f t="shared" si="60"/>
        <v>0</v>
      </c>
      <c r="K234" s="8">
        <f t="shared" si="61"/>
        <v>0</v>
      </c>
      <c r="Z234" s="1" t="str">
        <f t="shared" si="62"/>
        <v/>
      </c>
      <c r="AA234">
        <f t="shared" si="63"/>
        <v>0</v>
      </c>
      <c r="AB234">
        <f t="shared" si="64"/>
        <v>0</v>
      </c>
      <c r="AC234">
        <f t="shared" si="65"/>
        <v>0</v>
      </c>
      <c r="AD234">
        <f t="shared" si="66"/>
        <v>0</v>
      </c>
      <c r="AE234">
        <f t="shared" si="67"/>
        <v>0</v>
      </c>
      <c r="AF234">
        <f t="shared" si="68"/>
        <v>0</v>
      </c>
      <c r="AG234">
        <f t="shared" si="69"/>
        <v>0</v>
      </c>
      <c r="AH234">
        <f t="shared" si="70"/>
        <v>0</v>
      </c>
      <c r="AI234">
        <f t="shared" si="71"/>
        <v>0</v>
      </c>
      <c r="AJ234">
        <f t="shared" si="72"/>
        <v>0</v>
      </c>
      <c r="AK234">
        <f t="shared" si="73"/>
        <v>0</v>
      </c>
      <c r="AL234">
        <f t="shared" si="74"/>
        <v>0</v>
      </c>
      <c r="AM234">
        <f t="shared" si="75"/>
        <v>0</v>
      </c>
    </row>
    <row r="235" spans="7:39" x14ac:dyDescent="0.25">
      <c r="G235" s="8">
        <f t="shared" si="58"/>
        <v>0</v>
      </c>
      <c r="H235" s="8">
        <f t="shared" si="59"/>
        <v>0</v>
      </c>
      <c r="I235" s="1" t="str">
        <f t="shared" si="76"/>
        <v/>
      </c>
      <c r="J235" s="8">
        <f t="shared" si="60"/>
        <v>0</v>
      </c>
      <c r="K235" s="8">
        <f t="shared" si="61"/>
        <v>0</v>
      </c>
      <c r="Z235" s="1" t="str">
        <f t="shared" si="62"/>
        <v/>
      </c>
      <c r="AA235">
        <f t="shared" si="63"/>
        <v>0</v>
      </c>
      <c r="AB235">
        <f t="shared" si="64"/>
        <v>0</v>
      </c>
      <c r="AC235">
        <f t="shared" si="65"/>
        <v>0</v>
      </c>
      <c r="AD235">
        <f t="shared" si="66"/>
        <v>0</v>
      </c>
      <c r="AE235">
        <f t="shared" si="67"/>
        <v>0</v>
      </c>
      <c r="AF235">
        <f t="shared" si="68"/>
        <v>0</v>
      </c>
      <c r="AG235">
        <f t="shared" si="69"/>
        <v>0</v>
      </c>
      <c r="AH235">
        <f t="shared" si="70"/>
        <v>0</v>
      </c>
      <c r="AI235">
        <f t="shared" si="71"/>
        <v>0</v>
      </c>
      <c r="AJ235">
        <f t="shared" si="72"/>
        <v>0</v>
      </c>
      <c r="AK235">
        <f t="shared" si="73"/>
        <v>0</v>
      </c>
      <c r="AL235">
        <f t="shared" si="74"/>
        <v>0</v>
      </c>
      <c r="AM235">
        <f t="shared" si="75"/>
        <v>0</v>
      </c>
    </row>
    <row r="236" spans="7:39" x14ac:dyDescent="0.25">
      <c r="G236" s="8">
        <f t="shared" si="58"/>
        <v>0</v>
      </c>
      <c r="H236" s="8">
        <f t="shared" si="59"/>
        <v>0</v>
      </c>
      <c r="I236" s="1" t="str">
        <f t="shared" si="76"/>
        <v/>
      </c>
      <c r="J236" s="8">
        <f t="shared" si="60"/>
        <v>0</v>
      </c>
      <c r="K236" s="8">
        <f t="shared" si="61"/>
        <v>0</v>
      </c>
      <c r="Z236" s="1" t="str">
        <f t="shared" si="62"/>
        <v/>
      </c>
      <c r="AA236">
        <f t="shared" si="63"/>
        <v>0</v>
      </c>
      <c r="AB236">
        <f t="shared" si="64"/>
        <v>0</v>
      </c>
      <c r="AC236">
        <f t="shared" si="65"/>
        <v>0</v>
      </c>
      <c r="AD236">
        <f t="shared" si="66"/>
        <v>0</v>
      </c>
      <c r="AE236">
        <f t="shared" si="67"/>
        <v>0</v>
      </c>
      <c r="AF236">
        <f t="shared" si="68"/>
        <v>0</v>
      </c>
      <c r="AG236">
        <f t="shared" si="69"/>
        <v>0</v>
      </c>
      <c r="AH236">
        <f t="shared" si="70"/>
        <v>0</v>
      </c>
      <c r="AI236">
        <f t="shared" si="71"/>
        <v>0</v>
      </c>
      <c r="AJ236">
        <f t="shared" si="72"/>
        <v>0</v>
      </c>
      <c r="AK236">
        <f t="shared" si="73"/>
        <v>0</v>
      </c>
      <c r="AL236">
        <f t="shared" si="74"/>
        <v>0</v>
      </c>
      <c r="AM236">
        <f t="shared" si="75"/>
        <v>0</v>
      </c>
    </row>
    <row r="237" spans="7:39" x14ac:dyDescent="0.25">
      <c r="G237" s="8">
        <f t="shared" si="58"/>
        <v>0</v>
      </c>
      <c r="H237" s="8">
        <f t="shared" si="59"/>
        <v>0</v>
      </c>
      <c r="I237" s="1" t="str">
        <f t="shared" si="76"/>
        <v/>
      </c>
      <c r="J237" s="8">
        <f t="shared" si="60"/>
        <v>0</v>
      </c>
      <c r="K237" s="8">
        <f t="shared" si="61"/>
        <v>0</v>
      </c>
      <c r="Z237" s="1" t="str">
        <f t="shared" si="62"/>
        <v/>
      </c>
      <c r="AA237">
        <f t="shared" si="63"/>
        <v>0</v>
      </c>
      <c r="AB237">
        <f t="shared" si="64"/>
        <v>0</v>
      </c>
      <c r="AC237">
        <f t="shared" si="65"/>
        <v>0</v>
      </c>
      <c r="AD237">
        <f t="shared" si="66"/>
        <v>0</v>
      </c>
      <c r="AE237">
        <f t="shared" si="67"/>
        <v>0</v>
      </c>
      <c r="AF237">
        <f t="shared" si="68"/>
        <v>0</v>
      </c>
      <c r="AG237">
        <f t="shared" si="69"/>
        <v>0</v>
      </c>
      <c r="AH237">
        <f t="shared" si="70"/>
        <v>0</v>
      </c>
      <c r="AI237">
        <f t="shared" si="71"/>
        <v>0</v>
      </c>
      <c r="AJ237">
        <f t="shared" si="72"/>
        <v>0</v>
      </c>
      <c r="AK237">
        <f t="shared" si="73"/>
        <v>0</v>
      </c>
      <c r="AL237">
        <f t="shared" si="74"/>
        <v>0</v>
      </c>
      <c r="AM237">
        <f t="shared" si="75"/>
        <v>0</v>
      </c>
    </row>
    <row r="238" spans="7:39" x14ac:dyDescent="0.25">
      <c r="G238" s="8">
        <f t="shared" si="58"/>
        <v>0</v>
      </c>
      <c r="H238" s="8">
        <f t="shared" si="59"/>
        <v>0</v>
      </c>
      <c r="I238" s="1" t="str">
        <f t="shared" si="76"/>
        <v/>
      </c>
      <c r="J238" s="8">
        <f t="shared" si="60"/>
        <v>0</v>
      </c>
      <c r="K238" s="8">
        <f t="shared" si="61"/>
        <v>0</v>
      </c>
      <c r="Z238" s="1" t="str">
        <f t="shared" si="62"/>
        <v/>
      </c>
      <c r="AA238">
        <f t="shared" si="63"/>
        <v>0</v>
      </c>
      <c r="AB238">
        <f t="shared" si="64"/>
        <v>0</v>
      </c>
      <c r="AC238">
        <f t="shared" si="65"/>
        <v>0</v>
      </c>
      <c r="AD238">
        <f t="shared" si="66"/>
        <v>0</v>
      </c>
      <c r="AE238">
        <f t="shared" si="67"/>
        <v>0</v>
      </c>
      <c r="AF238">
        <f t="shared" si="68"/>
        <v>0</v>
      </c>
      <c r="AG238">
        <f t="shared" si="69"/>
        <v>0</v>
      </c>
      <c r="AH238">
        <f t="shared" si="70"/>
        <v>0</v>
      </c>
      <c r="AI238">
        <f t="shared" si="71"/>
        <v>0</v>
      </c>
      <c r="AJ238">
        <f t="shared" si="72"/>
        <v>0</v>
      </c>
      <c r="AK238">
        <f t="shared" si="73"/>
        <v>0</v>
      </c>
      <c r="AL238">
        <f t="shared" si="74"/>
        <v>0</v>
      </c>
      <c r="AM238">
        <f t="shared" si="75"/>
        <v>0</v>
      </c>
    </row>
    <row r="239" spans="7:39" x14ac:dyDescent="0.25">
      <c r="G239" s="8">
        <f t="shared" si="58"/>
        <v>0</v>
      </c>
      <c r="H239" s="8">
        <f t="shared" si="59"/>
        <v>0</v>
      </c>
      <c r="I239" s="1" t="str">
        <f t="shared" si="76"/>
        <v/>
      </c>
      <c r="J239" s="8">
        <f t="shared" si="60"/>
        <v>0</v>
      </c>
      <c r="K239" s="8">
        <f t="shared" si="61"/>
        <v>0</v>
      </c>
      <c r="Z239" s="1" t="str">
        <f t="shared" si="62"/>
        <v/>
      </c>
      <c r="AA239">
        <f t="shared" si="63"/>
        <v>0</v>
      </c>
      <c r="AB239">
        <f t="shared" si="64"/>
        <v>0</v>
      </c>
      <c r="AC239">
        <f t="shared" si="65"/>
        <v>0</v>
      </c>
      <c r="AD239">
        <f t="shared" si="66"/>
        <v>0</v>
      </c>
      <c r="AE239">
        <f t="shared" si="67"/>
        <v>0</v>
      </c>
      <c r="AF239">
        <f t="shared" si="68"/>
        <v>0</v>
      </c>
      <c r="AG239">
        <f t="shared" si="69"/>
        <v>0</v>
      </c>
      <c r="AH239">
        <f t="shared" si="70"/>
        <v>0</v>
      </c>
      <c r="AI239">
        <f t="shared" si="71"/>
        <v>0</v>
      </c>
      <c r="AJ239">
        <f t="shared" si="72"/>
        <v>0</v>
      </c>
      <c r="AK239">
        <f t="shared" si="73"/>
        <v>0</v>
      </c>
      <c r="AL239">
        <f t="shared" si="74"/>
        <v>0</v>
      </c>
      <c r="AM239">
        <f t="shared" si="75"/>
        <v>0</v>
      </c>
    </row>
    <row r="240" spans="7:39" x14ac:dyDescent="0.25">
      <c r="G240" s="8">
        <f t="shared" si="58"/>
        <v>0</v>
      </c>
      <c r="H240" s="8">
        <f t="shared" si="59"/>
        <v>0</v>
      </c>
      <c r="I240" s="1" t="str">
        <f t="shared" si="76"/>
        <v/>
      </c>
      <c r="J240" s="8">
        <f t="shared" si="60"/>
        <v>0</v>
      </c>
      <c r="K240" s="8">
        <f t="shared" si="61"/>
        <v>0</v>
      </c>
      <c r="Z240" s="1" t="str">
        <f t="shared" si="62"/>
        <v/>
      </c>
      <c r="AA240">
        <f t="shared" si="63"/>
        <v>0</v>
      </c>
      <c r="AB240">
        <f t="shared" si="64"/>
        <v>0</v>
      </c>
      <c r="AC240">
        <f t="shared" si="65"/>
        <v>0</v>
      </c>
      <c r="AD240">
        <f t="shared" si="66"/>
        <v>0</v>
      </c>
      <c r="AE240">
        <f t="shared" si="67"/>
        <v>0</v>
      </c>
      <c r="AF240">
        <f t="shared" si="68"/>
        <v>0</v>
      </c>
      <c r="AG240">
        <f t="shared" si="69"/>
        <v>0</v>
      </c>
      <c r="AH240">
        <f t="shared" si="70"/>
        <v>0</v>
      </c>
      <c r="AI240">
        <f t="shared" si="71"/>
        <v>0</v>
      </c>
      <c r="AJ240">
        <f t="shared" si="72"/>
        <v>0</v>
      </c>
      <c r="AK240">
        <f t="shared" si="73"/>
        <v>0</v>
      </c>
      <c r="AL240">
        <f t="shared" si="74"/>
        <v>0</v>
      </c>
      <c r="AM240">
        <f t="shared" si="75"/>
        <v>0</v>
      </c>
    </row>
    <row r="241" spans="7:39" x14ac:dyDescent="0.25">
      <c r="G241" s="8">
        <f t="shared" si="58"/>
        <v>0</v>
      </c>
      <c r="H241" s="8">
        <f t="shared" si="59"/>
        <v>0</v>
      </c>
      <c r="I241" s="1" t="str">
        <f t="shared" si="76"/>
        <v/>
      </c>
      <c r="J241" s="8">
        <f t="shared" si="60"/>
        <v>0</v>
      </c>
      <c r="K241" s="8">
        <f t="shared" si="61"/>
        <v>0</v>
      </c>
      <c r="Z241" s="1" t="str">
        <f t="shared" si="62"/>
        <v/>
      </c>
      <c r="AA241">
        <f t="shared" si="63"/>
        <v>0</v>
      </c>
      <c r="AB241">
        <f t="shared" si="64"/>
        <v>0</v>
      </c>
      <c r="AC241">
        <f t="shared" si="65"/>
        <v>0</v>
      </c>
      <c r="AD241">
        <f t="shared" si="66"/>
        <v>0</v>
      </c>
      <c r="AE241">
        <f t="shared" si="67"/>
        <v>0</v>
      </c>
      <c r="AF241">
        <f t="shared" si="68"/>
        <v>0</v>
      </c>
      <c r="AG241">
        <f t="shared" si="69"/>
        <v>0</v>
      </c>
      <c r="AH241">
        <f t="shared" si="70"/>
        <v>0</v>
      </c>
      <c r="AI241">
        <f t="shared" si="71"/>
        <v>0</v>
      </c>
      <c r="AJ241">
        <f t="shared" si="72"/>
        <v>0</v>
      </c>
      <c r="AK241">
        <f t="shared" si="73"/>
        <v>0</v>
      </c>
      <c r="AL241">
        <f t="shared" si="74"/>
        <v>0</v>
      </c>
      <c r="AM241">
        <f t="shared" si="75"/>
        <v>0</v>
      </c>
    </row>
    <row r="242" spans="7:39" x14ac:dyDescent="0.25">
      <c r="G242" s="8">
        <f t="shared" si="58"/>
        <v>0</v>
      </c>
      <c r="H242" s="8">
        <f t="shared" si="59"/>
        <v>0</v>
      </c>
      <c r="I242" s="1" t="str">
        <f t="shared" si="76"/>
        <v/>
      </c>
      <c r="J242" s="8">
        <f t="shared" si="60"/>
        <v>0</v>
      </c>
      <c r="K242" s="8">
        <f t="shared" si="61"/>
        <v>0</v>
      </c>
      <c r="Z242" s="1" t="str">
        <f t="shared" si="62"/>
        <v/>
      </c>
      <c r="AA242">
        <f t="shared" si="63"/>
        <v>0</v>
      </c>
      <c r="AB242">
        <f t="shared" si="64"/>
        <v>0</v>
      </c>
      <c r="AC242">
        <f t="shared" si="65"/>
        <v>0</v>
      </c>
      <c r="AD242">
        <f t="shared" si="66"/>
        <v>0</v>
      </c>
      <c r="AE242">
        <f t="shared" si="67"/>
        <v>0</v>
      </c>
      <c r="AF242">
        <f t="shared" si="68"/>
        <v>0</v>
      </c>
      <c r="AG242">
        <f t="shared" si="69"/>
        <v>0</v>
      </c>
      <c r="AH242">
        <f t="shared" si="70"/>
        <v>0</v>
      </c>
      <c r="AI242">
        <f t="shared" si="71"/>
        <v>0</v>
      </c>
      <c r="AJ242">
        <f t="shared" si="72"/>
        <v>0</v>
      </c>
      <c r="AK242">
        <f t="shared" si="73"/>
        <v>0</v>
      </c>
      <c r="AL242">
        <f t="shared" si="74"/>
        <v>0</v>
      </c>
      <c r="AM242">
        <f t="shared" si="75"/>
        <v>0</v>
      </c>
    </row>
    <row r="243" spans="7:39" x14ac:dyDescent="0.25">
      <c r="G243" s="8">
        <f t="shared" si="58"/>
        <v>0</v>
      </c>
      <c r="H243" s="8">
        <f t="shared" si="59"/>
        <v>0</v>
      </c>
      <c r="I243" s="1" t="str">
        <f t="shared" si="76"/>
        <v/>
      </c>
      <c r="J243" s="8">
        <f t="shared" si="60"/>
        <v>0</v>
      </c>
      <c r="K243" s="8">
        <f t="shared" si="61"/>
        <v>0</v>
      </c>
      <c r="Z243" s="1" t="str">
        <f t="shared" si="62"/>
        <v/>
      </c>
      <c r="AA243">
        <f t="shared" si="63"/>
        <v>0</v>
      </c>
      <c r="AB243">
        <f t="shared" si="64"/>
        <v>0</v>
      </c>
      <c r="AC243">
        <f t="shared" si="65"/>
        <v>0</v>
      </c>
      <c r="AD243">
        <f t="shared" si="66"/>
        <v>0</v>
      </c>
      <c r="AE243">
        <f t="shared" si="67"/>
        <v>0</v>
      </c>
      <c r="AF243">
        <f t="shared" si="68"/>
        <v>0</v>
      </c>
      <c r="AG243">
        <f t="shared" si="69"/>
        <v>0</v>
      </c>
      <c r="AH243">
        <f t="shared" si="70"/>
        <v>0</v>
      </c>
      <c r="AI243">
        <f t="shared" si="71"/>
        <v>0</v>
      </c>
      <c r="AJ243">
        <f t="shared" si="72"/>
        <v>0</v>
      </c>
      <c r="AK243">
        <f t="shared" si="73"/>
        <v>0</v>
      </c>
      <c r="AL243">
        <f t="shared" si="74"/>
        <v>0</v>
      </c>
      <c r="AM243">
        <f t="shared" si="75"/>
        <v>0</v>
      </c>
    </row>
  </sheetData>
  <mergeCells count="2">
    <mergeCell ref="J1:K1"/>
    <mergeCell ref="G1:H1"/>
  </mergeCells>
  <conditionalFormatting sqref="I1:I1048576">
    <cfRule type="cellIs" dxfId="8" priority="12" operator="equal">
      <formula>"B"</formula>
    </cfRule>
    <cfRule type="cellIs" dxfId="7" priority="13" operator="equal">
      <formula>"A"</formula>
    </cfRule>
  </conditionalFormatting>
  <conditionalFormatting sqref="L1:Y1048576">
    <cfRule type="expression" dxfId="6" priority="6">
      <formula>OR(AND(ISEVEN(L$1),L1=$I1),AND(ISEVEN(L$1+1),L1&lt;&gt;$I1))</formula>
    </cfRule>
    <cfRule type="expression" dxfId="5" priority="7" stopIfTrue="1">
      <formula>L1=$F$1</formula>
    </cfRule>
    <cfRule type="expression" dxfId="4" priority="8" stopIfTrue="1">
      <formula>L1=$E$1</formula>
    </cfRule>
  </conditionalFormatting>
  <conditionalFormatting sqref="A1:H1048576">
    <cfRule type="expression" dxfId="3" priority="5">
      <formula>$D1=$D2</formula>
    </cfRule>
  </conditionalFormatting>
  <conditionalFormatting sqref="AA1:AN1048576">
    <cfRule type="cellIs" dxfId="2" priority="2" operator="equal">
      <formula>-1</formula>
    </cfRule>
    <cfRule type="cellIs" dxfId="1" priority="3" operator="equal">
      <formula>0</formula>
    </cfRule>
  </conditionalFormatting>
  <conditionalFormatting sqref="AA1:AM1048576">
    <cfRule type="cellIs" dxfId="0" priority="1" operator="equal">
      <formula>1</formula>
    </cfRule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D11" r:id="rId11" location="/game-summary"/>
    <hyperlink ref="A12" r:id="rId12"/>
    <hyperlink ref="D12" r:id="rId13" location="/game-summary"/>
    <hyperlink ref="A13" r:id="rId14"/>
    <hyperlink ref="D13" r:id="rId15" location="/game-summary"/>
    <hyperlink ref="A14" r:id="rId16"/>
    <hyperlink ref="A15" r:id="rId17"/>
    <hyperlink ref="A16" r:id="rId18"/>
    <hyperlink ref="A17" r:id="rId19"/>
    <hyperlink ref="A18" r:id="rId20"/>
    <hyperlink ref="A19" r:id="rId21"/>
    <hyperlink ref="A20" r:id="rId22"/>
    <hyperlink ref="A21" r:id="rId23"/>
    <hyperlink ref="A22" r:id="rId24"/>
    <hyperlink ref="A23" r:id="rId25"/>
    <hyperlink ref="A24" r:id="rId26"/>
    <hyperlink ref="A25" r:id="rId27"/>
    <hyperlink ref="A26" r:id="rId28"/>
    <hyperlink ref="A27" r:id="rId29"/>
    <hyperlink ref="A28" r:id="rId30"/>
    <hyperlink ref="A29" r:id="rId31"/>
    <hyperlink ref="A30" r:id="rId32"/>
    <hyperlink ref="A31" r:id="rId33"/>
    <hyperlink ref="A32" r:id="rId34"/>
    <hyperlink ref="A33" r:id="rId35"/>
    <hyperlink ref="A34" r:id="rId36"/>
    <hyperlink ref="A35" r:id="rId37"/>
    <hyperlink ref="A36" r:id="rId38"/>
    <hyperlink ref="A37" r:id="rId39"/>
    <hyperlink ref="A38" r:id="rId40"/>
    <hyperlink ref="A39" r:id="rId41"/>
    <hyperlink ref="A40" r:id="rId42"/>
    <hyperlink ref="A41" r:id="rId43"/>
    <hyperlink ref="A42" r:id="rId44"/>
    <hyperlink ref="A43" r:id="rId45"/>
    <hyperlink ref="A44" r:id="rId46"/>
    <hyperlink ref="A45" r:id="rId47"/>
    <hyperlink ref="A46" r:id="rId48"/>
    <hyperlink ref="A47" r:id="rId49"/>
    <hyperlink ref="A48" r:id="rId50"/>
    <hyperlink ref="A49" r:id="rId51"/>
    <hyperlink ref="A50" r:id="rId52"/>
    <hyperlink ref="A51" r:id="rId53"/>
    <hyperlink ref="A52" r:id="rId54"/>
    <hyperlink ref="A53" r:id="rId55"/>
    <hyperlink ref="A54" r:id="rId56"/>
    <hyperlink ref="A55" r:id="rId57"/>
    <hyperlink ref="A56" r:id="rId58"/>
    <hyperlink ref="A57" r:id="rId59"/>
    <hyperlink ref="A58" r:id="rId60"/>
    <hyperlink ref="A59" r:id="rId61"/>
    <hyperlink ref="A60" r:id="rId62"/>
    <hyperlink ref="A61" r:id="rId63"/>
    <hyperlink ref="A62" r:id="rId64"/>
    <hyperlink ref="A63" r:id="rId65"/>
    <hyperlink ref="A64" r:id="rId66"/>
    <hyperlink ref="A65" r:id="rId67"/>
    <hyperlink ref="A66" r:id="rId68"/>
    <hyperlink ref="A67" r:id="rId69"/>
    <hyperlink ref="A68" r:id="rId70"/>
    <hyperlink ref="A69" r:id="rId71"/>
    <hyperlink ref="A70" r:id="rId72"/>
    <hyperlink ref="A71" r:id="rId73"/>
    <hyperlink ref="A72" r:id="rId74"/>
    <hyperlink ref="A73" r:id="rId75"/>
    <hyperlink ref="A74" r:id="rId76"/>
    <hyperlink ref="A75" r:id="rId77"/>
    <hyperlink ref="A76" r:id="rId78"/>
    <hyperlink ref="A77" r:id="rId79"/>
    <hyperlink ref="A78" r:id="rId80"/>
    <hyperlink ref="A79" r:id="rId81"/>
    <hyperlink ref="A80" r:id="rId82"/>
    <hyperlink ref="A81" r:id="rId83"/>
    <hyperlink ref="A82" r:id="rId84"/>
    <hyperlink ref="A83" r:id="rId85"/>
    <hyperlink ref="A84" r:id="rId86"/>
    <hyperlink ref="A85" r:id="rId87"/>
    <hyperlink ref="A86" r:id="rId88"/>
    <hyperlink ref="A87" r:id="rId89"/>
    <hyperlink ref="A88" r:id="rId90"/>
    <hyperlink ref="A89" r:id="rId91"/>
    <hyperlink ref="A90" r:id="rId92"/>
    <hyperlink ref="A91" r:id="rId93"/>
    <hyperlink ref="A92" r:id="rId94"/>
  </hyperlinks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J16" sqref="J16"/>
    </sheetView>
  </sheetViews>
  <sheetFormatPr defaultRowHeight="15" x14ac:dyDescent="0.25"/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5" x14ac:dyDescent="0.25">
      <c r="A2" t="s">
        <v>403</v>
      </c>
      <c r="B2">
        <f>SUM(Sets!AA:AA)-B1-1</f>
        <v>18</v>
      </c>
      <c r="C2">
        <f>SUM(Sets!AB:AB)-C1</f>
        <v>23</v>
      </c>
      <c r="D2">
        <f>SUM(Sets!AC:AC)-D1</f>
        <v>21</v>
      </c>
      <c r="E2">
        <f>SUM(Sets!AD:AD)-E1</f>
        <v>31</v>
      </c>
      <c r="F2">
        <f>SUM(Sets!AE:AE)-F1</f>
        <v>25</v>
      </c>
      <c r="G2">
        <f>SUM(Sets!AF:AF)-G1</f>
        <v>25</v>
      </c>
      <c r="H2">
        <f>SUM(Sets!AG:AG)-H1</f>
        <v>22</v>
      </c>
      <c r="I2">
        <f>SUM(Sets!AH:AH)-I1</f>
        <v>23</v>
      </c>
      <c r="J2">
        <f>SUM(Sets!AI:AI)-J1</f>
        <v>12</v>
      </c>
      <c r="K2">
        <f>SUM(Sets!AJ:AJ)-K1</f>
        <v>23</v>
      </c>
      <c r="L2">
        <f>SUM(Sets!AK:AK)-L1</f>
        <v>12</v>
      </c>
      <c r="M2">
        <f>SUM(Sets!AL:AL)-M1</f>
        <v>4</v>
      </c>
      <c r="N2">
        <f>SUM(Sets!AM:AM)-N1</f>
        <v>14</v>
      </c>
    </row>
    <row r="3" spans="1:15" x14ac:dyDescent="0.25">
      <c r="A3" t="s">
        <v>404</v>
      </c>
      <c r="B3">
        <f>COUNTIFS(Sets!AA:AA,"=1")-1</f>
        <v>55</v>
      </c>
      <c r="C3">
        <f>COUNTIFS(Sets!AB:AB,"=1")</f>
        <v>57</v>
      </c>
      <c r="D3">
        <f>COUNTIFS(Sets!AC:AC,"=1")</f>
        <v>56</v>
      </c>
      <c r="E3">
        <f>COUNTIFS(Sets!AD:AD,"=1")</f>
        <v>61</v>
      </c>
      <c r="F3">
        <f>COUNTIFS(Sets!AE:AE,"=1")</f>
        <v>58</v>
      </c>
      <c r="G3">
        <f>COUNTIFS(Sets!AF:AF,"=1")</f>
        <v>58</v>
      </c>
      <c r="H3">
        <f>COUNTIFS(Sets!AG:AG,"=1")</f>
        <v>56</v>
      </c>
      <c r="I3">
        <f>COUNTIFS(Sets!AH:AH,"=1")</f>
        <v>50</v>
      </c>
      <c r="J3">
        <f>COUNTIFS(Sets!AI:AI,"=1")</f>
        <v>38</v>
      </c>
      <c r="K3">
        <f>COUNTIFS(Sets!AJ:AJ,"=1")</f>
        <v>35</v>
      </c>
      <c r="L3">
        <f>COUNTIFS(Sets!AK:AK,"=1")</f>
        <v>17</v>
      </c>
      <c r="M3">
        <f>COUNTIFS(Sets!AL:AL,"=1")</f>
        <v>13</v>
      </c>
      <c r="N3">
        <f>COUNTIFS(Sets!AM:AM,"=1")</f>
        <v>14</v>
      </c>
      <c r="O3">
        <f>SUM(B3:N3)</f>
        <v>568</v>
      </c>
    </row>
    <row r="4" spans="1:15" x14ac:dyDescent="0.25">
      <c r="A4" t="s">
        <v>405</v>
      </c>
      <c r="B4">
        <f>COUNTIFS(Sets!AA:AA,"=-1")</f>
        <v>36</v>
      </c>
      <c r="C4">
        <f>COUNTIFS(Sets!AB:AB,"=-1")</f>
        <v>34</v>
      </c>
      <c r="D4">
        <f>COUNTIFS(Sets!AC:AC,"=-1")</f>
        <v>35</v>
      </c>
      <c r="E4">
        <f>COUNTIFS(Sets!AD:AD,"=-1")</f>
        <v>30</v>
      </c>
      <c r="F4">
        <f>COUNTIFS(Sets!AE:AE,"=-1")</f>
        <v>33</v>
      </c>
      <c r="G4">
        <f>COUNTIFS(Sets!AF:AF,"=-1")</f>
        <v>33</v>
      </c>
      <c r="H4">
        <f>COUNTIFS(Sets!AG:AG,"=-1")</f>
        <v>34</v>
      </c>
      <c r="I4">
        <f>COUNTIFS(Sets!AH:AH,"=-1")</f>
        <v>27</v>
      </c>
      <c r="J4">
        <f>COUNTIFS(Sets!AI:AI,"=-1")</f>
        <v>26</v>
      </c>
      <c r="K4">
        <f>COUNTIFS(Sets!AJ:AJ,"=-1")</f>
        <v>12</v>
      </c>
      <c r="L4">
        <f>COUNTIFS(Sets!AK:AK,"=-1")</f>
        <v>5</v>
      </c>
      <c r="M4">
        <f>COUNTIFS(Sets!AL:AL,"=-1")</f>
        <v>9</v>
      </c>
      <c r="N4">
        <f>COUNTIFS(Sets!AM:AM,"=-1")</f>
        <v>0</v>
      </c>
      <c r="O4">
        <f>SUM(B4:N4)</f>
        <v>314</v>
      </c>
    </row>
    <row r="5" spans="1:15" x14ac:dyDescent="0.25">
      <c r="A5" t="s">
        <v>406</v>
      </c>
      <c r="B5">
        <f t="shared" ref="B5:N5" si="0">B3+B4</f>
        <v>91</v>
      </c>
      <c r="C5">
        <f t="shared" si="0"/>
        <v>91</v>
      </c>
      <c r="D5">
        <f t="shared" si="0"/>
        <v>91</v>
      </c>
      <c r="E5">
        <f t="shared" si="0"/>
        <v>91</v>
      </c>
      <c r="F5">
        <f t="shared" si="0"/>
        <v>91</v>
      </c>
      <c r="G5">
        <f t="shared" si="0"/>
        <v>91</v>
      </c>
      <c r="H5">
        <f t="shared" si="0"/>
        <v>90</v>
      </c>
      <c r="I5">
        <f t="shared" si="0"/>
        <v>77</v>
      </c>
      <c r="J5">
        <f t="shared" si="0"/>
        <v>64</v>
      </c>
      <c r="K5">
        <f t="shared" si="0"/>
        <v>47</v>
      </c>
      <c r="L5">
        <f t="shared" si="0"/>
        <v>22</v>
      </c>
      <c r="M5">
        <f t="shared" si="0"/>
        <v>22</v>
      </c>
      <c r="N5">
        <f t="shared" si="0"/>
        <v>14</v>
      </c>
      <c r="O5">
        <f>SUM(B5:N5)</f>
        <v>882</v>
      </c>
    </row>
    <row r="6" spans="1:15" x14ac:dyDescent="0.25">
      <c r="A6" t="s">
        <v>407</v>
      </c>
      <c r="B6" s="7">
        <f t="shared" ref="B6:N6" si="1">B3/B5</f>
        <v>0.60439560439560436</v>
      </c>
      <c r="C6" s="7">
        <f t="shared" si="1"/>
        <v>0.62637362637362637</v>
      </c>
      <c r="D6" s="7">
        <f t="shared" si="1"/>
        <v>0.61538461538461542</v>
      </c>
      <c r="E6" s="7">
        <f t="shared" si="1"/>
        <v>0.67032967032967028</v>
      </c>
      <c r="F6" s="7">
        <f t="shared" si="1"/>
        <v>0.63736263736263732</v>
      </c>
      <c r="G6" s="7">
        <f t="shared" si="1"/>
        <v>0.63736263736263732</v>
      </c>
      <c r="H6" s="7">
        <f t="shared" si="1"/>
        <v>0.62222222222222223</v>
      </c>
      <c r="I6" s="7">
        <f t="shared" si="1"/>
        <v>0.64935064935064934</v>
      </c>
      <c r="J6" s="7">
        <f t="shared" si="1"/>
        <v>0.59375</v>
      </c>
      <c r="K6" s="7">
        <f t="shared" si="1"/>
        <v>0.74468085106382975</v>
      </c>
      <c r="L6" s="7">
        <f t="shared" si="1"/>
        <v>0.77272727272727271</v>
      </c>
      <c r="M6" s="7">
        <f t="shared" si="1"/>
        <v>0.59090909090909094</v>
      </c>
      <c r="N6" s="7">
        <f t="shared" si="1"/>
        <v>1</v>
      </c>
      <c r="O6" s="10">
        <f>O3/O5</f>
        <v>0.64399092970521543</v>
      </c>
    </row>
    <row r="8" spans="1:15" x14ac:dyDescent="0.25">
      <c r="B8" s="11">
        <f>B5/$B5</f>
        <v>1</v>
      </c>
      <c r="C8" s="11">
        <f t="shared" ref="C8:N8" si="2">C5/$B5</f>
        <v>1</v>
      </c>
      <c r="D8" s="11">
        <f t="shared" si="2"/>
        <v>1</v>
      </c>
      <c r="E8" s="11">
        <f t="shared" si="2"/>
        <v>1</v>
      </c>
      <c r="F8" s="11">
        <f t="shared" si="2"/>
        <v>1</v>
      </c>
      <c r="G8" s="11">
        <f t="shared" si="2"/>
        <v>1</v>
      </c>
      <c r="H8" s="11">
        <f t="shared" si="2"/>
        <v>0.98901098901098905</v>
      </c>
      <c r="I8" s="11">
        <f t="shared" si="2"/>
        <v>0.84615384615384615</v>
      </c>
      <c r="J8" s="11">
        <f t="shared" si="2"/>
        <v>0.70329670329670335</v>
      </c>
      <c r="K8" s="11">
        <f t="shared" si="2"/>
        <v>0.51648351648351654</v>
      </c>
      <c r="L8" s="11">
        <f t="shared" si="2"/>
        <v>0.24175824175824176</v>
      </c>
      <c r="M8" s="11">
        <f t="shared" si="2"/>
        <v>0.24175824175824176</v>
      </c>
      <c r="N8" s="11">
        <f t="shared" si="2"/>
        <v>0.15384615384615385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defaultRowHeight="15" x14ac:dyDescent="0.25"/>
  <cols>
    <col min="1" max="2" width="20" customWidth="1"/>
    <col min="3" max="3" width="18" customWidth="1"/>
    <col min="4" max="4" width="20" customWidth="1"/>
    <col min="5" max="5" width="32" customWidth="1"/>
  </cols>
  <sheetData>
    <row r="1" spans="1:5" x14ac:dyDescent="0.25">
      <c r="A1" t="s">
        <v>79</v>
      </c>
      <c r="B1" t="s">
        <v>80</v>
      </c>
      <c r="C1" t="s">
        <v>1</v>
      </c>
      <c r="D1" t="s">
        <v>2</v>
      </c>
      <c r="E1" t="s">
        <v>408</v>
      </c>
    </row>
    <row r="2" spans="1:5" x14ac:dyDescent="0.25">
      <c r="A2" t="s">
        <v>409</v>
      </c>
      <c r="B2" t="s">
        <v>410</v>
      </c>
      <c r="C2" t="s">
        <v>4</v>
      </c>
      <c r="D2" t="s">
        <v>5</v>
      </c>
      <c r="E2" t="s">
        <v>411</v>
      </c>
    </row>
    <row r="3" spans="1:5" x14ac:dyDescent="0.25">
      <c r="A3" t="s">
        <v>409</v>
      </c>
      <c r="B3" t="s">
        <v>410</v>
      </c>
      <c r="C3" t="s">
        <v>4</v>
      </c>
      <c r="D3" t="s">
        <v>7</v>
      </c>
      <c r="E3" t="s">
        <v>412</v>
      </c>
    </row>
    <row r="4" spans="1:5" x14ac:dyDescent="0.25">
      <c r="A4" t="s">
        <v>409</v>
      </c>
      <c r="B4" t="s">
        <v>410</v>
      </c>
      <c r="C4" t="s">
        <v>9</v>
      </c>
      <c r="D4" t="s">
        <v>5</v>
      </c>
      <c r="E4" t="s">
        <v>413</v>
      </c>
    </row>
    <row r="5" spans="1:5" x14ac:dyDescent="0.25">
      <c r="A5" t="s">
        <v>409</v>
      </c>
      <c r="B5" t="s">
        <v>410</v>
      </c>
      <c r="C5" t="s">
        <v>11</v>
      </c>
      <c r="D5" t="s">
        <v>4</v>
      </c>
      <c r="E5" t="s">
        <v>414</v>
      </c>
    </row>
    <row r="6" spans="1:5" x14ac:dyDescent="0.25">
      <c r="A6" t="s">
        <v>409</v>
      </c>
      <c r="B6" t="s">
        <v>410</v>
      </c>
      <c r="C6" t="s">
        <v>13</v>
      </c>
      <c r="D6" t="s">
        <v>7</v>
      </c>
      <c r="E6" t="s">
        <v>415</v>
      </c>
    </row>
    <row r="7" spans="1:5" x14ac:dyDescent="0.25">
      <c r="A7" t="s">
        <v>409</v>
      </c>
      <c r="B7" t="s">
        <v>410</v>
      </c>
      <c r="C7" t="s">
        <v>5</v>
      </c>
      <c r="D7" t="s">
        <v>15</v>
      </c>
      <c r="E7" t="s">
        <v>416</v>
      </c>
    </row>
    <row r="8" spans="1:5" x14ac:dyDescent="0.25">
      <c r="A8" t="s">
        <v>409</v>
      </c>
      <c r="B8" t="s">
        <v>410</v>
      </c>
      <c r="C8" t="s">
        <v>17</v>
      </c>
      <c r="D8" t="s">
        <v>9</v>
      </c>
      <c r="E8" t="s">
        <v>417</v>
      </c>
    </row>
    <row r="9" spans="1:5" x14ac:dyDescent="0.25">
      <c r="A9" t="s">
        <v>409</v>
      </c>
      <c r="B9" t="s">
        <v>410</v>
      </c>
      <c r="C9" t="s">
        <v>13</v>
      </c>
      <c r="D9" t="s">
        <v>19</v>
      </c>
      <c r="E9" t="s">
        <v>418</v>
      </c>
    </row>
    <row r="10" spans="1:5" x14ac:dyDescent="0.25">
      <c r="A10" t="s">
        <v>409</v>
      </c>
      <c r="B10" t="s">
        <v>410</v>
      </c>
      <c r="C10" t="s">
        <v>21</v>
      </c>
      <c r="D10" t="s">
        <v>7</v>
      </c>
      <c r="E10" t="s">
        <v>419</v>
      </c>
    </row>
    <row r="11" spans="1:5" x14ac:dyDescent="0.25">
      <c r="A11" t="s">
        <v>409</v>
      </c>
      <c r="B11" t="s">
        <v>410</v>
      </c>
      <c r="C11" t="s">
        <v>5</v>
      </c>
      <c r="D11" t="s">
        <v>23</v>
      </c>
      <c r="E11" t="s">
        <v>420</v>
      </c>
    </row>
    <row r="12" spans="1:5" x14ac:dyDescent="0.25">
      <c r="A12" t="s">
        <v>409</v>
      </c>
      <c r="B12" t="s">
        <v>410</v>
      </c>
      <c r="C12" t="s">
        <v>11</v>
      </c>
      <c r="D12" t="s">
        <v>25</v>
      </c>
      <c r="E12" t="s">
        <v>421</v>
      </c>
    </row>
    <row r="13" spans="1:5" x14ac:dyDescent="0.25">
      <c r="A13" t="s">
        <v>409</v>
      </c>
      <c r="B13" t="s">
        <v>410</v>
      </c>
      <c r="C13" t="s">
        <v>27</v>
      </c>
      <c r="D13" t="s">
        <v>9</v>
      </c>
      <c r="E13" t="s">
        <v>422</v>
      </c>
    </row>
    <row r="14" spans="1:5" x14ac:dyDescent="0.25">
      <c r="A14" t="s">
        <v>409</v>
      </c>
      <c r="B14" t="s">
        <v>410</v>
      </c>
      <c r="C14" t="s">
        <v>29</v>
      </c>
      <c r="D14" t="s">
        <v>4</v>
      </c>
      <c r="E14" t="s">
        <v>423</v>
      </c>
    </row>
    <row r="15" spans="1:5" x14ac:dyDescent="0.25">
      <c r="A15" t="s">
        <v>409</v>
      </c>
      <c r="B15" t="s">
        <v>410</v>
      </c>
      <c r="C15" t="s">
        <v>31</v>
      </c>
      <c r="D15" t="s">
        <v>15</v>
      </c>
      <c r="E15" t="s">
        <v>424</v>
      </c>
    </row>
    <row r="16" spans="1:5" x14ac:dyDescent="0.25">
      <c r="A16" t="s">
        <v>409</v>
      </c>
      <c r="B16" t="s">
        <v>410</v>
      </c>
      <c r="C16" t="s">
        <v>33</v>
      </c>
      <c r="D16" t="s">
        <v>17</v>
      </c>
      <c r="E16" t="s">
        <v>425</v>
      </c>
    </row>
    <row r="17" spans="1:5" x14ac:dyDescent="0.25">
      <c r="A17" t="s">
        <v>409</v>
      </c>
      <c r="B17" t="s">
        <v>410</v>
      </c>
      <c r="C17" t="s">
        <v>35</v>
      </c>
      <c r="D17" t="s">
        <v>21</v>
      </c>
      <c r="E17" t="s">
        <v>426</v>
      </c>
    </row>
    <row r="18" spans="1:5" x14ac:dyDescent="0.25">
      <c r="A18" t="s">
        <v>409</v>
      </c>
      <c r="B18" t="s">
        <v>410</v>
      </c>
      <c r="C18" t="s">
        <v>37</v>
      </c>
      <c r="D18" t="s">
        <v>7</v>
      </c>
      <c r="E18" t="s">
        <v>427</v>
      </c>
    </row>
    <row r="19" spans="1:5" x14ac:dyDescent="0.25">
      <c r="A19" t="s">
        <v>409</v>
      </c>
      <c r="B19" t="s">
        <v>410</v>
      </c>
      <c r="C19" t="s">
        <v>5</v>
      </c>
      <c r="D19" t="s">
        <v>39</v>
      </c>
      <c r="E19" t="s">
        <v>428</v>
      </c>
    </row>
    <row r="20" spans="1:5" x14ac:dyDescent="0.25">
      <c r="A20" t="s">
        <v>409</v>
      </c>
      <c r="B20" t="s">
        <v>410</v>
      </c>
      <c r="C20" t="s">
        <v>41</v>
      </c>
      <c r="D20" t="s">
        <v>27</v>
      </c>
      <c r="E20" t="s">
        <v>429</v>
      </c>
    </row>
    <row r="21" spans="1:5" x14ac:dyDescent="0.25">
      <c r="A21" t="s">
        <v>409</v>
      </c>
      <c r="B21" t="s">
        <v>410</v>
      </c>
      <c r="C21" t="s">
        <v>19</v>
      </c>
      <c r="D21" t="s">
        <v>43</v>
      </c>
      <c r="E21" t="s">
        <v>430</v>
      </c>
    </row>
    <row r="22" spans="1:5" x14ac:dyDescent="0.25">
      <c r="A22" t="s">
        <v>409</v>
      </c>
      <c r="B22" t="s">
        <v>410</v>
      </c>
      <c r="C22" t="s">
        <v>25</v>
      </c>
      <c r="D22" t="s">
        <v>45</v>
      </c>
      <c r="E22" t="s">
        <v>421</v>
      </c>
    </row>
    <row r="23" spans="1:5" x14ac:dyDescent="0.25">
      <c r="A23" t="s">
        <v>409</v>
      </c>
      <c r="B23" t="s">
        <v>410</v>
      </c>
      <c r="C23" t="s">
        <v>17</v>
      </c>
      <c r="D23" t="s">
        <v>47</v>
      </c>
      <c r="E23" t="s">
        <v>431</v>
      </c>
    </row>
    <row r="24" spans="1:5" x14ac:dyDescent="0.25">
      <c r="A24" t="s">
        <v>409</v>
      </c>
      <c r="B24" t="s">
        <v>410</v>
      </c>
      <c r="C24" t="s">
        <v>31</v>
      </c>
      <c r="D24" t="s">
        <v>49</v>
      </c>
      <c r="E24" t="s">
        <v>432</v>
      </c>
    </row>
    <row r="25" spans="1:5" x14ac:dyDescent="0.25">
      <c r="A25" t="s">
        <v>409</v>
      </c>
      <c r="B25" t="s">
        <v>410</v>
      </c>
      <c r="C25" t="s">
        <v>23</v>
      </c>
      <c r="D25" t="s">
        <v>51</v>
      </c>
      <c r="E25" t="s">
        <v>433</v>
      </c>
    </row>
    <row r="26" spans="1:5" x14ac:dyDescent="0.25">
      <c r="A26" t="s">
        <v>409</v>
      </c>
      <c r="B26" t="s">
        <v>410</v>
      </c>
      <c r="C26" t="s">
        <v>53</v>
      </c>
      <c r="D26" t="s">
        <v>29</v>
      </c>
      <c r="E26" t="s">
        <v>434</v>
      </c>
    </row>
    <row r="27" spans="1:5" x14ac:dyDescent="0.25">
      <c r="A27" t="s">
        <v>409</v>
      </c>
      <c r="B27" t="s">
        <v>410</v>
      </c>
      <c r="C27" t="s">
        <v>55</v>
      </c>
      <c r="D27" t="s">
        <v>33</v>
      </c>
      <c r="E27" t="s">
        <v>435</v>
      </c>
    </row>
    <row r="28" spans="1:5" x14ac:dyDescent="0.25">
      <c r="A28" t="s">
        <v>409</v>
      </c>
      <c r="B28" t="s">
        <v>410</v>
      </c>
      <c r="C28" t="s">
        <v>4</v>
      </c>
      <c r="D28" t="s">
        <v>57</v>
      </c>
      <c r="E28" t="s">
        <v>428</v>
      </c>
    </row>
    <row r="29" spans="1:5" x14ac:dyDescent="0.25">
      <c r="A29" t="s">
        <v>409</v>
      </c>
      <c r="B29" t="s">
        <v>410</v>
      </c>
      <c r="C29" t="s">
        <v>37</v>
      </c>
      <c r="D29" t="s">
        <v>47</v>
      </c>
      <c r="E29" t="s">
        <v>436</v>
      </c>
    </row>
    <row r="30" spans="1:5" x14ac:dyDescent="0.25">
      <c r="A30" t="s">
        <v>409</v>
      </c>
      <c r="B30" t="s">
        <v>410</v>
      </c>
      <c r="C30" t="s">
        <v>39</v>
      </c>
      <c r="D30" t="s">
        <v>49</v>
      </c>
      <c r="E30" t="s">
        <v>421</v>
      </c>
    </row>
    <row r="31" spans="1:5" x14ac:dyDescent="0.25">
      <c r="A31" t="s">
        <v>409</v>
      </c>
      <c r="B31" t="s">
        <v>410</v>
      </c>
      <c r="C31" t="s">
        <v>25</v>
      </c>
      <c r="D31" t="s">
        <v>61</v>
      </c>
      <c r="E31" t="s">
        <v>437</v>
      </c>
    </row>
    <row r="32" spans="1:5" x14ac:dyDescent="0.25">
      <c r="A32" t="s">
        <v>409</v>
      </c>
      <c r="B32" t="s">
        <v>410</v>
      </c>
      <c r="C32" t="s">
        <v>45</v>
      </c>
      <c r="D32" t="s">
        <v>43</v>
      </c>
      <c r="E32" t="s">
        <v>438</v>
      </c>
    </row>
    <row r="33" spans="1:5" x14ac:dyDescent="0.25">
      <c r="A33" t="s">
        <v>409</v>
      </c>
      <c r="B33" t="s">
        <v>410</v>
      </c>
      <c r="C33" t="s">
        <v>64</v>
      </c>
      <c r="D33" t="s">
        <v>47</v>
      </c>
      <c r="E33" t="s">
        <v>426</v>
      </c>
    </row>
    <row r="34" spans="1:5" x14ac:dyDescent="0.25">
      <c r="A34" t="s">
        <v>409</v>
      </c>
      <c r="B34" t="s">
        <v>410</v>
      </c>
      <c r="C34" t="s">
        <v>66</v>
      </c>
      <c r="D34" t="s">
        <v>37</v>
      </c>
      <c r="E34" t="s">
        <v>414</v>
      </c>
    </row>
    <row r="35" spans="1:5" x14ac:dyDescent="0.25">
      <c r="A35" t="s">
        <v>409</v>
      </c>
      <c r="B35" t="s">
        <v>410</v>
      </c>
      <c r="C35" t="s">
        <v>68</v>
      </c>
      <c r="D35" t="s">
        <v>39</v>
      </c>
      <c r="E35" t="s">
        <v>439</v>
      </c>
    </row>
    <row r="36" spans="1:5" x14ac:dyDescent="0.25">
      <c r="A36" t="s">
        <v>409</v>
      </c>
      <c r="B36" t="s">
        <v>410</v>
      </c>
      <c r="C36" t="s">
        <v>70</v>
      </c>
      <c r="D36" t="s">
        <v>49</v>
      </c>
      <c r="E36" t="s">
        <v>440</v>
      </c>
    </row>
    <row r="37" spans="1:5" x14ac:dyDescent="0.25">
      <c r="A37" t="s">
        <v>409</v>
      </c>
      <c r="B37" t="s">
        <v>410</v>
      </c>
      <c r="C37" t="s">
        <v>61</v>
      </c>
      <c r="D37" t="s">
        <v>72</v>
      </c>
      <c r="E37" t="s">
        <v>441</v>
      </c>
    </row>
    <row r="38" spans="1:5" x14ac:dyDescent="0.25">
      <c r="A38" t="s">
        <v>409</v>
      </c>
      <c r="B38" t="s">
        <v>410</v>
      </c>
      <c r="C38" t="s">
        <v>74</v>
      </c>
      <c r="D38" t="s">
        <v>25</v>
      </c>
      <c r="E38" t="s">
        <v>442</v>
      </c>
    </row>
    <row r="39" spans="1:5" x14ac:dyDescent="0.25">
      <c r="A39" t="s">
        <v>409</v>
      </c>
      <c r="B39" t="s">
        <v>410</v>
      </c>
      <c r="C39" t="s">
        <v>45</v>
      </c>
      <c r="D39" t="s">
        <v>76</v>
      </c>
      <c r="E39" t="s">
        <v>443</v>
      </c>
    </row>
    <row r="40" spans="1:5" x14ac:dyDescent="0.25">
      <c r="A40" t="s">
        <v>409</v>
      </c>
      <c r="B40" t="s">
        <v>410</v>
      </c>
      <c r="C40" t="s">
        <v>78</v>
      </c>
      <c r="D40" t="s">
        <v>43</v>
      </c>
      <c r="E40" t="s">
        <v>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MatchLinksAdelaida</vt:lpstr>
      <vt:lpstr>Sets (3)</vt:lpstr>
      <vt:lpstr>Sets (2)</vt:lpstr>
      <vt:lpstr>Tournaments</vt:lpstr>
      <vt:lpstr>MatchLinks</vt:lpstr>
      <vt:lpstr>Sets</vt:lpstr>
      <vt:lpstr>Summary</vt:lpstr>
      <vt:lpstr>MatchDetails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ASK</cp:lastModifiedBy>
  <dcterms:created xsi:type="dcterms:W3CDTF">2024-12-12T11:13:01Z</dcterms:created>
  <dcterms:modified xsi:type="dcterms:W3CDTF">2024-12-13T17:36:33Z</dcterms:modified>
</cp:coreProperties>
</file>