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/>
  <mc:AlternateContent xmlns:mc="http://schemas.openxmlformats.org/markup-compatibility/2006">
    <mc:Choice Requires="x15">
      <x15ac:absPath xmlns:x15ac="http://schemas.microsoft.com/office/spreadsheetml/2010/11/ac" url="C:\Users\laptev.5306m\Downloads\"/>
    </mc:Choice>
  </mc:AlternateContent>
  <xr:revisionPtr revIDLastSave="0" documentId="13_ncr:1_{8CFFEAED-772B-456F-946B-4CC0B4C4342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L67" i="1" l="1"/>
  <c r="K67" i="1"/>
  <c r="J67" i="1"/>
  <c r="I67" i="1"/>
  <c r="H67" i="1"/>
  <c r="G67" i="1"/>
  <c r="F67" i="1"/>
  <c r="E67" i="1"/>
  <c r="D67" i="1"/>
  <c r="C67" i="1"/>
  <c r="L66" i="1"/>
  <c r="K66" i="1"/>
  <c r="J66" i="1"/>
  <c r="I66" i="1"/>
  <c r="H66" i="1"/>
  <c r="G66" i="1"/>
  <c r="F66" i="1"/>
  <c r="E66" i="1"/>
  <c r="D66" i="1"/>
  <c r="C66" i="1"/>
  <c r="L65" i="1"/>
  <c r="K65" i="1"/>
  <c r="J65" i="1"/>
  <c r="I65" i="1"/>
  <c r="H65" i="1"/>
  <c r="G65" i="1"/>
  <c r="F65" i="1"/>
  <c r="E65" i="1"/>
  <c r="D65" i="1"/>
  <c r="C65" i="1"/>
</calcChain>
</file>

<file path=xl/sharedStrings.xml><?xml version="1.0" encoding="utf-8"?>
<sst xmlns="http://schemas.openxmlformats.org/spreadsheetml/2006/main" count="26" uniqueCount="13">
  <si>
    <t>Обучение нейронной сети на всех параметрах</t>
  </si>
  <si>
    <t>Количество нейронов в скрытом слое</t>
  </si>
  <si>
    <t>Ошибка обучения, %</t>
  </si>
  <si>
    <t>Ошибка тестирования, %</t>
  </si>
  <si>
    <t>Обучение нейронной сети на параметрах из 1 и 5 столбцов</t>
  </si>
  <si>
    <t>Обучение нейронной сети на параметрах из 2 и 5 столбцов</t>
  </si>
  <si>
    <t>Обучение нейронной сети на параметрах из 3 и 5 столбцов</t>
  </si>
  <si>
    <t>Обучение нейронной сети на параметрах из 4 и 5 столбцов</t>
  </si>
  <si>
    <t>Сводная таблица средних ошибок для каждого тестирования</t>
  </si>
  <si>
    <t>Средняя ошибка обучения (все входные параметры)</t>
  </si>
  <si>
    <t>Средняя ошибка тестирования (все входные параметры)</t>
  </si>
  <si>
    <t>Средняя ошибка обучения (статистически значимые входные параметры)</t>
  </si>
  <si>
    <t>Средняя ошибка тестирования (статистически значимые входные параметры)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</si>
</sst>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43A40"/>
      <name val="Segoe UI"/>
      <charset val="134"/>
    </font>
    <font>
      <sz val="11"/>
      <color rgb="FF343A40"/>
      <name val="Segoe UI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2" fillId="3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3" fillId="0" borderId="7" xfId="0" applyFont="1" applyBorder="1" applyAlignment="1">
      <alignment horizontal="right" vertical="top" wrapText="1"/>
    </xf>
    <xf numFmtId="0" fontId="3" fillId="0" borderId="8" xfId="0" applyNumberFormat="1" applyFont="1" applyFill="1" applyBorder="1" applyAlignment="1" applyProtection="1">
      <alignment horizontal="right" vertical="top" wrapText="1"/>
    </xf>
    <xf numFmtId="0" fontId="3" fillId="0" borderId="9" xfId="0" applyNumberFormat="1" applyFont="1" applyFill="1" applyBorder="1" applyAlignment="1" applyProtection="1">
      <alignment horizontal="right" vertical="top" wrapText="1"/>
    </xf>
    <xf numFmtId="10" fontId="3" fillId="0" borderId="0" xfId="0" applyNumberFormat="1" applyFont="1" applyAlignment="1">
      <alignment horizontal="right" vertical="top" wrapText="1"/>
    </xf>
    <xf numFmtId="0" fontId="3" fillId="0" borderId="10" xfId="0" applyFont="1" applyBorder="1" applyAlignment="1">
      <alignment horizontal="right" vertical="top" wrapText="1"/>
    </xf>
    <xf numFmtId="0" fontId="3" fillId="0" borderId="11" xfId="0" applyNumberFormat="1" applyFont="1" applyFill="1" applyBorder="1" applyAlignment="1" applyProtection="1">
      <alignment horizontal="right" vertical="top" wrapText="1"/>
    </xf>
    <xf numFmtId="0" fontId="3" fillId="0" borderId="12" xfId="0" applyNumberFormat="1" applyFont="1" applyFill="1" applyBorder="1" applyAlignment="1" applyProtection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3" borderId="13" xfId="0" applyFont="1" applyFill="1" applyBorder="1" applyAlignment="1">
      <alignment horizontal="center" vertical="top" wrapText="1"/>
    </xf>
    <xf numFmtId="0" fontId="2" fillId="3" borderId="14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10" fontId="3" fillId="0" borderId="0" xfId="0" applyNumberFormat="1" applyFont="1" applyAlignment="1">
      <alignment horizontal="justify" vertical="top" wrapText="1"/>
    </xf>
    <xf numFmtId="0" fontId="2" fillId="3" borderId="7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3" fillId="0" borderId="8" xfId="0" applyFont="1" applyBorder="1" applyAlignment="1">
      <alignment horizontal="right" vertical="top" wrapText="1"/>
    </xf>
    <xf numFmtId="0" fontId="3" fillId="0" borderId="11" xfId="0" applyFont="1" applyBorder="1" applyAlignment="1">
      <alignment horizontal="right" vertical="top" wrapText="1"/>
    </xf>
    <xf numFmtId="0" fontId="3" fillId="0" borderId="19" xfId="0" applyFont="1" applyBorder="1" applyAlignment="1">
      <alignment horizontal="right" vertical="top" wrapText="1"/>
    </xf>
    <xf numFmtId="0" fontId="3" fillId="0" borderId="9" xfId="0" applyFont="1" applyBorder="1" applyAlignment="1">
      <alignment horizontal="right" vertical="top" wrapText="1"/>
    </xf>
    <xf numFmtId="0" fontId="3" fillId="0" borderId="24" xfId="0" applyFont="1" applyBorder="1" applyAlignment="1">
      <alignment horizontal="right" vertical="top" wrapText="1"/>
    </xf>
    <xf numFmtId="0" fontId="0" fillId="0" borderId="12" xfId="0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top" wrapText="1"/>
    </xf>
    <xf numFmtId="0" fontId="2" fillId="3" borderId="20" xfId="0" applyFont="1" applyFill="1" applyBorder="1" applyAlignment="1">
      <alignment horizontal="center" vertical="top" wrapText="1"/>
    </xf>
    <xf numFmtId="0" fontId="2" fillId="3" borderId="21" xfId="0" applyFont="1" applyFill="1" applyBorder="1" applyAlignment="1">
      <alignment horizontal="center" vertical="top" wrapText="1"/>
    </xf>
    <xf numFmtId="0" fontId="2" fillId="3" borderId="23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Средние ошибки для всех параметров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Обучение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Лист1!$C$65:$C$67</c:f>
              <c:numCache>
                <c:formatCode>General</c:formatCode>
                <c:ptCount val="3"/>
                <c:pt idx="0">
                  <c:v>22.430000000000003</c:v>
                </c:pt>
                <c:pt idx="1">
                  <c:v>22.3</c:v>
                </c:pt>
                <c:pt idx="2">
                  <c:v>16.203333333333333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C-450D-A9C4-6D95FE413531}"/>
            </c:ext>
          </c:extLst>
        </c:ser>
        <c:ser>
          <c:idx val="1"/>
          <c:order val="1"/>
          <c:tx>
            <c:v>Тестирование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Лист1!$D$65:$D$67</c:f>
              <c:numCache>
                <c:formatCode>General</c:formatCode>
                <c:ptCount val="3"/>
                <c:pt idx="0">
                  <c:v>37.846666666666664</c:v>
                </c:pt>
                <c:pt idx="1">
                  <c:v>37.880000000000003</c:v>
                </c:pt>
                <c:pt idx="2">
                  <c:v>39.063333333333333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C-450D-A9C4-6D95FE4135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5496648"/>
        <c:axId val="571989041"/>
      </c:lineChart>
      <c:catAx>
        <c:axId val="55549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989041"/>
        <c:crosses val="autoZero"/>
        <c:auto val="1"/>
        <c:lblAlgn val="ctr"/>
        <c:lblOffset val="100"/>
        <c:noMultiLvlLbl val="0"/>
      </c:catAx>
      <c:valAx>
        <c:axId val="571989041"/>
        <c:scaling>
          <c:orientation val="minMax"/>
          <c:max val="4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49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Средние ошибки для 1 и 5 столбцов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Обучение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Лист1!$E$65:$E$67</c:f>
              <c:numCache>
                <c:formatCode>General</c:formatCode>
                <c:ptCount val="3"/>
                <c:pt idx="0">
                  <c:v>1.6766666666666665</c:v>
                </c:pt>
                <c:pt idx="1">
                  <c:v>0.62333333333333329</c:v>
                </c:pt>
                <c:pt idx="2">
                  <c:v>0.65333333333333332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1-4B94-B195-8087408AD5E0}"/>
            </c:ext>
          </c:extLst>
        </c:ser>
        <c:ser>
          <c:idx val="1"/>
          <c:order val="1"/>
          <c:tx>
            <c:v>Тестирование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Лист1!$I$65:$I$67</c:f>
              <c:numCache>
                <c:formatCode>General</c:formatCode>
                <c:ptCount val="3"/>
                <c:pt idx="0">
                  <c:v>6.9333333333333336</c:v>
                </c:pt>
                <c:pt idx="1">
                  <c:v>6.6666666666666666E-2</c:v>
                </c:pt>
                <c:pt idx="2">
                  <c:v>1.2666666666666666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1-4B94-B195-8087408AD5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41625"/>
        <c:axId val="887832250"/>
      </c:lineChart>
      <c:catAx>
        <c:axId val="182841625"/>
        <c:scaling>
          <c:orientation val="minMax"/>
          <c:min val="0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832250"/>
        <c:crosses val="autoZero"/>
        <c:auto val="1"/>
        <c:lblAlgn val="ctr"/>
        <c:lblOffset val="100"/>
        <c:noMultiLvlLbl val="0"/>
      </c:catAx>
      <c:valAx>
        <c:axId val="8878322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8416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Средние ошибки для 2 и 5 столбцов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Обучение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Лист1!$F$65:$F$67</c:f>
              <c:numCache>
                <c:formatCode>General</c:formatCode>
                <c:ptCount val="3"/>
                <c:pt idx="0">
                  <c:v>1.6466666666666665</c:v>
                </c:pt>
                <c:pt idx="1">
                  <c:v>0.95333333333333325</c:v>
                </c:pt>
                <c:pt idx="2">
                  <c:v>3.7900000000000005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D-4933-B8B1-51B9C19A47E2}"/>
            </c:ext>
          </c:extLst>
        </c:ser>
        <c:ser>
          <c:idx val="1"/>
          <c:order val="1"/>
          <c:tx>
            <c:v>Тестирование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Лист1!$J$65:$J$67</c:f>
              <c:numCache>
                <c:formatCode>General</c:formatCode>
                <c:ptCount val="3"/>
                <c:pt idx="0">
                  <c:v>10.426666666666666</c:v>
                </c:pt>
                <c:pt idx="1">
                  <c:v>0.76000000000000012</c:v>
                </c:pt>
                <c:pt idx="2">
                  <c:v>3.5566666666666666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D-4933-B8B1-51B9C19A47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6383956"/>
        <c:axId val="433991974"/>
      </c:lineChart>
      <c:catAx>
        <c:axId val="9563839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991974"/>
        <c:crosses val="autoZero"/>
        <c:auto val="1"/>
        <c:lblAlgn val="ctr"/>
        <c:lblOffset val="100"/>
        <c:noMultiLvlLbl val="0"/>
      </c:catAx>
      <c:valAx>
        <c:axId val="43399197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63839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Средние ошибки для 3 и 5 столбцов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Обучение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Лист1!$G$65:$G$67</c:f>
              <c:numCache>
                <c:formatCode>General</c:formatCode>
                <c:ptCount val="3"/>
                <c:pt idx="0">
                  <c:v>1.17</c:v>
                </c:pt>
                <c:pt idx="1">
                  <c:v>0.3666666666666667</c:v>
                </c:pt>
                <c:pt idx="2">
                  <c:v>1.8800000000000001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8-46B5-AE29-C9EAD1CF74F3}"/>
            </c:ext>
          </c:extLst>
        </c:ser>
        <c:ser>
          <c:idx val="1"/>
          <c:order val="1"/>
          <c:tx>
            <c:v>Тестирование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Лист1!$K$65:$K$67</c:f>
              <c:numCache>
                <c:formatCode>General</c:formatCode>
                <c:ptCount val="3"/>
                <c:pt idx="0">
                  <c:v>6.6099999999999994</c:v>
                </c:pt>
                <c:pt idx="1">
                  <c:v>0.39666666666666667</c:v>
                </c:pt>
                <c:pt idx="2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8-46B5-AE29-C9EAD1CF74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6100826"/>
        <c:axId val="931266161"/>
      </c:lineChart>
      <c:catAx>
        <c:axId val="5261008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1266161"/>
        <c:crosses val="autoZero"/>
        <c:auto val="1"/>
        <c:lblAlgn val="ctr"/>
        <c:lblOffset val="100"/>
        <c:noMultiLvlLbl val="0"/>
      </c:catAx>
      <c:valAx>
        <c:axId val="93126616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1008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Средние ошибки для 4 и 5 столбцов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Обучение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Лист1!$H$65:$H$67</c:f>
              <c:numCache>
                <c:formatCode>General</c:formatCode>
                <c:ptCount val="3"/>
                <c:pt idx="0">
                  <c:v>2.1366666666666667</c:v>
                </c:pt>
                <c:pt idx="1">
                  <c:v>0.98666666666666669</c:v>
                </c:pt>
                <c:pt idx="2">
                  <c:v>0.39333333333333331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6-4F14-9122-D6EEA5DFDA04}"/>
            </c:ext>
          </c:extLst>
        </c:ser>
        <c:ser>
          <c:idx val="1"/>
          <c:order val="1"/>
          <c:tx>
            <c:v>Тестирование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Лист1!$L$65:$L$67</c:f>
              <c:numCache>
                <c:formatCode>General</c:formatCode>
                <c:ptCount val="3"/>
                <c:pt idx="0">
                  <c:v>2.9533333333333331</c:v>
                </c:pt>
                <c:pt idx="1">
                  <c:v>1.0866666666666667</c:v>
                </c:pt>
                <c:pt idx="2">
                  <c:v>0.46333333333333337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6-4F14-9122-D6EEA5DFDA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8327528"/>
        <c:axId val="824207612"/>
      </c:lineChart>
      <c:catAx>
        <c:axId val="20832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4207612"/>
        <c:crosses val="autoZero"/>
        <c:auto val="1"/>
        <c:lblAlgn val="ctr"/>
        <c:lblOffset val="100"/>
        <c:noMultiLvlLbl val="0"/>
      </c:catAx>
      <c:valAx>
        <c:axId val="8242076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2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9525</xdr:rowOff>
    </xdr:from>
    <xdr:to>
      <xdr:col>11</xdr:col>
      <xdr:colOff>695325</xdr:colOff>
      <xdr:row>12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12</xdr:row>
      <xdr:rowOff>60325</xdr:rowOff>
    </xdr:from>
    <xdr:to>
      <xdr:col>12</xdr:col>
      <xdr:colOff>13335</xdr:colOff>
      <xdr:row>24</xdr:row>
      <xdr:rowOff>50800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24</xdr:row>
      <xdr:rowOff>50800</xdr:rowOff>
    </xdr:from>
    <xdr:to>
      <xdr:col>12</xdr:col>
      <xdr:colOff>13335</xdr:colOff>
      <xdr:row>36</xdr:row>
      <xdr:rowOff>41275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3175</xdr:colOff>
      <xdr:row>36</xdr:row>
      <xdr:rowOff>50800</xdr:rowOff>
    </xdr:from>
    <xdr:to>
      <xdr:col>12</xdr:col>
      <xdr:colOff>16510</xdr:colOff>
      <xdr:row>48</xdr:row>
      <xdr:rowOff>41275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1549400</xdr:colOff>
      <xdr:row>48</xdr:row>
      <xdr:rowOff>41275</xdr:rowOff>
    </xdr:from>
    <xdr:to>
      <xdr:col>12</xdr:col>
      <xdr:colOff>10160</xdr:colOff>
      <xdr:row>60</xdr:row>
      <xdr:rowOff>31750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7"/>
  <sheetViews>
    <sheetView tabSelected="1" topLeftCell="A40" workbookViewId="0">
      <selection activeCell="D53" sqref="D53"/>
    </sheetView>
  </sheetViews>
  <sheetFormatPr defaultColWidth="9.140625" defaultRowHeight="15"/>
  <cols>
    <col min="2" max="2" width="24.5703125" customWidth="1"/>
    <col min="3" max="3" width="29.140625" customWidth="1"/>
    <col min="4" max="4" width="23.28515625" customWidth="1"/>
    <col min="5" max="12" width="10.5703125" customWidth="1"/>
  </cols>
  <sheetData>
    <row r="2" spans="2:7">
      <c r="B2" s="27" t="s">
        <v>0</v>
      </c>
      <c r="C2" s="28"/>
      <c r="D2" s="29"/>
      <c r="E2" s="1"/>
      <c r="F2" s="1"/>
      <c r="G2" s="1"/>
    </row>
    <row r="3" spans="2:7" ht="49.5">
      <c r="B3" s="2" t="s">
        <v>1</v>
      </c>
      <c r="C3" s="3" t="s">
        <v>2</v>
      </c>
      <c r="D3" s="4" t="s">
        <v>3</v>
      </c>
      <c r="E3" s="5"/>
      <c r="F3" s="5"/>
      <c r="G3" s="5"/>
    </row>
    <row r="4" spans="2:7" ht="16.5">
      <c r="B4" s="6">
        <v>5</v>
      </c>
      <c r="C4" s="7">
        <v>25.89</v>
      </c>
      <c r="D4" s="8">
        <v>36.76</v>
      </c>
      <c r="E4" s="9"/>
      <c r="F4" s="9"/>
      <c r="G4" s="9"/>
    </row>
    <row r="5" spans="2:7" ht="16.5">
      <c r="B5" s="6">
        <v>5</v>
      </c>
      <c r="C5" s="7">
        <v>19.96</v>
      </c>
      <c r="D5" s="8">
        <v>36.76</v>
      </c>
      <c r="E5" s="9"/>
      <c r="F5" s="9"/>
      <c r="G5" s="9"/>
    </row>
    <row r="6" spans="2:7" ht="16.5">
      <c r="B6" s="6">
        <v>5</v>
      </c>
      <c r="C6" s="7">
        <v>21.44</v>
      </c>
      <c r="D6" s="8">
        <v>40.020000000000003</v>
      </c>
      <c r="E6" s="9"/>
      <c r="F6" s="9"/>
      <c r="G6" s="9"/>
    </row>
    <row r="7" spans="2:7" ht="16.5">
      <c r="B7" s="6">
        <v>10</v>
      </c>
      <c r="C7" s="7">
        <v>22.33</v>
      </c>
      <c r="D7" s="8">
        <v>38.24</v>
      </c>
      <c r="E7" s="9"/>
      <c r="F7" s="9"/>
      <c r="G7" s="9"/>
    </row>
    <row r="8" spans="2:7" ht="16.5">
      <c r="B8" s="6">
        <v>10</v>
      </c>
      <c r="C8" s="7">
        <v>23.42</v>
      </c>
      <c r="D8" s="8">
        <v>37.85</v>
      </c>
      <c r="E8" s="9"/>
      <c r="F8" s="9"/>
      <c r="G8" s="9"/>
    </row>
    <row r="9" spans="2:7" ht="16.5">
      <c r="B9" s="6">
        <v>10</v>
      </c>
      <c r="C9" s="7">
        <v>21.15</v>
      </c>
      <c r="D9" s="8">
        <v>37.549999999999997</v>
      </c>
      <c r="E9" s="9"/>
      <c r="F9" s="9"/>
      <c r="G9" s="9"/>
    </row>
    <row r="10" spans="2:7" ht="16.5">
      <c r="B10" s="6">
        <v>15</v>
      </c>
      <c r="C10" s="7">
        <v>16.600000000000001</v>
      </c>
      <c r="D10" s="8">
        <v>39.72</v>
      </c>
      <c r="E10" s="9"/>
      <c r="F10" s="9"/>
      <c r="G10" s="9"/>
    </row>
    <row r="11" spans="2:7" ht="16.5">
      <c r="B11" s="6">
        <v>15</v>
      </c>
      <c r="C11" s="7">
        <v>18.18</v>
      </c>
      <c r="D11" s="8">
        <v>41.7</v>
      </c>
      <c r="E11" s="9"/>
      <c r="F11" s="9"/>
      <c r="G11" s="9"/>
    </row>
    <row r="12" spans="2:7" ht="16.5">
      <c r="B12" s="10">
        <v>15</v>
      </c>
      <c r="C12" s="11">
        <v>13.83</v>
      </c>
      <c r="D12" s="12">
        <v>35.770000000000003</v>
      </c>
      <c r="E12" s="9"/>
      <c r="F12" s="9"/>
      <c r="G12" s="9"/>
    </row>
    <row r="13" spans="2:7" ht="16.5">
      <c r="B13" s="13"/>
      <c r="C13" s="9"/>
      <c r="D13" s="9"/>
      <c r="E13" s="9"/>
      <c r="F13" s="9"/>
      <c r="G13" s="9"/>
    </row>
    <row r="14" spans="2:7" ht="16.5">
      <c r="B14" s="30" t="s">
        <v>4</v>
      </c>
      <c r="C14" s="31"/>
      <c r="D14" s="32"/>
      <c r="E14" s="9"/>
      <c r="F14" s="9"/>
      <c r="G14" s="9"/>
    </row>
    <row r="15" spans="2:7" ht="49.5">
      <c r="B15" s="14" t="s">
        <v>1</v>
      </c>
      <c r="C15" s="15" t="s">
        <v>2</v>
      </c>
      <c r="D15" s="16" t="s">
        <v>3</v>
      </c>
      <c r="E15" s="9"/>
      <c r="F15" s="9"/>
      <c r="G15" s="9"/>
    </row>
    <row r="16" spans="2:7" ht="16.5">
      <c r="B16" s="6">
        <v>5</v>
      </c>
      <c r="C16" s="7">
        <v>3.65</v>
      </c>
      <c r="D16" s="8">
        <v>19.71</v>
      </c>
      <c r="E16" s="9"/>
      <c r="F16" s="9"/>
      <c r="G16" s="9"/>
    </row>
    <row r="17" spans="2:7" ht="16.5">
      <c r="B17" s="6">
        <v>5</v>
      </c>
      <c r="C17" s="7">
        <v>0.69</v>
      </c>
      <c r="D17" s="8">
        <v>1.0900000000000001</v>
      </c>
      <c r="E17" s="9"/>
      <c r="F17" s="9"/>
      <c r="G17" s="9"/>
    </row>
    <row r="18" spans="2:7" ht="16.5">
      <c r="B18" s="6">
        <v>5</v>
      </c>
      <c r="C18" s="7">
        <v>0.69</v>
      </c>
      <c r="D18" s="8">
        <v>0</v>
      </c>
      <c r="E18" s="9"/>
      <c r="F18" s="9"/>
      <c r="G18" s="9"/>
    </row>
    <row r="19" spans="2:7" ht="16.5">
      <c r="B19" s="6">
        <v>10</v>
      </c>
      <c r="C19" s="7">
        <v>0.69</v>
      </c>
      <c r="D19" s="8">
        <v>0</v>
      </c>
      <c r="E19" s="9"/>
      <c r="F19" s="9"/>
      <c r="G19" s="9"/>
    </row>
    <row r="20" spans="2:7" ht="16.5">
      <c r="B20" s="6">
        <v>10</v>
      </c>
      <c r="C20" s="7">
        <v>0.49</v>
      </c>
      <c r="D20" s="8">
        <v>0.2</v>
      </c>
      <c r="E20" s="9"/>
      <c r="F20" s="9"/>
      <c r="G20" s="9"/>
    </row>
    <row r="21" spans="2:7" ht="16.5">
      <c r="B21" s="6">
        <v>10</v>
      </c>
      <c r="C21" s="7">
        <v>0.69</v>
      </c>
      <c r="D21" s="8">
        <v>0</v>
      </c>
      <c r="E21" s="9"/>
      <c r="F21" s="9"/>
      <c r="G21" s="9"/>
    </row>
    <row r="22" spans="2:7" ht="16.5">
      <c r="B22" s="6">
        <v>15</v>
      </c>
      <c r="C22" s="7">
        <v>0.57999999999999996</v>
      </c>
      <c r="D22" s="8">
        <v>1.28</v>
      </c>
      <c r="E22" s="9"/>
      <c r="F22" s="9"/>
      <c r="G22" s="9"/>
    </row>
    <row r="23" spans="2:7" ht="16.5">
      <c r="B23" s="6">
        <v>15</v>
      </c>
      <c r="C23" s="7">
        <v>0.49</v>
      </c>
      <c r="D23" s="8">
        <v>1.43</v>
      </c>
      <c r="E23" s="9"/>
      <c r="F23" s="9"/>
      <c r="G23" s="9"/>
    </row>
    <row r="24" spans="2:7" ht="16.5">
      <c r="B24" s="10">
        <v>15</v>
      </c>
      <c r="C24" s="11">
        <v>0.89</v>
      </c>
      <c r="D24" s="12">
        <v>1.0900000000000001</v>
      </c>
      <c r="E24" s="9"/>
      <c r="F24" s="9"/>
      <c r="G24" s="9"/>
    </row>
    <row r="25" spans="2:7" ht="16.5">
      <c r="B25" s="17"/>
      <c r="C25" s="18"/>
      <c r="D25" s="18"/>
      <c r="E25" s="9"/>
      <c r="F25" s="9"/>
      <c r="G25" s="9"/>
    </row>
    <row r="26" spans="2:7" ht="16.5">
      <c r="B26" s="33" t="s">
        <v>5</v>
      </c>
      <c r="C26" s="34"/>
      <c r="D26" s="35"/>
      <c r="E26" s="9"/>
      <c r="F26" s="9"/>
      <c r="G26" s="9"/>
    </row>
    <row r="27" spans="2:7" ht="49.5">
      <c r="B27" s="14" t="s">
        <v>1</v>
      </c>
      <c r="C27" s="15" t="s">
        <v>2</v>
      </c>
      <c r="D27" s="16" t="s">
        <v>3</v>
      </c>
      <c r="E27" s="9"/>
      <c r="F27" s="9"/>
      <c r="G27" s="9"/>
    </row>
    <row r="28" spans="2:7" ht="16.5">
      <c r="B28" s="6">
        <v>5</v>
      </c>
      <c r="C28" s="7">
        <v>0</v>
      </c>
      <c r="D28" s="8">
        <v>26.83</v>
      </c>
      <c r="E28" s="9"/>
      <c r="F28" s="9"/>
      <c r="G28" s="9"/>
    </row>
    <row r="29" spans="2:7" ht="16.5">
      <c r="B29" s="6">
        <v>5</v>
      </c>
      <c r="C29" s="7">
        <v>4.3499999999999996</v>
      </c>
      <c r="D29" s="8">
        <v>4.45</v>
      </c>
      <c r="E29" s="9"/>
      <c r="F29" s="9"/>
      <c r="G29" s="9"/>
    </row>
    <row r="30" spans="2:7" ht="16.5">
      <c r="B30" s="6">
        <v>5</v>
      </c>
      <c r="C30" s="7">
        <v>0.59</v>
      </c>
      <c r="D30" s="8">
        <v>0</v>
      </c>
      <c r="E30" s="9"/>
      <c r="F30" s="9"/>
      <c r="G30" s="9"/>
    </row>
    <row r="31" spans="2:7" ht="16.5">
      <c r="B31" s="6">
        <v>10</v>
      </c>
      <c r="C31" s="7">
        <v>0.49</v>
      </c>
      <c r="D31" s="8">
        <v>0.1</v>
      </c>
      <c r="E31" s="9"/>
      <c r="F31" s="9"/>
      <c r="G31" s="9"/>
    </row>
    <row r="32" spans="2:7" ht="16.5">
      <c r="B32" s="6">
        <v>10</v>
      </c>
      <c r="C32" s="7">
        <v>0.49</v>
      </c>
      <c r="D32" s="8">
        <v>0.1</v>
      </c>
      <c r="E32" s="9"/>
      <c r="F32" s="9"/>
      <c r="G32" s="9"/>
    </row>
    <row r="33" spans="2:7" ht="16.5">
      <c r="B33" s="6">
        <v>10</v>
      </c>
      <c r="C33" s="7">
        <v>1.88</v>
      </c>
      <c r="D33" s="8">
        <v>2.08</v>
      </c>
      <c r="E33" s="9"/>
      <c r="F33" s="9"/>
      <c r="G33" s="9"/>
    </row>
    <row r="34" spans="2:7" ht="16.5">
      <c r="B34" s="6">
        <v>15</v>
      </c>
      <c r="C34" s="7">
        <v>0.59</v>
      </c>
      <c r="D34" s="8">
        <v>0</v>
      </c>
      <c r="E34" s="9"/>
      <c r="F34" s="9"/>
      <c r="G34" s="9"/>
    </row>
    <row r="35" spans="2:7" ht="16.5">
      <c r="B35" s="6">
        <v>15</v>
      </c>
      <c r="C35" s="7">
        <v>0.4</v>
      </c>
      <c r="D35" s="8">
        <v>0.2</v>
      </c>
      <c r="E35" s="9"/>
      <c r="F35" s="9"/>
      <c r="G35" s="9"/>
    </row>
    <row r="36" spans="2:7" ht="16.5">
      <c r="B36" s="10">
        <v>15</v>
      </c>
      <c r="C36" s="11">
        <v>10.38</v>
      </c>
      <c r="D36" s="12">
        <v>10.47</v>
      </c>
      <c r="E36" s="9"/>
      <c r="F36" s="9"/>
      <c r="G36" s="9"/>
    </row>
    <row r="37" spans="2:7" ht="16.5">
      <c r="B37" s="13"/>
      <c r="C37" s="9"/>
      <c r="D37" s="9"/>
      <c r="E37" s="9"/>
      <c r="F37" s="9"/>
      <c r="G37" s="9"/>
    </row>
    <row r="38" spans="2:7" ht="16.5">
      <c r="B38" s="33" t="s">
        <v>6</v>
      </c>
      <c r="C38" s="34"/>
      <c r="D38" s="35"/>
      <c r="E38" s="9"/>
      <c r="F38" s="9"/>
      <c r="G38" s="9"/>
    </row>
    <row r="39" spans="2:7" ht="49.5">
      <c r="B39" s="14" t="s">
        <v>1</v>
      </c>
      <c r="C39" s="15" t="s">
        <v>2</v>
      </c>
      <c r="D39" s="16" t="s">
        <v>3</v>
      </c>
      <c r="E39" s="9"/>
      <c r="F39" s="9"/>
      <c r="G39" s="9"/>
    </row>
    <row r="40" spans="2:7" ht="16.5">
      <c r="B40" s="6">
        <v>5</v>
      </c>
      <c r="C40" s="7">
        <v>2.82</v>
      </c>
      <c r="D40" s="8">
        <v>18.64</v>
      </c>
      <c r="E40" s="9"/>
      <c r="F40" s="9"/>
      <c r="G40" s="9"/>
    </row>
    <row r="41" spans="2:7" ht="16.5">
      <c r="B41" s="6">
        <v>5</v>
      </c>
      <c r="C41" s="7">
        <v>0.49</v>
      </c>
      <c r="D41" s="8">
        <v>0.4</v>
      </c>
      <c r="E41" s="9"/>
      <c r="F41" s="9"/>
      <c r="G41" s="9"/>
    </row>
    <row r="42" spans="2:7" ht="16.5">
      <c r="B42" s="6">
        <v>5</v>
      </c>
      <c r="C42" s="7">
        <v>0.2</v>
      </c>
      <c r="D42" s="8">
        <v>0.79</v>
      </c>
      <c r="E42" s="9"/>
      <c r="F42" s="9"/>
      <c r="G42" s="9"/>
    </row>
    <row r="43" spans="2:7" ht="16.5">
      <c r="B43" s="6">
        <v>10</v>
      </c>
      <c r="C43" s="7">
        <v>0.3</v>
      </c>
      <c r="D43" s="8">
        <v>0.4</v>
      </c>
      <c r="E43" s="9"/>
      <c r="F43" s="9"/>
      <c r="G43" s="9"/>
    </row>
    <row r="44" spans="2:7" ht="16.5">
      <c r="B44" s="6">
        <v>10</v>
      </c>
      <c r="C44" s="7">
        <v>0.4</v>
      </c>
      <c r="D44" s="8">
        <v>0.59</v>
      </c>
      <c r="E44" s="9"/>
      <c r="F44" s="9"/>
      <c r="G44" s="9"/>
    </row>
    <row r="45" spans="2:7" ht="16.5">
      <c r="B45" s="6">
        <v>10</v>
      </c>
      <c r="C45" s="7">
        <v>0.4</v>
      </c>
      <c r="D45" s="8">
        <v>0.2</v>
      </c>
      <c r="E45" s="9"/>
      <c r="F45" s="9"/>
      <c r="G45" s="9"/>
    </row>
    <row r="46" spans="2:7" ht="16.5">
      <c r="B46" s="6">
        <v>15</v>
      </c>
      <c r="C46" s="7">
        <v>0.4</v>
      </c>
      <c r="D46" s="8">
        <v>0.3</v>
      </c>
      <c r="E46" s="9"/>
      <c r="F46" s="9"/>
      <c r="G46" s="9"/>
    </row>
    <row r="47" spans="2:7" ht="16.5">
      <c r="B47" s="6">
        <v>15</v>
      </c>
      <c r="C47" s="7">
        <v>4.84</v>
      </c>
      <c r="D47" s="8">
        <v>4.1500000000000004</v>
      </c>
      <c r="E47" s="9"/>
      <c r="F47" s="9"/>
      <c r="G47" s="9"/>
    </row>
    <row r="48" spans="2:7" ht="16.5">
      <c r="B48" s="10">
        <v>15</v>
      </c>
      <c r="C48" s="11">
        <v>0.4</v>
      </c>
      <c r="D48" s="12">
        <v>0.2</v>
      </c>
      <c r="E48" s="9"/>
      <c r="F48" s="9"/>
      <c r="G48" s="9"/>
    </row>
    <row r="49" spans="2:12" ht="16.5">
      <c r="B49" s="13"/>
      <c r="C49" s="9"/>
      <c r="D49" s="9"/>
      <c r="E49" s="9"/>
      <c r="F49" s="9"/>
      <c r="G49" s="9"/>
    </row>
    <row r="50" spans="2:12" ht="16.5">
      <c r="B50" s="33" t="s">
        <v>7</v>
      </c>
      <c r="C50" s="34"/>
      <c r="D50" s="35"/>
      <c r="E50" s="9"/>
      <c r="F50" s="9"/>
      <c r="G50" s="9"/>
    </row>
    <row r="51" spans="2:12" ht="49.5">
      <c r="B51" s="14" t="s">
        <v>1</v>
      </c>
      <c r="C51" s="15" t="s">
        <v>2</v>
      </c>
      <c r="D51" s="16" t="s">
        <v>3</v>
      </c>
      <c r="E51" s="9"/>
      <c r="F51" s="9"/>
      <c r="G51" s="9"/>
    </row>
    <row r="52" spans="2:12" ht="16.5">
      <c r="B52" s="6">
        <v>5</v>
      </c>
      <c r="C52" s="7">
        <v>0.68</v>
      </c>
      <c r="D52" s="8">
        <v>2.93</v>
      </c>
      <c r="E52" s="9"/>
      <c r="F52" s="9"/>
      <c r="G52" s="9"/>
    </row>
    <row r="53" spans="2:12" ht="16.5">
      <c r="B53" s="6">
        <v>5</v>
      </c>
      <c r="C53" s="7">
        <v>0.3</v>
      </c>
      <c r="D53" s="8">
        <v>0.89</v>
      </c>
      <c r="E53" s="9"/>
      <c r="F53" s="9"/>
      <c r="G53" s="9"/>
    </row>
    <row r="54" spans="2:12" ht="16.5">
      <c r="B54" s="6">
        <v>5</v>
      </c>
      <c r="C54" s="7">
        <v>5.43</v>
      </c>
      <c r="D54" s="8">
        <v>5.04</v>
      </c>
      <c r="E54" s="9"/>
      <c r="F54" s="9"/>
      <c r="G54" s="9"/>
    </row>
    <row r="55" spans="2:12" ht="16.5">
      <c r="B55" s="6">
        <v>10</v>
      </c>
      <c r="C55" s="7">
        <v>2.17</v>
      </c>
      <c r="D55" s="8">
        <v>2.37</v>
      </c>
      <c r="E55" s="9"/>
      <c r="F55" s="9"/>
      <c r="G55" s="9"/>
    </row>
    <row r="56" spans="2:12" ht="16.5">
      <c r="B56" s="6">
        <v>10</v>
      </c>
      <c r="C56" s="7">
        <v>0.3</v>
      </c>
      <c r="D56" s="8">
        <v>0.69</v>
      </c>
      <c r="E56" s="9"/>
      <c r="F56" s="9"/>
      <c r="G56" s="9"/>
    </row>
    <row r="57" spans="2:12" ht="16.5">
      <c r="B57" s="6">
        <v>10</v>
      </c>
      <c r="C57" s="7">
        <v>0.49</v>
      </c>
      <c r="D57" s="8">
        <v>0.2</v>
      </c>
      <c r="E57" s="9"/>
      <c r="F57" s="9"/>
      <c r="G57" s="9"/>
    </row>
    <row r="58" spans="2:12" ht="16.5">
      <c r="B58" s="6">
        <v>15</v>
      </c>
      <c r="C58" s="7">
        <v>0.2</v>
      </c>
      <c r="D58" s="8">
        <v>0.99</v>
      </c>
      <c r="E58" s="9"/>
      <c r="F58" s="9"/>
      <c r="G58" s="9"/>
    </row>
    <row r="59" spans="2:12" ht="16.5">
      <c r="B59" s="6">
        <v>15</v>
      </c>
      <c r="C59" s="7">
        <v>0.49</v>
      </c>
      <c r="D59" s="8">
        <v>0</v>
      </c>
      <c r="E59" s="9"/>
      <c r="F59" s="9"/>
      <c r="G59" s="9"/>
    </row>
    <row r="60" spans="2:12" ht="16.5">
      <c r="B60" s="10">
        <v>15</v>
      </c>
      <c r="C60" s="11">
        <v>0.49</v>
      </c>
      <c r="D60" s="12">
        <v>0.4</v>
      </c>
      <c r="E60" s="9"/>
      <c r="F60" s="9"/>
      <c r="G60" s="9"/>
    </row>
    <row r="61" spans="2:12" ht="16.5">
      <c r="B61" s="13"/>
      <c r="C61" s="9"/>
      <c r="D61" s="9"/>
      <c r="E61" s="9"/>
      <c r="F61" s="9"/>
      <c r="G61" s="9"/>
    </row>
    <row r="63" spans="2:12">
      <c r="B63" s="36" t="s">
        <v>8</v>
      </c>
      <c r="C63" s="37"/>
      <c r="D63" s="37"/>
      <c r="E63" s="37"/>
      <c r="F63" s="37"/>
      <c r="G63" s="37"/>
      <c r="H63" s="37"/>
      <c r="I63" s="38"/>
      <c r="J63" s="38"/>
      <c r="K63" s="38"/>
      <c r="L63" s="39"/>
    </row>
    <row r="64" spans="2:12" ht="66">
      <c r="B64" s="19" t="s">
        <v>1</v>
      </c>
      <c r="C64" s="20" t="s">
        <v>9</v>
      </c>
      <c r="D64" s="20" t="s">
        <v>10</v>
      </c>
      <c r="E64" s="40" t="s">
        <v>11</v>
      </c>
      <c r="F64" s="41"/>
      <c r="G64" s="41"/>
      <c r="H64" s="42"/>
      <c r="I64" s="41" t="s">
        <v>12</v>
      </c>
      <c r="J64" s="41"/>
      <c r="K64" s="41"/>
      <c r="L64" s="43"/>
    </row>
    <row r="65" spans="2:12" ht="16.5">
      <c r="B65" s="6">
        <v>5</v>
      </c>
      <c r="C65" s="21">
        <f>AVERAGE(C4:C6)</f>
        <v>22.430000000000003</v>
      </c>
      <c r="D65" s="21">
        <f>AVERAGE(D4:D6)</f>
        <v>37.846666666666664</v>
      </c>
      <c r="E65" s="21">
        <f>AVERAGE(C16:C18)</f>
        <v>1.6766666666666665</v>
      </c>
      <c r="F65" s="21">
        <f>AVERAGE(C28:C30)</f>
        <v>1.6466666666666665</v>
      </c>
      <c r="G65" s="21">
        <f>AVERAGE(C40:C42)</f>
        <v>1.17</v>
      </c>
      <c r="H65" s="21">
        <f>AVERAGE(C52:C54)</f>
        <v>2.1366666666666667</v>
      </c>
      <c r="I65" s="23">
        <f>AVERAGE(D16:D18)</f>
        <v>6.9333333333333336</v>
      </c>
      <c r="J65" s="23">
        <f>AVERAGE(D28:D30)</f>
        <v>10.426666666666666</v>
      </c>
      <c r="K65" s="23">
        <f>AVERAGE(D40:D42)</f>
        <v>6.6099999999999994</v>
      </c>
      <c r="L65" s="24">
        <f>AVERAGE(D52:D54)</f>
        <v>2.9533333333333331</v>
      </c>
    </row>
    <row r="66" spans="2:12" ht="16.5">
      <c r="B66" s="6">
        <v>10</v>
      </c>
      <c r="C66" s="21">
        <f>AVERAGE(C7:C9)</f>
        <v>22.3</v>
      </c>
      <c r="D66" s="21">
        <f>AVERAGE(D7:D9)</f>
        <v>37.880000000000003</v>
      </c>
      <c r="E66" s="21">
        <f>AVERAGE(C19:C21)</f>
        <v>0.62333333333333329</v>
      </c>
      <c r="F66" s="21">
        <f>AVERAGE(C31:C33)</f>
        <v>0.95333333333333325</v>
      </c>
      <c r="G66" s="21">
        <f>AVERAGE(C43:C45)</f>
        <v>0.3666666666666667</v>
      </c>
      <c r="H66" s="21">
        <f>AVERAGE(C55:C57)</f>
        <v>0.98666666666666669</v>
      </c>
      <c r="I66" s="23">
        <f>AVERAGE(D19:D21)</f>
        <v>6.6666666666666666E-2</v>
      </c>
      <c r="J66" s="23">
        <f>AVERAGE(D31:D33)</f>
        <v>0.76000000000000012</v>
      </c>
      <c r="K66" s="23">
        <f>AVERAGE(D43:D45)</f>
        <v>0.39666666666666667</v>
      </c>
      <c r="L66" s="24">
        <f>AVERAGE(D55:D57)</f>
        <v>1.0866666666666667</v>
      </c>
    </row>
    <row r="67" spans="2:12" ht="16.5">
      <c r="B67" s="10">
        <v>15</v>
      </c>
      <c r="C67" s="22">
        <f>AVERAGE(C10:C12)</f>
        <v>16.203333333333333</v>
      </c>
      <c r="D67" s="22">
        <f>AVERAGE(D10:D12)</f>
        <v>39.063333333333333</v>
      </c>
      <c r="E67" s="22">
        <f>AVERAGE(C22:C24)</f>
        <v>0.65333333333333332</v>
      </c>
      <c r="F67" s="22">
        <f>AVERAGE(C34:C36)</f>
        <v>3.7900000000000005</v>
      </c>
      <c r="G67" s="22">
        <f>AVERAGE(C46:C48)</f>
        <v>1.8800000000000001</v>
      </c>
      <c r="H67" s="22">
        <f>AVERAGE(C58:C60)</f>
        <v>0.39333333333333331</v>
      </c>
      <c r="I67" s="25">
        <f>AVERAGE(D22:D24)</f>
        <v>1.2666666666666666</v>
      </c>
      <c r="J67" s="25">
        <f>AVERAGE(D34:D36)</f>
        <v>3.5566666666666666</v>
      </c>
      <c r="K67" s="25">
        <f>AVERAGE(D46:D48)</f>
        <v>1.55</v>
      </c>
      <c r="L67" s="26">
        <f>AVERAGE(D58:D60)</f>
        <v>0.46333333333333337</v>
      </c>
    </row>
  </sheetData>
  <mergeCells count="8">
    <mergeCell ref="B63:L63"/>
    <mergeCell ref="E64:H64"/>
    <mergeCell ref="I64:L64"/>
    <mergeCell ref="B2:D2"/>
    <mergeCell ref="B14:D14"/>
    <mergeCell ref="B26:D26"/>
    <mergeCell ref="B38:D38"/>
    <mergeCell ref="B50:D50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Lapte</dc:creator>
  <cp:lastModifiedBy>Лаптев Александр Владимирович</cp:lastModifiedBy>
  <dcterms:created xsi:type="dcterms:W3CDTF">2024-03-24T05:16:06Z</dcterms:created>
  <dcterms:modified xsi:type="dcterms:W3CDTF">2024-03-25T12:18:34Z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3816CEEDB02847CAB276F6065923D56B_11</vt:lpwstr>
  </property>
  <property fmtid="{D5CDD505-2E9C-101B-9397-08002B2CF9AE}" pid="3" name="KSOProductBuildVer">
    <vt:lpwstr>1049-12.2.0.13489</vt:lpwstr>
  </property>
</Properties>
</file>