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<sst xmlns="http://schemas.openxmlformats.org/spreadsheetml/2006/main" count="106" uniqueCount="23">
  <si>
    <t xml:space="preserve">Варианты</t>
  </si>
  <si>
    <t xml:space="preserve">Диагностика компьютерных проблем</t>
  </si>
  <si>
    <t xml:space="preserve">Y</t>
  </si>
  <si>
    <t xml:space="preserve">N</t>
  </si>
  <si>
    <t xml:space="preserve">CPU</t>
  </si>
  <si>
    <t xml:space="preserve">RAM</t>
  </si>
  <si>
    <t xml:space="preserve">HDD</t>
  </si>
  <si>
    <t xml:space="preserve">GPU</t>
  </si>
  <si>
    <t xml:space="preserve">Software</t>
  </si>
  <si>
    <t xml:space="preserve">Network</t>
  </si>
  <si>
    <t xml:space="preserve">SSD/HDD</t>
  </si>
  <si>
    <t xml:space="preserve">Пользователь</t>
  </si>
  <si>
    <t xml:space="preserve">N/A</t>
  </si>
  <si>
    <t xml:space="preserve">Перегрев</t>
  </si>
  <si>
    <t xml:space="preserve">Зависания/вылет</t>
  </si>
  <si>
    <t xml:space="preserve">Шум</t>
  </si>
  <si>
    <t xml:space="preserve">Ошибки чтения/записи</t>
  </si>
  <si>
    <t xml:space="preserve">Доступная память</t>
  </si>
  <si>
    <t xml:space="preserve">Артефакты</t>
  </si>
  <si>
    <t xml:space="preserve">Низкая скорость по сети</t>
  </si>
  <si>
    <t xml:space="preserve">Ошибки подключения</t>
  </si>
  <si>
    <t xml:space="preserve">Ответ</t>
  </si>
  <si>
    <t xml:space="preserve">Итого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</si>
</sst>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CCCFF"/>
      </patternFill>
    </fill>
    <fill>
      <patternFill patternType="solid">
        <fgColor rgb="FFFFF685"/>
        <bgColor rgb="FFFFFFCC"/>
      </patternFill>
    </fill>
    <fill>
      <patternFill patternType="solid">
        <fgColor rgb="FFADD58A"/>
        <bgColor rgb="FFADC5E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A2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P16" activeCellId="0" sqref="P16"/>
    </sheetView>
  </sheetViews>
  <sheetFormatPr defaultColWidth="9.00390625" defaultRowHeight="18" zeroHeight="false" outlineLevelRow="0" outlineLevelCol="0"/>
  <cols>
    <col collapsed="false" customWidth="true" hidden="false" outlineLevel="0" max="1" min="1" style="1" width="13.79"/>
    <col collapsed="false" customWidth="true" hidden="false" outlineLevel="0" max="2" min="2" style="1" width="31.06"/>
    <col collapsed="false" customWidth="true" hidden="false" outlineLevel="0" max="9" min="3" style="1" width="13.79"/>
    <col collapsed="false" customWidth="true" hidden="false" outlineLevel="0" max="10" min="10" style="1" width="30.73"/>
    <col collapsed="false" customWidth="true" hidden="false" outlineLevel="0" max="17" min="11" style="1" width="13.79"/>
    <col collapsed="false" customWidth="true" hidden="false" outlineLevel="0" max="18" min="18" style="1" width="19.8"/>
    <col collapsed="false" customWidth="true" hidden="false" outlineLevel="0" max="1025" min="19" style="1" width="13.79"/>
  </cols>
  <sheetData>
    <row r="1" customFormat="false" ht="18" hidden="false" customHeight="false" outlineLevel="0" collapsed="false">
      <c r="AA1" s="2" t="s">
        <v>0</v>
      </c>
    </row>
    <row r="2" customFormat="false" ht="18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AA2" s="4" t="s">
        <v>2</v>
      </c>
    </row>
    <row r="3" customFormat="false" ht="18" hidden="false" customHeight="false" outlineLevel="0" collapsed="false">
      <c r="AA3" s="4" t="s">
        <v>3</v>
      </c>
    </row>
    <row r="4" customFormat="false" ht="18" hidden="false" customHeight="false" outlineLevel="0" collapsed="false">
      <c r="B4" s="2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2"/>
      <c r="K4" s="2" t="s">
        <v>4</v>
      </c>
      <c r="L4" s="2" t="s">
        <v>5</v>
      </c>
      <c r="M4" s="2" t="s">
        <v>10</v>
      </c>
      <c r="N4" s="2" t="s">
        <v>7</v>
      </c>
      <c r="O4" s="2" t="s">
        <v>8</v>
      </c>
      <c r="P4" s="2" t="s">
        <v>9</v>
      </c>
      <c r="R4" s="5" t="s">
        <v>11</v>
      </c>
      <c r="AA4" s="4" t="s">
        <v>12</v>
      </c>
    </row>
    <row r="5" customFormat="false" ht="18" hidden="false" customHeight="false" outlineLevel="0" collapsed="false">
      <c r="B5" s="2" t="s">
        <v>13</v>
      </c>
      <c r="C5" s="4" t="s">
        <v>2</v>
      </c>
      <c r="D5" s="4" t="s">
        <v>3</v>
      </c>
      <c r="E5" s="4" t="s">
        <v>3</v>
      </c>
      <c r="F5" s="4" t="s">
        <v>2</v>
      </c>
      <c r="G5" s="4" t="s">
        <v>3</v>
      </c>
      <c r="H5" s="4" t="s">
        <v>3</v>
      </c>
      <c r="J5" s="2" t="s">
        <v>13</v>
      </c>
      <c r="K5" s="4" t="n">
        <v>3</v>
      </c>
      <c r="L5" s="4" t="n">
        <v>3</v>
      </c>
      <c r="M5" s="4" t="n">
        <v>3</v>
      </c>
      <c r="N5" s="4" t="n">
        <v>2</v>
      </c>
      <c r="O5" s="4" t="n">
        <v>3</v>
      </c>
      <c r="P5" s="4" t="n">
        <v>3</v>
      </c>
      <c r="R5" s="6" t="s">
        <v>2</v>
      </c>
    </row>
    <row r="6" customFormat="false" ht="18" hidden="false" customHeight="false" outlineLevel="0" collapsed="false">
      <c r="B6" s="2" t="s">
        <v>14</v>
      </c>
      <c r="C6" s="4" t="s">
        <v>2</v>
      </c>
      <c r="D6" s="4" t="s">
        <v>2</v>
      </c>
      <c r="E6" s="4" t="s">
        <v>2</v>
      </c>
      <c r="F6" s="4" t="s">
        <v>3</v>
      </c>
      <c r="G6" s="4" t="s">
        <v>2</v>
      </c>
      <c r="H6" s="4" t="s">
        <v>3</v>
      </c>
      <c r="J6" s="2" t="s">
        <v>14</v>
      </c>
      <c r="K6" s="4" t="n">
        <v>3</v>
      </c>
      <c r="L6" s="4" t="n">
        <v>2</v>
      </c>
      <c r="M6" s="4" t="n">
        <v>2</v>
      </c>
      <c r="N6" s="4" t="n">
        <v>1</v>
      </c>
      <c r="O6" s="4" t="n">
        <v>3</v>
      </c>
      <c r="P6" s="4" t="n">
        <v>1</v>
      </c>
      <c r="R6" s="6" t="s">
        <v>2</v>
      </c>
    </row>
    <row r="7" customFormat="false" ht="18" hidden="false" customHeight="false" outlineLevel="0" collapsed="false">
      <c r="B7" s="2" t="s">
        <v>15</v>
      </c>
      <c r="C7" s="4" t="s">
        <v>2</v>
      </c>
      <c r="D7" s="4" t="s">
        <v>3</v>
      </c>
      <c r="E7" s="4" t="s">
        <v>2</v>
      </c>
      <c r="F7" s="4" t="s">
        <v>2</v>
      </c>
      <c r="G7" s="4" t="s">
        <v>3</v>
      </c>
      <c r="H7" s="4" t="s">
        <v>3</v>
      </c>
      <c r="J7" s="2" t="s">
        <v>15</v>
      </c>
      <c r="K7" s="4" t="n">
        <v>2</v>
      </c>
      <c r="L7" s="4" t="n">
        <v>3</v>
      </c>
      <c r="M7" s="4" t="n">
        <v>3</v>
      </c>
      <c r="N7" s="4" t="n">
        <v>3</v>
      </c>
      <c r="O7" s="4" t="n">
        <v>3</v>
      </c>
      <c r="P7" s="4" t="n">
        <v>3</v>
      </c>
      <c r="R7" s="6" t="s">
        <v>3</v>
      </c>
    </row>
    <row r="8" customFormat="false" ht="18" hidden="false" customHeight="false" outlineLevel="0" collapsed="false">
      <c r="B8" s="2" t="s">
        <v>16</v>
      </c>
      <c r="C8" s="4" t="s">
        <v>3</v>
      </c>
      <c r="D8" s="4" t="s">
        <v>2</v>
      </c>
      <c r="E8" s="4" t="s">
        <v>2</v>
      </c>
      <c r="F8" s="4" t="s">
        <v>3</v>
      </c>
      <c r="G8" s="4" t="s">
        <v>3</v>
      </c>
      <c r="H8" s="4" t="s">
        <v>3</v>
      </c>
      <c r="J8" s="2" t="s">
        <v>16</v>
      </c>
      <c r="K8" s="4" t="n">
        <v>3</v>
      </c>
      <c r="L8" s="4" t="n">
        <v>3</v>
      </c>
      <c r="M8" s="4" t="n">
        <v>3</v>
      </c>
      <c r="N8" s="4" t="n">
        <v>3</v>
      </c>
      <c r="O8" s="4" t="n">
        <v>3</v>
      </c>
      <c r="P8" s="4" t="n">
        <v>3</v>
      </c>
      <c r="R8" s="6" t="s">
        <v>2</v>
      </c>
    </row>
    <row r="9" customFormat="false" ht="18" hidden="false" customHeight="false" outlineLevel="0" collapsed="false">
      <c r="B9" s="2" t="s">
        <v>17</v>
      </c>
      <c r="C9" s="4" t="s">
        <v>3</v>
      </c>
      <c r="D9" s="4" t="s">
        <v>2</v>
      </c>
      <c r="E9" s="4" t="s">
        <v>2</v>
      </c>
      <c r="F9" s="4" t="s">
        <v>3</v>
      </c>
      <c r="G9" s="4" t="s">
        <v>2</v>
      </c>
      <c r="H9" s="4" t="s">
        <v>3</v>
      </c>
      <c r="J9" s="2" t="s">
        <v>17</v>
      </c>
      <c r="K9" s="4" t="n">
        <v>1</v>
      </c>
      <c r="L9" s="4" t="n">
        <v>3</v>
      </c>
      <c r="M9" s="4" t="n">
        <v>2</v>
      </c>
      <c r="N9" s="4" t="n">
        <v>1</v>
      </c>
      <c r="O9" s="4" t="n">
        <v>2</v>
      </c>
      <c r="P9" s="4" t="n">
        <v>1</v>
      </c>
      <c r="R9" s="6" t="s">
        <v>12</v>
      </c>
    </row>
    <row r="10" customFormat="false" ht="18" hidden="false" customHeight="false" outlineLevel="0" collapsed="false">
      <c r="B10" s="2" t="s">
        <v>18</v>
      </c>
      <c r="C10" s="4" t="s">
        <v>3</v>
      </c>
      <c r="D10" s="4" t="s">
        <v>3</v>
      </c>
      <c r="E10" s="4" t="s">
        <v>3</v>
      </c>
      <c r="F10" s="4" t="s">
        <v>2</v>
      </c>
      <c r="G10" s="4" t="s">
        <v>3</v>
      </c>
      <c r="H10" s="4" t="s">
        <v>3</v>
      </c>
      <c r="J10" s="2" t="s">
        <v>18</v>
      </c>
      <c r="K10" s="4" t="n">
        <v>3</v>
      </c>
      <c r="L10" s="4" t="n">
        <v>3</v>
      </c>
      <c r="M10" s="4" t="n">
        <v>3</v>
      </c>
      <c r="N10" s="4" t="n">
        <v>3</v>
      </c>
      <c r="O10" s="4" t="n">
        <v>3</v>
      </c>
      <c r="P10" s="4" t="n">
        <v>3</v>
      </c>
      <c r="R10" s="6" t="s">
        <v>12</v>
      </c>
    </row>
    <row r="11" customFormat="false" ht="18" hidden="false" customHeight="false" outlineLevel="0" collapsed="false">
      <c r="B11" s="2" t="s">
        <v>19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2</v>
      </c>
      <c r="J11" s="2" t="s">
        <v>19</v>
      </c>
      <c r="K11" s="4" t="n">
        <v>3</v>
      </c>
      <c r="L11" s="4" t="n">
        <v>3</v>
      </c>
      <c r="M11" s="4" t="n">
        <v>3</v>
      </c>
      <c r="N11" s="4" t="n">
        <v>3</v>
      </c>
      <c r="O11" s="4" t="n">
        <v>3</v>
      </c>
      <c r="P11" s="4" t="n">
        <v>3</v>
      </c>
      <c r="R11" s="6" t="s">
        <v>3</v>
      </c>
    </row>
    <row r="12" customFormat="false" ht="18" hidden="false" customHeight="false" outlineLevel="0" collapsed="false">
      <c r="B12" s="2" t="s">
        <v>20</v>
      </c>
      <c r="C12" s="4" t="s">
        <v>3</v>
      </c>
      <c r="D12" s="4" t="s">
        <v>3</v>
      </c>
      <c r="E12" s="4" t="s">
        <v>3</v>
      </c>
      <c r="F12" s="4" t="s">
        <v>3</v>
      </c>
      <c r="G12" s="4" t="s">
        <v>3</v>
      </c>
      <c r="H12" s="4" t="s">
        <v>2</v>
      </c>
      <c r="J12" s="2" t="s">
        <v>20</v>
      </c>
      <c r="K12" s="4" t="n">
        <v>3</v>
      </c>
      <c r="L12" s="4" t="n">
        <v>3</v>
      </c>
      <c r="M12" s="4" t="n">
        <v>3</v>
      </c>
      <c r="N12" s="4" t="n">
        <v>3</v>
      </c>
      <c r="O12" s="4" t="n">
        <v>3</v>
      </c>
      <c r="P12" s="4" t="n">
        <v>3</v>
      </c>
      <c r="R12" s="6" t="s">
        <v>2</v>
      </c>
    </row>
    <row r="14" customFormat="false" ht="18" hidden="false" customHeight="false" outlineLevel="0" collapsed="false">
      <c r="B14" s="2"/>
      <c r="C14" s="2" t="s">
        <v>4</v>
      </c>
      <c r="D14" s="2" t="s">
        <v>5</v>
      </c>
      <c r="E14" s="2" t="s">
        <v>6</v>
      </c>
      <c r="F14" s="2" t="s">
        <v>7</v>
      </c>
      <c r="G14" s="2" t="s">
        <v>8</v>
      </c>
      <c r="H14" s="2" t="s">
        <v>9</v>
      </c>
      <c r="R14" s="5" t="s">
        <v>21</v>
      </c>
    </row>
    <row r="15" customFormat="false" ht="18" hidden="false" customHeight="false" outlineLevel="0" collapsed="false">
      <c r="B15" s="2" t="s">
        <v>13</v>
      </c>
      <c r="C15" s="4" t="n">
        <f aca="false">IF($R5=C5,K5,IF(AND($R5&lt;&gt;C5,$R5="N/A"),K5/2,0))</f>
        <v>3</v>
      </c>
      <c r="D15" s="4" t="n">
        <f aca="false">IF($R5=D5,L5,IF(AND($R5&lt;&gt;D5,$R5="N/A"),L5/2,0))</f>
        <v>0</v>
      </c>
      <c r="E15" s="4" t="n">
        <f aca="false">IF($R5=E5,M5,IF(AND($R5&lt;&gt;E5,$R5="N/A"),M5/2,0))</f>
        <v>0</v>
      </c>
      <c r="F15" s="4" t="n">
        <f aca="false">IF($R5=F5,N5,IF(AND($R5&lt;&gt;F5,$R5="N/A"),N5/2,0))</f>
        <v>2</v>
      </c>
      <c r="G15" s="4" t="n">
        <f aca="false">IF($R5=G5,O5,IF(AND($R5&lt;&gt;G5,$R5="N/A"),O5/2,0))</f>
        <v>0</v>
      </c>
      <c r="H15" s="4" t="n">
        <f aca="false">IF($R5=H5,P5,IF(AND($R5&lt;&gt;H5,$R5="N/A"),P5/2,0))</f>
        <v>0</v>
      </c>
      <c r="R15" s="7" t="str">
        <f aca="false">INDEX(C14:H14,1,MATCH(MAX(C23:H23),C23:H23,0))</f>
        <v>RAM</v>
      </c>
    </row>
    <row r="16" customFormat="false" ht="18" hidden="false" customHeight="false" outlineLevel="0" collapsed="false">
      <c r="B16" s="2" t="s">
        <v>14</v>
      </c>
      <c r="C16" s="4" t="n">
        <f aca="false">IF($R6=C6,K6,IF(AND($R6&lt;&gt;C6,$R6="N/A"),K6/2,0))</f>
        <v>3</v>
      </c>
      <c r="D16" s="4" t="n">
        <f aca="false">IF($R6=D6,L6,IF(AND($R6&lt;&gt;D6,$R6="N/A"),L6/2,0))</f>
        <v>2</v>
      </c>
      <c r="E16" s="4" t="n">
        <f aca="false">IF($R6=E6,M6,IF(AND($R6&lt;&gt;E6,$R6="N/A"),M6/2,0))</f>
        <v>2</v>
      </c>
      <c r="F16" s="4" t="n">
        <f aca="false">IF($R6=F6,N6,IF(AND($R6&lt;&gt;F6,$R6="N/A"),N6/2,0))</f>
        <v>0</v>
      </c>
      <c r="G16" s="4" t="n">
        <f aca="false">IF($R6=G6,O6,IF(AND($R6&lt;&gt;G6,$R6="N/A"),O6/2,0))</f>
        <v>3</v>
      </c>
      <c r="H16" s="4" t="n">
        <f aca="false">IF($R6=H6,P6,IF(AND($R6&lt;&gt;H6,$R6="N/A"),P6/2,0))</f>
        <v>0</v>
      </c>
    </row>
    <row r="17" customFormat="false" ht="18" hidden="false" customHeight="false" outlineLevel="0" collapsed="false">
      <c r="B17" s="2" t="s">
        <v>15</v>
      </c>
      <c r="C17" s="4" t="n">
        <f aca="false">IF($R7=C7,K7,IF(AND($R7&lt;&gt;C7,$R7="N/A"),K7/2,0))</f>
        <v>0</v>
      </c>
      <c r="D17" s="4" t="n">
        <f aca="false">IF($R7=D7,L7,IF(AND($R7&lt;&gt;D7,$R7="N/A"),L7/2,0))</f>
        <v>3</v>
      </c>
      <c r="E17" s="4" t="n">
        <f aca="false">IF($R7=E7,M7,IF(AND($R7&lt;&gt;E7,$R7="N/A"),M7/2,0))</f>
        <v>0</v>
      </c>
      <c r="F17" s="4" t="n">
        <f aca="false">IF($R7=F7,N7,IF(AND($R7&lt;&gt;F7,$R7="N/A"),N7/2,0))</f>
        <v>0</v>
      </c>
      <c r="G17" s="4" t="n">
        <f aca="false">IF($R7=G7,O7,IF(AND($R7&lt;&gt;G7,$R7="N/A"),O7/2,0))</f>
        <v>3</v>
      </c>
      <c r="H17" s="4" t="n">
        <f aca="false">IF($R7=H7,P7,IF(AND($R7&lt;&gt;H7,$R7="N/A"),P7/2,0))</f>
        <v>3</v>
      </c>
    </row>
    <row r="18" customFormat="false" ht="18" hidden="false" customHeight="false" outlineLevel="0" collapsed="false">
      <c r="B18" s="2" t="s">
        <v>16</v>
      </c>
      <c r="C18" s="4" t="n">
        <f aca="false">IF($R8=C8,K8,IF(AND($R8&lt;&gt;C8,$R8="N/A"),K8/2,0))</f>
        <v>0</v>
      </c>
      <c r="D18" s="4" t="n">
        <f aca="false">IF($R8=D8,L8,IF(AND($R8&lt;&gt;D8,$R8="N/A"),L8/2,0))</f>
        <v>3</v>
      </c>
      <c r="E18" s="4" t="n">
        <f aca="false">IF($R8=E8,M8,IF(AND($R8&lt;&gt;E8,$R8="N/A"),M8/2,0))</f>
        <v>3</v>
      </c>
      <c r="F18" s="4" t="n">
        <f aca="false">IF($R8=F8,N8,IF(AND($R8&lt;&gt;F8,$R8="N/A"),N8/2,0))</f>
        <v>0</v>
      </c>
      <c r="G18" s="4" t="n">
        <f aca="false">IF($R8=G8,O8,IF(AND($R8&lt;&gt;G8,$R8="N/A"),O8/2,0))</f>
        <v>0</v>
      </c>
      <c r="H18" s="4" t="n">
        <f aca="false">IF($R8=H8,P8,IF(AND($R8&lt;&gt;H8,$R8="N/A"),P8/2,0))</f>
        <v>0</v>
      </c>
    </row>
    <row r="19" customFormat="false" ht="18" hidden="false" customHeight="false" outlineLevel="0" collapsed="false">
      <c r="B19" s="2" t="s">
        <v>17</v>
      </c>
      <c r="C19" s="4" t="n">
        <f aca="false">IF($R9=C9,K9,IF(AND($R9&lt;&gt;C9,$R9="N/A"),K9/2,0))</f>
        <v>0.5</v>
      </c>
      <c r="D19" s="4" t="n">
        <f aca="false">IF($R9=D9,L9,IF(AND($R9&lt;&gt;D9,$R9="N/A"),L9/2,0))</f>
        <v>1.5</v>
      </c>
      <c r="E19" s="4" t="n">
        <f aca="false">IF($R9=E9,M9,IF(AND($R9&lt;&gt;E9,$R9="N/A"),M9/2,0))</f>
        <v>1</v>
      </c>
      <c r="F19" s="4" t="n">
        <f aca="false">IF($R9=F9,N9,IF(AND($R9&lt;&gt;F9,$R9="N/A"),N9/2,0))</f>
        <v>0.5</v>
      </c>
      <c r="G19" s="4" t="n">
        <f aca="false">IF($R9=G9,O9,IF(AND($R9&lt;&gt;G9,$R9="N/A"),O9/2,0))</f>
        <v>1</v>
      </c>
      <c r="H19" s="4" t="n">
        <f aca="false">IF($R9=H9,P9,IF(AND($R9&lt;&gt;H9,$R9="N/A"),P9/2,0))</f>
        <v>0.5</v>
      </c>
    </row>
    <row r="20" customFormat="false" ht="18" hidden="false" customHeight="false" outlineLevel="0" collapsed="false">
      <c r="B20" s="2" t="s">
        <v>18</v>
      </c>
      <c r="C20" s="4" t="n">
        <f aca="false">IF($R10=C10,K10,IF(AND($R10&lt;&gt;C10,$R10="N/A"),K10/2,0))</f>
        <v>1.5</v>
      </c>
      <c r="D20" s="4" t="n">
        <f aca="false">IF($R10=D10,L10,IF(AND($R10&lt;&gt;D10,$R10="N/A"),L10/2,0))</f>
        <v>1.5</v>
      </c>
      <c r="E20" s="4" t="n">
        <f aca="false">IF($R10=E10,M10,IF(AND($R10&lt;&gt;E10,$R10="N/A"),M10/2,0))</f>
        <v>1.5</v>
      </c>
      <c r="F20" s="4" t="n">
        <f aca="false">IF($R10=F10,N10,IF(AND($R10&lt;&gt;F10,$R10="N/A"),N10/2,0))</f>
        <v>1.5</v>
      </c>
      <c r="G20" s="4" t="n">
        <f aca="false">IF($R10=G10,O10,IF(AND($R10&lt;&gt;G10,$R10="N/A"),O10/2,0))</f>
        <v>1.5</v>
      </c>
      <c r="H20" s="4" t="n">
        <f aca="false">IF($R10=H10,P10,IF(AND($R10&lt;&gt;H10,$R10="N/A"),P10/2,0))</f>
        <v>1.5</v>
      </c>
    </row>
    <row r="21" customFormat="false" ht="18" hidden="false" customHeight="false" outlineLevel="0" collapsed="false">
      <c r="B21" s="2" t="s">
        <v>19</v>
      </c>
      <c r="C21" s="4" t="n">
        <f aca="false">IF($R11=C11,K11,IF(AND($R11&lt;&gt;C11,$R11="N/A"),K11/2,0))</f>
        <v>3</v>
      </c>
      <c r="D21" s="4" t="n">
        <f aca="false">IF($R11=D11,L11,IF(AND($R11&lt;&gt;D11,$R11="N/A"),L11/2,0))</f>
        <v>3</v>
      </c>
      <c r="E21" s="4" t="n">
        <f aca="false">IF($R11=E11,M11,IF(AND($R11&lt;&gt;E11,$R11="N/A"),M11/2,0))</f>
        <v>3</v>
      </c>
      <c r="F21" s="4" t="n">
        <f aca="false">IF($R11=F11,N11,IF(AND($R11&lt;&gt;F11,$R11="N/A"),N11/2,0))</f>
        <v>3</v>
      </c>
      <c r="G21" s="4" t="n">
        <f aca="false">IF($R11=G11,O11,IF(AND($R11&lt;&gt;G11,$R11="N/A"),O11/2,0))</f>
        <v>3</v>
      </c>
      <c r="H21" s="4" t="n">
        <f aca="false">IF($R11=H11,P11,IF(AND($R11&lt;&gt;H11,$R11="N/A"),P11/2,0))</f>
        <v>0</v>
      </c>
      <c r="S21" s="8"/>
    </row>
    <row r="22" customFormat="false" ht="18" hidden="false" customHeight="false" outlineLevel="0" collapsed="false">
      <c r="B22" s="2" t="s">
        <v>20</v>
      </c>
      <c r="C22" s="4" t="n">
        <f aca="false">IF($R12=C12,K12,IF(AND($R12&lt;&gt;C12,$R12="N/A"),K12/2,0))</f>
        <v>0</v>
      </c>
      <c r="D22" s="4" t="n">
        <f aca="false">IF($R12=D12,L12,IF(AND($R12&lt;&gt;D12,$R12="N/A"),L12/2,0))</f>
        <v>0</v>
      </c>
      <c r="E22" s="4" t="n">
        <f aca="false">IF($R12=E12,M12,IF(AND($R12&lt;&gt;E12,$R12="N/A"),M12/2,0))</f>
        <v>0</v>
      </c>
      <c r="F22" s="4" t="n">
        <f aca="false">IF($R12=F12,N12,IF(AND($R12&lt;&gt;F12,$R12="N/A"),N12/2,0))</f>
        <v>0</v>
      </c>
      <c r="G22" s="4" t="n">
        <f aca="false">IF($R12=G12,O12,IF(AND($R12&lt;&gt;G12,$R12="N/A"),O12/2,0))</f>
        <v>0</v>
      </c>
      <c r="H22" s="4" t="n">
        <f aca="false">IF($R12=H12,P12,IF(AND($R12&lt;&gt;H12,$R12="N/A"),P12/2,0))</f>
        <v>3</v>
      </c>
      <c r="S22" s="8"/>
    </row>
    <row r="23" customFormat="false" ht="18" hidden="false" customHeight="false" outlineLevel="0" collapsed="false">
      <c r="B23" s="2" t="s">
        <v>22</v>
      </c>
      <c r="C23" s="4" t="n">
        <f aca="false">SUM(C15:C22)</f>
        <v>11</v>
      </c>
      <c r="D23" s="4" t="n">
        <f aca="false">SUM(D15:D22)</f>
        <v>14</v>
      </c>
      <c r="E23" s="4" t="n">
        <f aca="false">SUM(E15:E22)</f>
        <v>10.5</v>
      </c>
      <c r="F23" s="4" t="n">
        <f aca="false">SUM(F15:F22)</f>
        <v>7</v>
      </c>
      <c r="G23" s="4" t="n">
        <f aca="false">SUM(G15:G22)</f>
        <v>11.5</v>
      </c>
      <c r="H23" s="4" t="n">
        <f aca="false">SUM(H15:H22)</f>
        <v>8</v>
      </c>
      <c r="S23" s="8"/>
    </row>
  </sheetData>
  <mergeCells count="1">
    <mergeCell ref="B2:R2"/>
  </mergeCells>
  <dataValidations count="1">
    <dataValidation allowBlank="true" errorStyle="stop" operator="equal" showDropDown="false" showErrorMessage="true" showInputMessage="false" sqref="R5:R12" type="list">
      <formula1>Лист1!$AA$2:$AA$4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2024-10-11T10:57:00Z</dcterms:created>
  <dc:creator/>
  <dc:description/>
  <dc:language>ru-RU</dc:language>
  <cp:lastModifiedBy/>
  <dcterms:modified xsi:type="dcterms:W3CDTF">2024-10-16T18:41:08Z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EC1CD369A50D4ED186F5C6E9F12C7D35_12</vt:lpwstr>
  </property>
  <property fmtid="{D5CDD505-2E9C-101B-9397-08002B2CF9AE}" pid="3" name="KSOProductBuildVer">
    <vt:lpwstr>1049-12.2.0.18283</vt:lpwstr>
  </property>
</Properties>
</file>