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5a765eebc83cbb/文档/excel教学/"/>
    </mc:Choice>
  </mc:AlternateContent>
  <xr:revisionPtr revIDLastSave="177" documentId="8_{9B64E866-1460-4A9D-871D-FAD888969557}" xr6:coauthVersionLast="47" xr6:coauthVersionMax="47" xr10:uidLastSave="{672A4A4E-15B0-4608-B7CE-DCAC59A4DF15}"/>
  <bookViews>
    <workbookView xWindow="-98" yWindow="-98" windowWidth="21795" windowHeight="12975" xr2:uid="{83F3C17C-741A-49E4-9725-4D038D8F735C}"/>
  </bookViews>
  <sheets>
    <sheet name="Sheet2" sheetId="3" r:id="rId1"/>
    <sheet name="长表" sheetId="2" r:id="rId2"/>
    <sheet name="Sheet1" sheetId="1" r:id="rId3"/>
  </sheets>
  <definedNames>
    <definedName name="ExternalData_1" localSheetId="1" hidden="1">长表!$A$1:$D$109</definedName>
    <definedName name="切片器_成本类型">#N/A</definedName>
    <definedName name="切片器_月份">#N/A</definedName>
  </definedNames>
  <calcPr calcId="191029"/>
  <pivotCaches>
    <pivotCache cacheId="2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J8" i="1"/>
  <c r="J7" i="1"/>
  <c r="J6" i="1"/>
  <c r="J5" i="1"/>
  <c r="J4" i="1"/>
  <c r="J3" i="1"/>
  <c r="J2" i="1"/>
  <c r="G13" i="1"/>
  <c r="G12" i="1"/>
  <c r="G11" i="1"/>
  <c r="G10" i="1"/>
  <c r="G9" i="1"/>
  <c r="G8" i="1"/>
  <c r="G7" i="1"/>
  <c r="G6" i="1"/>
  <c r="G5" i="1"/>
  <c r="G4" i="1"/>
  <c r="G3" i="1"/>
  <c r="G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18CE3F-003B-43C3-8ACC-2ABFC4CC93D7}" keepAlive="1" name="查询 - 长表" description="与工作簿中“长表”查询的连接。" type="5" refreshedVersion="8" background="1" saveData="1">
    <dbPr connection="Provider=Microsoft.Mashup.OleDb.1;Data Source=$Workbook$;Location=长表;Extended Properties=&quot;&quot;" command="SELECT * FROM [长表]"/>
  </connection>
</connections>
</file>

<file path=xl/sharedStrings.xml><?xml version="1.0" encoding="utf-8"?>
<sst xmlns="http://schemas.openxmlformats.org/spreadsheetml/2006/main" count="247" uniqueCount="23">
  <si>
    <t>月份</t>
  </si>
  <si>
    <t>人工成本实际值</t>
  </si>
  <si>
    <t>人工成本目标值</t>
  </si>
  <si>
    <t>材料成本实际值</t>
  </si>
  <si>
    <t>材料成本目标值</t>
  </si>
  <si>
    <t>设备成本实际值</t>
  </si>
  <si>
    <t>设备成本目标值</t>
  </si>
  <si>
    <t>人工成本未达成值</t>
    <phoneticPr fontId="2" type="noConversion"/>
  </si>
  <si>
    <t>材料成本未达成值</t>
    <phoneticPr fontId="2" type="noConversion"/>
  </si>
  <si>
    <t>设备成本未达成值</t>
    <phoneticPr fontId="2" type="noConversion"/>
  </si>
  <si>
    <t>成本类型</t>
  </si>
  <si>
    <t>数值类型</t>
  </si>
  <si>
    <t>值</t>
  </si>
  <si>
    <t>人工成本</t>
  </si>
  <si>
    <t>实际值</t>
  </si>
  <si>
    <t>目标值</t>
  </si>
  <si>
    <t>未达成值</t>
  </si>
  <si>
    <t>材料成本</t>
  </si>
  <si>
    <t>设备成本</t>
  </si>
  <si>
    <t>行标签</t>
  </si>
  <si>
    <t>总计</t>
  </si>
  <si>
    <t>求和项:值2</t>
  </si>
  <si>
    <t>列标签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</si>
</sst>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1">
    <cellStyle name="常规" xfId="0" builtinId="0"/>
  </cellStyles>
  <dxfs count="14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[组合图堆积图.xlsx]Sheet2!数据透视表1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月度综合成本分析报表</a:t>
            </a:r>
          </a:p>
        </c:rich>
      </c:tx>
      <c:layout>
        <c:manualLayout>
          <c:xMode val="edge"/>
          <c:yMode val="edge"/>
          <c:x val="0.39542484241954734"/>
          <c:y val="9.0557306978540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  <c:pivotFmt>
        <c:idx val="4"/>
        <c:spPr>
          <a:solidFill>
            <a:srgbClr val="FFC000"/>
          </a:solidFill>
          <a:ln>
            <a:noFill/>
          </a:ln>
          <a:effectLst/>
        </c:spPr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rgbClr val="FFC000"/>
          </a:solidFill>
          <a:ln>
            <a:noFill/>
          </a:ln>
          <a:effectLst/>
        </c:spPr>
      </c:pivotFmt>
      <c:pivotFmt>
        <c:idx val="7"/>
        <c:spPr>
          <a:solidFill>
            <a:srgbClr val="FFC000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Sheet2!$C$3:$C$4</c:f>
              <c:strCache>
                <c:ptCount val="1"/>
                <c:pt idx="0">
                  <c:v>实际值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cat>
            <c:multiLvlStrRef>
              <c:f>Sheet2!$A$5:$A$17</c:f>
              <c:multiLvlStrCache>
                <c:ptCount val="9"/>
                <c:lvl>
                  <c:pt idx="0">
                    <c:v>材料成本</c:v>
                  </c:pt>
                  <c:pt idx="1">
                    <c:v>人工成本</c:v>
                  </c:pt>
                  <c:pt idx="2">
                    <c:v>设备成本</c:v>
                  </c:pt>
                  <c:pt idx="3">
                    <c:v>材料成本</c:v>
                  </c:pt>
                  <c:pt idx="4">
                    <c:v>人工成本</c:v>
                  </c:pt>
                  <c:pt idx="5">
                    <c:v>设备成本</c:v>
                  </c:pt>
                  <c:pt idx="6">
                    <c:v>材料成本</c:v>
                  </c:pt>
                  <c:pt idx="7">
                    <c:v>人工成本</c:v>
                  </c:pt>
                  <c:pt idx="8">
                    <c:v>设备成本</c:v>
                  </c:pt>
                </c:lvl>
                <c:lvl>
                  <c:pt idx="0">
                    <c:v>10</c:v>
                  </c:pt>
                  <c:pt idx="3">
                    <c:v>11</c:v>
                  </c:pt>
                  <c:pt idx="6">
                    <c:v>12</c:v>
                  </c:pt>
                </c:lvl>
              </c:multiLvlStrCache>
            </c:multiLvlStrRef>
          </c:cat>
          <c:val>
            <c:numRef>
              <c:f>Sheet2!$C$5:$C$17</c:f>
              <c:numCache>
                <c:formatCode>General</c:formatCode>
                <c:ptCount val="9"/>
                <c:pt idx="0">
                  <c:v>228</c:v>
                </c:pt>
                <c:pt idx="1">
                  <c:v>310</c:v>
                </c:pt>
                <c:pt idx="2">
                  <c:v>350</c:v>
                </c:pt>
                <c:pt idx="3">
                  <c:v>290</c:v>
                </c:pt>
                <c:pt idx="4">
                  <c:v>227</c:v>
                </c:pt>
                <c:pt idx="5">
                  <c:v>396</c:v>
                </c:pt>
                <c:pt idx="6">
                  <c:v>226</c:v>
                </c:pt>
                <c:pt idx="7">
                  <c:v>400</c:v>
                </c:pt>
                <c:pt idx="8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0-4B65-A4E5-71A2CAD08E9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未达成值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Sheet2!$A$5:$A$17</c:f>
              <c:multiLvlStrCache>
                <c:ptCount val="9"/>
                <c:lvl>
                  <c:pt idx="0">
                    <c:v>材料成本</c:v>
                  </c:pt>
                  <c:pt idx="1">
                    <c:v>人工成本</c:v>
                  </c:pt>
                  <c:pt idx="2">
                    <c:v>设备成本</c:v>
                  </c:pt>
                  <c:pt idx="3">
                    <c:v>材料成本</c:v>
                  </c:pt>
                  <c:pt idx="4">
                    <c:v>人工成本</c:v>
                  </c:pt>
                  <c:pt idx="5">
                    <c:v>设备成本</c:v>
                  </c:pt>
                  <c:pt idx="6">
                    <c:v>材料成本</c:v>
                  </c:pt>
                  <c:pt idx="7">
                    <c:v>人工成本</c:v>
                  </c:pt>
                  <c:pt idx="8">
                    <c:v>设备成本</c:v>
                  </c:pt>
                </c:lvl>
                <c:lvl>
                  <c:pt idx="0">
                    <c:v>10</c:v>
                  </c:pt>
                  <c:pt idx="3">
                    <c:v>11</c:v>
                  </c:pt>
                  <c:pt idx="6">
                    <c:v>12</c:v>
                  </c:pt>
                </c:lvl>
              </c:multiLvlStrCache>
            </c:multiLvlStrRef>
          </c:cat>
          <c:val>
            <c:numRef>
              <c:f>Sheet2!$D$5:$D$17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A0-4B65-A4E5-71A2CAD08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97071455"/>
        <c:axId val="1097071935"/>
      </c:barChar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目标值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cat>
            <c:multiLvlStrRef>
              <c:f>Sheet2!$A$5:$A$17</c:f>
              <c:multiLvlStrCache>
                <c:ptCount val="9"/>
                <c:lvl>
                  <c:pt idx="0">
                    <c:v>材料成本</c:v>
                  </c:pt>
                  <c:pt idx="1">
                    <c:v>人工成本</c:v>
                  </c:pt>
                  <c:pt idx="2">
                    <c:v>设备成本</c:v>
                  </c:pt>
                  <c:pt idx="3">
                    <c:v>材料成本</c:v>
                  </c:pt>
                  <c:pt idx="4">
                    <c:v>人工成本</c:v>
                  </c:pt>
                  <c:pt idx="5">
                    <c:v>设备成本</c:v>
                  </c:pt>
                  <c:pt idx="6">
                    <c:v>材料成本</c:v>
                  </c:pt>
                  <c:pt idx="7">
                    <c:v>人工成本</c:v>
                  </c:pt>
                  <c:pt idx="8">
                    <c:v>设备成本</c:v>
                  </c:pt>
                </c:lvl>
                <c:lvl>
                  <c:pt idx="0">
                    <c:v>10</c:v>
                  </c:pt>
                  <c:pt idx="3">
                    <c:v>11</c:v>
                  </c:pt>
                  <c:pt idx="6">
                    <c:v>12</c:v>
                  </c:pt>
                </c:lvl>
              </c:multiLvlStrCache>
            </c:multiLvlStrRef>
          </c:cat>
          <c:val>
            <c:numRef>
              <c:f>Sheet2!$B$5:$B$17</c:f>
              <c:numCache>
                <c:formatCode>General</c:formatCode>
                <c:ptCount val="9"/>
                <c:pt idx="0">
                  <c:v>220</c:v>
                </c:pt>
                <c:pt idx="1">
                  <c:v>230</c:v>
                </c:pt>
                <c:pt idx="2">
                  <c:v>400</c:v>
                </c:pt>
                <c:pt idx="3">
                  <c:v>220</c:v>
                </c:pt>
                <c:pt idx="4">
                  <c:v>230</c:v>
                </c:pt>
                <c:pt idx="5">
                  <c:v>400</c:v>
                </c:pt>
                <c:pt idx="6">
                  <c:v>220</c:v>
                </c:pt>
                <c:pt idx="7">
                  <c:v>230</c:v>
                </c:pt>
                <c:pt idx="8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0-4B65-A4E5-71A2CAD08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071455"/>
        <c:axId val="1097071935"/>
      </c:lineChart>
      <c:catAx>
        <c:axId val="109707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071935"/>
        <c:crosses val="autoZero"/>
        <c:auto val="1"/>
        <c:lblAlgn val="ctr"/>
        <c:lblOffset val="100"/>
        <c:noMultiLvlLbl val="0"/>
      </c:catAx>
      <c:valAx>
        <c:axId val="1097071935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071455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71266645732347"/>
          <c:y val="0.17004776729089771"/>
          <c:w val="0.20292031524324794"/>
          <c:h val="4.36896261753688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12</xdr:row>
      <xdr:rowOff>42863</xdr:rowOff>
    </xdr:from>
    <xdr:to>
      <xdr:col>14</xdr:col>
      <xdr:colOff>123825</xdr:colOff>
      <xdr:row>40</xdr:row>
      <xdr:rowOff>14288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954B592-9BF8-89AF-88FD-F135422FB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200025</xdr:colOff>
      <xdr:row>4</xdr:row>
      <xdr:rowOff>142874</xdr:rowOff>
    </xdr:from>
    <xdr:to>
      <xdr:col>9</xdr:col>
      <xdr:colOff>52387</xdr:colOff>
      <xdr:row>11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月份">
              <a:extLst>
                <a:ext uri="{FF2B5EF4-FFF2-40B4-BE49-F238E27FC236}">
                  <a16:creationId xmlns:a16="http://schemas.microsoft.com/office/drawing/2014/main" id="{A8060E6D-1E9A-80DB-88C4-A71A72E002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月份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0013" y="847724"/>
              <a:ext cx="1795462" cy="11572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295275</xdr:colOff>
      <xdr:row>4</xdr:row>
      <xdr:rowOff>152400</xdr:rowOff>
    </xdr:from>
    <xdr:to>
      <xdr:col>12</xdr:col>
      <xdr:colOff>90487</xdr:colOff>
      <xdr:row>11</xdr:row>
      <xdr:rowOff>52387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成本类型">
              <a:extLst>
                <a:ext uri="{FF2B5EF4-FFF2-40B4-BE49-F238E27FC236}">
                  <a16:creationId xmlns:a16="http://schemas.microsoft.com/office/drawing/2014/main" id="{3FEFDB13-B917-8939-F7B0-15F756283E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成本类型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48363" y="857250"/>
              <a:ext cx="1738312" cy="1133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 s" refreshedDate="45930.65426412037" createdVersion="8" refreshedVersion="8" minRefreshableVersion="3" recordCount="108" xr:uid="{979D4A48-915A-476B-86A6-DF2D07AA0F2C}">
  <cacheSource type="worksheet">
    <worksheetSource name="长表"/>
  </cacheSource>
  <cacheFields count="4">
    <cacheField name="月份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成本类型" numFmtId="0">
      <sharedItems count="3">
        <s v="人工成本"/>
        <s v="材料成本"/>
        <s v="设备成本"/>
      </sharedItems>
    </cacheField>
    <cacheField name="数值类型" numFmtId="0">
      <sharedItems count="3">
        <s v="实际值"/>
        <s v="目标值"/>
        <s v="未达成值"/>
      </sharedItems>
    </cacheField>
    <cacheField name="值2" numFmtId="0">
      <sharedItems containsSemiMixedTypes="0" containsString="0" containsNumber="1" containsInteger="1" minValue="0" maxValue="520"/>
    </cacheField>
  </cacheFields>
  <extLst>
    <ext xmlns:x14="http://schemas.microsoft.com/office/spreadsheetml/2009/9/main" uri="{725AE2AE-9491-48be-B2B4-4EB974FC3084}">
      <x14:pivotCacheDefinition pivotCacheId="2611433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x v="0"/>
    <x v="0"/>
    <n v="222"/>
  </r>
  <r>
    <x v="0"/>
    <x v="0"/>
    <x v="1"/>
    <n v="230"/>
  </r>
  <r>
    <x v="0"/>
    <x v="0"/>
    <x v="2"/>
    <n v="8"/>
  </r>
  <r>
    <x v="0"/>
    <x v="1"/>
    <x v="0"/>
    <n v="200"/>
  </r>
  <r>
    <x v="0"/>
    <x v="1"/>
    <x v="1"/>
    <n v="220"/>
  </r>
  <r>
    <x v="0"/>
    <x v="1"/>
    <x v="2"/>
    <n v="20"/>
  </r>
  <r>
    <x v="0"/>
    <x v="2"/>
    <x v="0"/>
    <n v="355"/>
  </r>
  <r>
    <x v="0"/>
    <x v="2"/>
    <x v="1"/>
    <n v="400"/>
  </r>
  <r>
    <x v="0"/>
    <x v="2"/>
    <x v="2"/>
    <n v="45"/>
  </r>
  <r>
    <x v="1"/>
    <x v="0"/>
    <x v="0"/>
    <n v="228"/>
  </r>
  <r>
    <x v="1"/>
    <x v="0"/>
    <x v="1"/>
    <n v="230"/>
  </r>
  <r>
    <x v="1"/>
    <x v="0"/>
    <x v="2"/>
    <n v="2"/>
  </r>
  <r>
    <x v="1"/>
    <x v="1"/>
    <x v="0"/>
    <n v="218"/>
  </r>
  <r>
    <x v="1"/>
    <x v="1"/>
    <x v="1"/>
    <n v="220"/>
  </r>
  <r>
    <x v="1"/>
    <x v="1"/>
    <x v="2"/>
    <n v="2"/>
  </r>
  <r>
    <x v="1"/>
    <x v="2"/>
    <x v="0"/>
    <n v="390"/>
  </r>
  <r>
    <x v="1"/>
    <x v="2"/>
    <x v="1"/>
    <n v="400"/>
  </r>
  <r>
    <x v="1"/>
    <x v="2"/>
    <x v="2"/>
    <n v="10"/>
  </r>
  <r>
    <x v="2"/>
    <x v="0"/>
    <x v="0"/>
    <n v="235"/>
  </r>
  <r>
    <x v="2"/>
    <x v="0"/>
    <x v="1"/>
    <n v="230"/>
  </r>
  <r>
    <x v="2"/>
    <x v="0"/>
    <x v="2"/>
    <n v="0"/>
  </r>
  <r>
    <x v="2"/>
    <x v="1"/>
    <x v="0"/>
    <n v="225"/>
  </r>
  <r>
    <x v="2"/>
    <x v="1"/>
    <x v="1"/>
    <n v="220"/>
  </r>
  <r>
    <x v="2"/>
    <x v="1"/>
    <x v="2"/>
    <n v="0"/>
  </r>
  <r>
    <x v="2"/>
    <x v="2"/>
    <x v="0"/>
    <n v="405"/>
  </r>
  <r>
    <x v="2"/>
    <x v="2"/>
    <x v="1"/>
    <n v="400"/>
  </r>
  <r>
    <x v="2"/>
    <x v="2"/>
    <x v="2"/>
    <n v="0"/>
  </r>
  <r>
    <x v="3"/>
    <x v="0"/>
    <x v="0"/>
    <n v="226"/>
  </r>
  <r>
    <x v="3"/>
    <x v="0"/>
    <x v="1"/>
    <n v="230"/>
  </r>
  <r>
    <x v="3"/>
    <x v="0"/>
    <x v="2"/>
    <n v="4"/>
  </r>
  <r>
    <x v="3"/>
    <x v="1"/>
    <x v="0"/>
    <n v="215"/>
  </r>
  <r>
    <x v="3"/>
    <x v="1"/>
    <x v="1"/>
    <n v="220"/>
  </r>
  <r>
    <x v="3"/>
    <x v="1"/>
    <x v="2"/>
    <n v="5"/>
  </r>
  <r>
    <x v="3"/>
    <x v="2"/>
    <x v="0"/>
    <n v="395"/>
  </r>
  <r>
    <x v="3"/>
    <x v="2"/>
    <x v="1"/>
    <n v="400"/>
  </r>
  <r>
    <x v="3"/>
    <x v="2"/>
    <x v="2"/>
    <n v="5"/>
  </r>
  <r>
    <x v="4"/>
    <x v="0"/>
    <x v="0"/>
    <n v="232"/>
  </r>
  <r>
    <x v="4"/>
    <x v="0"/>
    <x v="1"/>
    <n v="230"/>
  </r>
  <r>
    <x v="4"/>
    <x v="0"/>
    <x v="2"/>
    <n v="0"/>
  </r>
  <r>
    <x v="4"/>
    <x v="1"/>
    <x v="0"/>
    <n v="223"/>
  </r>
  <r>
    <x v="4"/>
    <x v="1"/>
    <x v="1"/>
    <n v="220"/>
  </r>
  <r>
    <x v="4"/>
    <x v="1"/>
    <x v="2"/>
    <n v="0"/>
  </r>
  <r>
    <x v="4"/>
    <x v="2"/>
    <x v="0"/>
    <n v="410"/>
  </r>
  <r>
    <x v="4"/>
    <x v="2"/>
    <x v="1"/>
    <n v="400"/>
  </r>
  <r>
    <x v="4"/>
    <x v="2"/>
    <x v="2"/>
    <n v="0"/>
  </r>
  <r>
    <x v="5"/>
    <x v="0"/>
    <x v="0"/>
    <n v="229"/>
  </r>
  <r>
    <x v="5"/>
    <x v="0"/>
    <x v="1"/>
    <n v="230"/>
  </r>
  <r>
    <x v="5"/>
    <x v="0"/>
    <x v="2"/>
    <n v="1"/>
  </r>
  <r>
    <x v="5"/>
    <x v="1"/>
    <x v="0"/>
    <n v="219"/>
  </r>
  <r>
    <x v="5"/>
    <x v="1"/>
    <x v="1"/>
    <n v="220"/>
  </r>
  <r>
    <x v="5"/>
    <x v="1"/>
    <x v="2"/>
    <n v="1"/>
  </r>
  <r>
    <x v="5"/>
    <x v="2"/>
    <x v="0"/>
    <n v="398"/>
  </r>
  <r>
    <x v="5"/>
    <x v="2"/>
    <x v="1"/>
    <n v="400"/>
  </r>
  <r>
    <x v="5"/>
    <x v="2"/>
    <x v="2"/>
    <n v="2"/>
  </r>
  <r>
    <x v="6"/>
    <x v="0"/>
    <x v="0"/>
    <n v="236"/>
  </r>
  <r>
    <x v="6"/>
    <x v="0"/>
    <x v="1"/>
    <n v="230"/>
  </r>
  <r>
    <x v="6"/>
    <x v="0"/>
    <x v="2"/>
    <n v="0"/>
  </r>
  <r>
    <x v="6"/>
    <x v="1"/>
    <x v="0"/>
    <n v="227"/>
  </r>
  <r>
    <x v="6"/>
    <x v="1"/>
    <x v="1"/>
    <n v="220"/>
  </r>
  <r>
    <x v="6"/>
    <x v="1"/>
    <x v="2"/>
    <n v="0"/>
  </r>
  <r>
    <x v="6"/>
    <x v="2"/>
    <x v="0"/>
    <n v="407"/>
  </r>
  <r>
    <x v="6"/>
    <x v="2"/>
    <x v="1"/>
    <n v="400"/>
  </r>
  <r>
    <x v="6"/>
    <x v="2"/>
    <x v="2"/>
    <n v="0"/>
  </r>
  <r>
    <x v="7"/>
    <x v="0"/>
    <x v="0"/>
    <n v="225"/>
  </r>
  <r>
    <x v="7"/>
    <x v="0"/>
    <x v="1"/>
    <n v="230"/>
  </r>
  <r>
    <x v="7"/>
    <x v="0"/>
    <x v="2"/>
    <n v="5"/>
  </r>
  <r>
    <x v="7"/>
    <x v="1"/>
    <x v="0"/>
    <n v="216"/>
  </r>
  <r>
    <x v="7"/>
    <x v="1"/>
    <x v="1"/>
    <n v="220"/>
  </r>
  <r>
    <x v="7"/>
    <x v="1"/>
    <x v="2"/>
    <n v="4"/>
  </r>
  <r>
    <x v="7"/>
    <x v="2"/>
    <x v="0"/>
    <n v="392"/>
  </r>
  <r>
    <x v="7"/>
    <x v="2"/>
    <x v="1"/>
    <n v="400"/>
  </r>
  <r>
    <x v="7"/>
    <x v="2"/>
    <x v="2"/>
    <n v="8"/>
  </r>
  <r>
    <x v="8"/>
    <x v="0"/>
    <x v="0"/>
    <n v="231"/>
  </r>
  <r>
    <x v="8"/>
    <x v="0"/>
    <x v="1"/>
    <n v="230"/>
  </r>
  <r>
    <x v="8"/>
    <x v="0"/>
    <x v="2"/>
    <n v="0"/>
  </r>
  <r>
    <x v="8"/>
    <x v="1"/>
    <x v="0"/>
    <n v="221"/>
  </r>
  <r>
    <x v="8"/>
    <x v="1"/>
    <x v="1"/>
    <n v="220"/>
  </r>
  <r>
    <x v="8"/>
    <x v="1"/>
    <x v="2"/>
    <n v="0"/>
  </r>
  <r>
    <x v="8"/>
    <x v="2"/>
    <x v="0"/>
    <n v="401"/>
  </r>
  <r>
    <x v="8"/>
    <x v="2"/>
    <x v="1"/>
    <n v="400"/>
  </r>
  <r>
    <x v="8"/>
    <x v="2"/>
    <x v="2"/>
    <n v="0"/>
  </r>
  <r>
    <x v="9"/>
    <x v="0"/>
    <x v="0"/>
    <n v="310"/>
  </r>
  <r>
    <x v="9"/>
    <x v="0"/>
    <x v="1"/>
    <n v="230"/>
  </r>
  <r>
    <x v="9"/>
    <x v="0"/>
    <x v="2"/>
    <n v="0"/>
  </r>
  <r>
    <x v="9"/>
    <x v="1"/>
    <x v="0"/>
    <n v="228"/>
  </r>
  <r>
    <x v="9"/>
    <x v="1"/>
    <x v="1"/>
    <n v="220"/>
  </r>
  <r>
    <x v="9"/>
    <x v="1"/>
    <x v="2"/>
    <n v="0"/>
  </r>
  <r>
    <x v="9"/>
    <x v="2"/>
    <x v="0"/>
    <n v="350"/>
  </r>
  <r>
    <x v="9"/>
    <x v="2"/>
    <x v="1"/>
    <n v="400"/>
  </r>
  <r>
    <x v="9"/>
    <x v="2"/>
    <x v="2"/>
    <n v="50"/>
  </r>
  <r>
    <x v="10"/>
    <x v="0"/>
    <x v="0"/>
    <n v="227"/>
  </r>
  <r>
    <x v="10"/>
    <x v="0"/>
    <x v="1"/>
    <n v="230"/>
  </r>
  <r>
    <x v="10"/>
    <x v="0"/>
    <x v="2"/>
    <n v="3"/>
  </r>
  <r>
    <x v="10"/>
    <x v="1"/>
    <x v="0"/>
    <n v="290"/>
  </r>
  <r>
    <x v="10"/>
    <x v="1"/>
    <x v="1"/>
    <n v="220"/>
  </r>
  <r>
    <x v="10"/>
    <x v="1"/>
    <x v="2"/>
    <n v="0"/>
  </r>
  <r>
    <x v="10"/>
    <x v="2"/>
    <x v="0"/>
    <n v="396"/>
  </r>
  <r>
    <x v="10"/>
    <x v="2"/>
    <x v="1"/>
    <n v="400"/>
  </r>
  <r>
    <x v="10"/>
    <x v="2"/>
    <x v="2"/>
    <n v="4"/>
  </r>
  <r>
    <x v="11"/>
    <x v="0"/>
    <x v="0"/>
    <n v="400"/>
  </r>
  <r>
    <x v="11"/>
    <x v="0"/>
    <x v="1"/>
    <n v="230"/>
  </r>
  <r>
    <x v="11"/>
    <x v="0"/>
    <x v="2"/>
    <n v="0"/>
  </r>
  <r>
    <x v="11"/>
    <x v="1"/>
    <x v="0"/>
    <n v="226"/>
  </r>
  <r>
    <x v="11"/>
    <x v="1"/>
    <x v="1"/>
    <n v="220"/>
  </r>
  <r>
    <x v="11"/>
    <x v="1"/>
    <x v="2"/>
    <n v="0"/>
  </r>
  <r>
    <x v="11"/>
    <x v="2"/>
    <x v="0"/>
    <n v="520"/>
  </r>
  <r>
    <x v="11"/>
    <x v="2"/>
    <x v="1"/>
    <n v="400"/>
  </r>
  <r>
    <x v="11"/>
    <x v="2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92A7A-DF7D-4588-9B98-4786E66690CB}" name="数据透视表1" cacheId="2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9">
  <location ref="A3:E17" firstHeaderRow="1" firstDataRow="2" firstDataCol="1"/>
  <pivotFields count="4">
    <pivotField axis="axisRow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</pivotFields>
  <rowFields count="2">
    <field x="0"/>
    <field x="1"/>
  </rowFields>
  <rowItems count="13"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求和项:值2" fld="3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55B0501-8129-40A5-B7CD-0EF55CD34A62}" autoFormatId="16" applyNumberFormats="0" applyBorderFormats="0" applyFontFormats="0" applyPatternFormats="0" applyAlignmentFormats="0" applyWidthHeightFormats="0">
  <queryTableRefresh nextId="5">
    <queryTableFields count="4">
      <queryTableField id="1" name="月份" tableColumnId="1"/>
      <queryTableField id="2" name="成本类型" tableColumnId="2"/>
      <queryTableField id="3" name="数值类型" tableColumnId="3"/>
      <queryTableField id="4" name="值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月份" xr10:uid="{D1067943-D51C-40BF-9456-DA6D4FE0EC5A}" sourceName="月份">
  <pivotTables>
    <pivotTable tabId="3" name="数据透视表1"/>
  </pivotTables>
  <data>
    <tabular pivotCacheId="261143347">
      <items count="12">
        <i x="0"/>
        <i x="1"/>
        <i x="2"/>
        <i x="3"/>
        <i x="4"/>
        <i x="5"/>
        <i x="6"/>
        <i x="7"/>
        <i x="8"/>
        <i x="9" s="1"/>
        <i x="10" s="1"/>
        <i x="1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成本类型" xr10:uid="{F7C76B88-940C-41F3-BB1B-4A7A27E3F8BC}" sourceName="成本类型">
  <pivotTables>
    <pivotTable tabId="3" name="数据透视表1"/>
  </pivotTables>
  <data>
    <tabular pivotCacheId="261143347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月份" xr10:uid="{9F9770BA-6970-4610-B7EF-5AF699325AB7}" cache="切片器_月份" caption="月份" columnCount="4" rowHeight="201613"/>
  <slicer name="成本类型" xr10:uid="{250ADCD7-8767-48D7-B938-0952ECC67E82}" cache="切片器_成本类型" caption="成本类型" rowHeight="201613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07648D-54A5-45F2-81D5-8DD48C8F9434}" name="长表" displayName="长表" ref="A1:D109" tableType="queryTable" totalsRowShown="0">
  <autoFilter ref="A1:D109" xr:uid="{8707648D-54A5-45F2-81D5-8DD48C8F9434}"/>
  <tableColumns count="4">
    <tableColumn id="1" xr3:uid="{AC2E6530-A858-4BF2-B27B-3F9DA2BBFADA}" uniqueName="1" name="月份" queryTableFieldId="1"/>
    <tableColumn id="2" xr3:uid="{8C7849F9-78A2-4855-9B88-E362713BFAB9}" uniqueName="2" name="成本类型" queryTableFieldId="2" dataDxfId="1"/>
    <tableColumn id="3" xr3:uid="{B30EE67F-A4DE-46A3-95FA-607389AF962D}" uniqueName="3" name="数值类型" queryTableFieldId="3" dataDxfId="0"/>
    <tableColumn id="4" xr3:uid="{F95FEBD0-1E5E-40F8-8EAC-2A0FB59E3BBD}" uniqueName="4" name="值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B8A3B5-C93A-43CB-8728-95FF4FBEB63B}" name="表1" displayName="表1" ref="A1:J13" totalsRowShown="0" headerRowDxfId="2" dataDxfId="3">
  <autoFilter ref="A1:J13" xr:uid="{3BB8A3B5-C93A-43CB-8728-95FF4FBEB63B}"/>
  <tableColumns count="10">
    <tableColumn id="1" xr3:uid="{5B6326AD-0DBA-44DF-9589-7BBF1C635164}" name="月份" dataDxfId="13"/>
    <tableColumn id="2" xr3:uid="{BE3030DB-9074-4BB7-9FA6-4A98C6BE6D83}" name="人工成本实际值" dataDxfId="12"/>
    <tableColumn id="3" xr3:uid="{5963CC59-748C-43A1-927D-82C3F130B864}" name="人工成本目标值" dataDxfId="11"/>
    <tableColumn id="4" xr3:uid="{F9B292CC-5908-40FB-AEE8-39FDD7D014C8}" name="人工成本未达成值" dataDxfId="10">
      <calculatedColumnFormula>MAX(0,(C2-B2))</calculatedColumnFormula>
    </tableColumn>
    <tableColumn id="5" xr3:uid="{54A3ADB9-F217-4FF8-9BBB-9667FA13537D}" name="材料成本实际值" dataDxfId="9"/>
    <tableColumn id="6" xr3:uid="{11BA1EDB-110F-471D-B748-8AF0A49CDEC3}" name="材料成本目标值" dataDxfId="8"/>
    <tableColumn id="7" xr3:uid="{42D6D8B6-D68F-485C-838A-62332682A5AF}" name="材料成本未达成值" dataDxfId="7">
      <calculatedColumnFormula>MAX(0,(F2-E2))</calculatedColumnFormula>
    </tableColumn>
    <tableColumn id="8" xr3:uid="{A4EEB154-4FB2-4BD3-B7A6-009B15C96ED5}" name="设备成本实际值" dataDxfId="6"/>
    <tableColumn id="9" xr3:uid="{F640184C-F263-42FF-8EA3-84FBC86DEA65}" name="设备成本目标值" dataDxfId="5"/>
    <tableColumn id="10" xr3:uid="{D689D139-B6BF-412F-98EE-EDB6AAEBE6C3}" name="设备成本未达成值" dataDxfId="4">
      <calculatedColumnFormula>MAX(0,(I2-H2))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8E29B-3458-4013-8CCE-B15CD391641A}">
  <dimension ref="A3:E17"/>
  <sheetViews>
    <sheetView tabSelected="1" topLeftCell="A2" workbookViewId="0">
      <selection activeCell="B7" sqref="B7"/>
    </sheetView>
  </sheetViews>
  <sheetFormatPr defaultRowHeight="13.9" x14ac:dyDescent="0.4"/>
  <cols>
    <col min="1" max="1" width="12.796875" bestFit="1" customWidth="1"/>
    <col min="2" max="2" width="9.06640625" bestFit="1" customWidth="1"/>
    <col min="3" max="3" width="6.86328125" bestFit="1" customWidth="1"/>
    <col min="4" max="4" width="8.796875" bestFit="1" customWidth="1"/>
    <col min="5" max="5" width="5.33203125" bestFit="1" customWidth="1"/>
  </cols>
  <sheetData>
    <row r="3" spans="1:5" x14ac:dyDescent="0.4">
      <c r="A3" s="5" t="s">
        <v>21</v>
      </c>
      <c r="B3" s="5" t="s">
        <v>22</v>
      </c>
    </row>
    <row r="4" spans="1:5" x14ac:dyDescent="0.4">
      <c r="A4" s="5" t="s">
        <v>19</v>
      </c>
      <c r="B4" t="s">
        <v>15</v>
      </c>
      <c r="C4" t="s">
        <v>14</v>
      </c>
      <c r="D4" t="s">
        <v>16</v>
      </c>
      <c r="E4" t="s">
        <v>20</v>
      </c>
    </row>
    <row r="5" spans="1:5" x14ac:dyDescent="0.4">
      <c r="A5" s="6">
        <v>10</v>
      </c>
      <c r="B5" s="4">
        <v>850</v>
      </c>
      <c r="C5" s="4">
        <v>888</v>
      </c>
      <c r="D5" s="4">
        <v>50</v>
      </c>
      <c r="E5" s="4">
        <v>1788</v>
      </c>
    </row>
    <row r="6" spans="1:5" x14ac:dyDescent="0.4">
      <c r="A6" s="7" t="s">
        <v>17</v>
      </c>
      <c r="B6" s="4">
        <v>220</v>
      </c>
      <c r="C6" s="4">
        <v>228</v>
      </c>
      <c r="D6" s="4">
        <v>0</v>
      </c>
      <c r="E6" s="4">
        <v>448</v>
      </c>
    </row>
    <row r="7" spans="1:5" x14ac:dyDescent="0.4">
      <c r="A7" s="7" t="s">
        <v>13</v>
      </c>
      <c r="B7" s="4">
        <v>230</v>
      </c>
      <c r="C7" s="4">
        <v>310</v>
      </c>
      <c r="D7" s="4">
        <v>0</v>
      </c>
      <c r="E7" s="4">
        <v>540</v>
      </c>
    </row>
    <row r="8" spans="1:5" x14ac:dyDescent="0.4">
      <c r="A8" s="7" t="s">
        <v>18</v>
      </c>
      <c r="B8" s="4">
        <v>400</v>
      </c>
      <c r="C8" s="4">
        <v>350</v>
      </c>
      <c r="D8" s="4">
        <v>50</v>
      </c>
      <c r="E8" s="4">
        <v>800</v>
      </c>
    </row>
    <row r="9" spans="1:5" x14ac:dyDescent="0.4">
      <c r="A9" s="6">
        <v>11</v>
      </c>
      <c r="B9" s="4">
        <v>850</v>
      </c>
      <c r="C9" s="4">
        <v>913</v>
      </c>
      <c r="D9" s="4">
        <v>7</v>
      </c>
      <c r="E9" s="4">
        <v>1770</v>
      </c>
    </row>
    <row r="10" spans="1:5" x14ac:dyDescent="0.4">
      <c r="A10" s="7" t="s">
        <v>17</v>
      </c>
      <c r="B10" s="4">
        <v>220</v>
      </c>
      <c r="C10" s="4">
        <v>290</v>
      </c>
      <c r="D10" s="4">
        <v>0</v>
      </c>
      <c r="E10" s="4">
        <v>510</v>
      </c>
    </row>
    <row r="11" spans="1:5" x14ac:dyDescent="0.4">
      <c r="A11" s="7" t="s">
        <v>13</v>
      </c>
      <c r="B11" s="4">
        <v>230</v>
      </c>
      <c r="C11" s="4">
        <v>227</v>
      </c>
      <c r="D11" s="4">
        <v>3</v>
      </c>
      <c r="E11" s="4">
        <v>460</v>
      </c>
    </row>
    <row r="12" spans="1:5" x14ac:dyDescent="0.4">
      <c r="A12" s="7" t="s">
        <v>18</v>
      </c>
      <c r="B12" s="4">
        <v>400</v>
      </c>
      <c r="C12" s="4">
        <v>396</v>
      </c>
      <c r="D12" s="4">
        <v>4</v>
      </c>
      <c r="E12" s="4">
        <v>800</v>
      </c>
    </row>
    <row r="13" spans="1:5" x14ac:dyDescent="0.4">
      <c r="A13" s="6">
        <v>12</v>
      </c>
      <c r="B13" s="4">
        <v>850</v>
      </c>
      <c r="C13" s="4">
        <v>1146</v>
      </c>
      <c r="D13" s="4">
        <v>0</v>
      </c>
      <c r="E13" s="4">
        <v>1996</v>
      </c>
    </row>
    <row r="14" spans="1:5" x14ac:dyDescent="0.4">
      <c r="A14" s="7" t="s">
        <v>17</v>
      </c>
      <c r="B14" s="4">
        <v>220</v>
      </c>
      <c r="C14" s="4">
        <v>226</v>
      </c>
      <c r="D14" s="4">
        <v>0</v>
      </c>
      <c r="E14" s="4">
        <v>446</v>
      </c>
    </row>
    <row r="15" spans="1:5" x14ac:dyDescent="0.4">
      <c r="A15" s="7" t="s">
        <v>13</v>
      </c>
      <c r="B15" s="4">
        <v>230</v>
      </c>
      <c r="C15" s="4">
        <v>400</v>
      </c>
      <c r="D15" s="4">
        <v>0</v>
      </c>
      <c r="E15" s="4">
        <v>630</v>
      </c>
    </row>
    <row r="16" spans="1:5" x14ac:dyDescent="0.4">
      <c r="A16" s="7" t="s">
        <v>18</v>
      </c>
      <c r="B16" s="4">
        <v>400</v>
      </c>
      <c r="C16" s="4">
        <v>520</v>
      </c>
      <c r="D16" s="4">
        <v>0</v>
      </c>
      <c r="E16" s="4">
        <v>920</v>
      </c>
    </row>
    <row r="17" spans="1:5" x14ac:dyDescent="0.4">
      <c r="A17" s="6" t="s">
        <v>20</v>
      </c>
      <c r="B17" s="4">
        <v>2550</v>
      </c>
      <c r="C17" s="4">
        <v>2947</v>
      </c>
      <c r="D17" s="4">
        <v>57</v>
      </c>
      <c r="E17" s="4">
        <v>5554</v>
      </c>
    </row>
  </sheetData>
  <phoneticPr fontId="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3B590-4F9B-4321-AD2F-6345425CE07F}">
  <dimension ref="A1:D109"/>
  <sheetViews>
    <sheetView topLeftCell="A2" workbookViewId="0">
      <selection activeCell="B9" sqref="B9"/>
    </sheetView>
  </sheetViews>
  <sheetFormatPr defaultRowHeight="13.9" x14ac:dyDescent="0.4"/>
  <cols>
    <col min="1" max="1" width="7.1328125" bestFit="1" customWidth="1"/>
    <col min="2" max="3" width="11" bestFit="1" customWidth="1"/>
    <col min="4" max="4" width="5.19921875" bestFit="1" customWidth="1"/>
  </cols>
  <sheetData>
    <row r="1" spans="1:4" x14ac:dyDescent="0.4">
      <c r="A1" t="s">
        <v>0</v>
      </c>
      <c r="B1" t="s">
        <v>10</v>
      </c>
      <c r="C1" t="s">
        <v>11</v>
      </c>
      <c r="D1" t="s">
        <v>12</v>
      </c>
    </row>
    <row r="2" spans="1:4" x14ac:dyDescent="0.4">
      <c r="A2">
        <v>1</v>
      </c>
      <c r="B2" s="4" t="s">
        <v>13</v>
      </c>
      <c r="C2" s="4" t="s">
        <v>14</v>
      </c>
      <c r="D2">
        <v>222</v>
      </c>
    </row>
    <row r="3" spans="1:4" x14ac:dyDescent="0.4">
      <c r="A3">
        <v>1</v>
      </c>
      <c r="B3" s="4" t="s">
        <v>13</v>
      </c>
      <c r="C3" s="4" t="s">
        <v>15</v>
      </c>
      <c r="D3">
        <v>230</v>
      </c>
    </row>
    <row r="4" spans="1:4" x14ac:dyDescent="0.4">
      <c r="A4">
        <v>1</v>
      </c>
      <c r="B4" s="4" t="s">
        <v>13</v>
      </c>
      <c r="C4" s="4" t="s">
        <v>16</v>
      </c>
      <c r="D4">
        <v>8</v>
      </c>
    </row>
    <row r="5" spans="1:4" x14ac:dyDescent="0.4">
      <c r="A5">
        <v>1</v>
      </c>
      <c r="B5" s="4" t="s">
        <v>17</v>
      </c>
      <c r="C5" s="4" t="s">
        <v>14</v>
      </c>
      <c r="D5">
        <v>200</v>
      </c>
    </row>
    <row r="6" spans="1:4" x14ac:dyDescent="0.4">
      <c r="A6">
        <v>1</v>
      </c>
      <c r="B6" s="4" t="s">
        <v>17</v>
      </c>
      <c r="C6" s="4" t="s">
        <v>15</v>
      </c>
      <c r="D6">
        <v>220</v>
      </c>
    </row>
    <row r="7" spans="1:4" x14ac:dyDescent="0.4">
      <c r="A7">
        <v>1</v>
      </c>
      <c r="B7" s="4" t="s">
        <v>17</v>
      </c>
      <c r="C7" s="4" t="s">
        <v>16</v>
      </c>
      <c r="D7">
        <v>20</v>
      </c>
    </row>
    <row r="8" spans="1:4" x14ac:dyDescent="0.4">
      <c r="A8">
        <v>1</v>
      </c>
      <c r="B8" s="4" t="s">
        <v>18</v>
      </c>
      <c r="C8" s="4" t="s">
        <v>14</v>
      </c>
      <c r="D8">
        <v>355</v>
      </c>
    </row>
    <row r="9" spans="1:4" x14ac:dyDescent="0.4">
      <c r="A9">
        <v>1</v>
      </c>
      <c r="B9" s="4" t="s">
        <v>18</v>
      </c>
      <c r="C9" s="4" t="s">
        <v>15</v>
      </c>
      <c r="D9">
        <v>400</v>
      </c>
    </row>
    <row r="10" spans="1:4" x14ac:dyDescent="0.4">
      <c r="A10">
        <v>1</v>
      </c>
      <c r="B10" s="4" t="s">
        <v>18</v>
      </c>
      <c r="C10" s="4" t="s">
        <v>16</v>
      </c>
      <c r="D10">
        <v>45</v>
      </c>
    </row>
    <row r="11" spans="1:4" x14ac:dyDescent="0.4">
      <c r="A11">
        <v>2</v>
      </c>
      <c r="B11" s="4" t="s">
        <v>13</v>
      </c>
      <c r="C11" s="4" t="s">
        <v>14</v>
      </c>
      <c r="D11">
        <v>228</v>
      </c>
    </row>
    <row r="12" spans="1:4" x14ac:dyDescent="0.4">
      <c r="A12">
        <v>2</v>
      </c>
      <c r="B12" s="4" t="s">
        <v>13</v>
      </c>
      <c r="C12" s="4" t="s">
        <v>15</v>
      </c>
      <c r="D12">
        <v>230</v>
      </c>
    </row>
    <row r="13" spans="1:4" x14ac:dyDescent="0.4">
      <c r="A13">
        <v>2</v>
      </c>
      <c r="B13" s="4" t="s">
        <v>13</v>
      </c>
      <c r="C13" s="4" t="s">
        <v>16</v>
      </c>
      <c r="D13">
        <v>2</v>
      </c>
    </row>
    <row r="14" spans="1:4" x14ac:dyDescent="0.4">
      <c r="A14">
        <v>2</v>
      </c>
      <c r="B14" s="4" t="s">
        <v>17</v>
      </c>
      <c r="C14" s="4" t="s">
        <v>14</v>
      </c>
      <c r="D14">
        <v>218</v>
      </c>
    </row>
    <row r="15" spans="1:4" x14ac:dyDescent="0.4">
      <c r="A15">
        <v>2</v>
      </c>
      <c r="B15" s="4" t="s">
        <v>17</v>
      </c>
      <c r="C15" s="4" t="s">
        <v>15</v>
      </c>
      <c r="D15">
        <v>220</v>
      </c>
    </row>
    <row r="16" spans="1:4" x14ac:dyDescent="0.4">
      <c r="A16">
        <v>2</v>
      </c>
      <c r="B16" s="4" t="s">
        <v>17</v>
      </c>
      <c r="C16" s="4" t="s">
        <v>16</v>
      </c>
      <c r="D16">
        <v>2</v>
      </c>
    </row>
    <row r="17" spans="1:4" x14ac:dyDescent="0.4">
      <c r="A17">
        <v>2</v>
      </c>
      <c r="B17" s="4" t="s">
        <v>18</v>
      </c>
      <c r="C17" s="4" t="s">
        <v>14</v>
      </c>
      <c r="D17">
        <v>390</v>
      </c>
    </row>
    <row r="18" spans="1:4" x14ac:dyDescent="0.4">
      <c r="A18">
        <v>2</v>
      </c>
      <c r="B18" s="4" t="s">
        <v>18</v>
      </c>
      <c r="C18" s="4" t="s">
        <v>15</v>
      </c>
      <c r="D18">
        <v>400</v>
      </c>
    </row>
    <row r="19" spans="1:4" x14ac:dyDescent="0.4">
      <c r="A19">
        <v>2</v>
      </c>
      <c r="B19" s="4" t="s">
        <v>18</v>
      </c>
      <c r="C19" s="4" t="s">
        <v>16</v>
      </c>
      <c r="D19">
        <v>10</v>
      </c>
    </row>
    <row r="20" spans="1:4" x14ac:dyDescent="0.4">
      <c r="A20">
        <v>3</v>
      </c>
      <c r="B20" s="4" t="s">
        <v>13</v>
      </c>
      <c r="C20" s="4" t="s">
        <v>14</v>
      </c>
      <c r="D20">
        <v>235</v>
      </c>
    </row>
    <row r="21" spans="1:4" x14ac:dyDescent="0.4">
      <c r="A21">
        <v>3</v>
      </c>
      <c r="B21" s="4" t="s">
        <v>13</v>
      </c>
      <c r="C21" s="4" t="s">
        <v>15</v>
      </c>
      <c r="D21">
        <v>230</v>
      </c>
    </row>
    <row r="22" spans="1:4" x14ac:dyDescent="0.4">
      <c r="A22">
        <v>3</v>
      </c>
      <c r="B22" s="4" t="s">
        <v>13</v>
      </c>
      <c r="C22" s="4" t="s">
        <v>16</v>
      </c>
      <c r="D22">
        <v>0</v>
      </c>
    </row>
    <row r="23" spans="1:4" x14ac:dyDescent="0.4">
      <c r="A23">
        <v>3</v>
      </c>
      <c r="B23" s="4" t="s">
        <v>17</v>
      </c>
      <c r="C23" s="4" t="s">
        <v>14</v>
      </c>
      <c r="D23">
        <v>225</v>
      </c>
    </row>
    <row r="24" spans="1:4" x14ac:dyDescent="0.4">
      <c r="A24">
        <v>3</v>
      </c>
      <c r="B24" s="4" t="s">
        <v>17</v>
      </c>
      <c r="C24" s="4" t="s">
        <v>15</v>
      </c>
      <c r="D24">
        <v>220</v>
      </c>
    </row>
    <row r="25" spans="1:4" x14ac:dyDescent="0.4">
      <c r="A25">
        <v>3</v>
      </c>
      <c r="B25" s="4" t="s">
        <v>17</v>
      </c>
      <c r="C25" s="4" t="s">
        <v>16</v>
      </c>
      <c r="D25">
        <v>0</v>
      </c>
    </row>
    <row r="26" spans="1:4" x14ac:dyDescent="0.4">
      <c r="A26">
        <v>3</v>
      </c>
      <c r="B26" s="4" t="s">
        <v>18</v>
      </c>
      <c r="C26" s="4" t="s">
        <v>14</v>
      </c>
      <c r="D26">
        <v>405</v>
      </c>
    </row>
    <row r="27" spans="1:4" x14ac:dyDescent="0.4">
      <c r="A27">
        <v>3</v>
      </c>
      <c r="B27" s="4" t="s">
        <v>18</v>
      </c>
      <c r="C27" s="4" t="s">
        <v>15</v>
      </c>
      <c r="D27">
        <v>400</v>
      </c>
    </row>
    <row r="28" spans="1:4" x14ac:dyDescent="0.4">
      <c r="A28">
        <v>3</v>
      </c>
      <c r="B28" s="4" t="s">
        <v>18</v>
      </c>
      <c r="C28" s="4" t="s">
        <v>16</v>
      </c>
      <c r="D28">
        <v>0</v>
      </c>
    </row>
    <row r="29" spans="1:4" x14ac:dyDescent="0.4">
      <c r="A29">
        <v>4</v>
      </c>
      <c r="B29" s="4" t="s">
        <v>13</v>
      </c>
      <c r="C29" s="4" t="s">
        <v>14</v>
      </c>
      <c r="D29">
        <v>226</v>
      </c>
    </row>
    <row r="30" spans="1:4" x14ac:dyDescent="0.4">
      <c r="A30">
        <v>4</v>
      </c>
      <c r="B30" s="4" t="s">
        <v>13</v>
      </c>
      <c r="C30" s="4" t="s">
        <v>15</v>
      </c>
      <c r="D30">
        <v>230</v>
      </c>
    </row>
    <row r="31" spans="1:4" x14ac:dyDescent="0.4">
      <c r="A31">
        <v>4</v>
      </c>
      <c r="B31" s="4" t="s">
        <v>13</v>
      </c>
      <c r="C31" s="4" t="s">
        <v>16</v>
      </c>
      <c r="D31">
        <v>4</v>
      </c>
    </row>
    <row r="32" spans="1:4" x14ac:dyDescent="0.4">
      <c r="A32">
        <v>4</v>
      </c>
      <c r="B32" s="4" t="s">
        <v>17</v>
      </c>
      <c r="C32" s="4" t="s">
        <v>14</v>
      </c>
      <c r="D32">
        <v>215</v>
      </c>
    </row>
    <row r="33" spans="1:4" x14ac:dyDescent="0.4">
      <c r="A33">
        <v>4</v>
      </c>
      <c r="B33" s="4" t="s">
        <v>17</v>
      </c>
      <c r="C33" s="4" t="s">
        <v>15</v>
      </c>
      <c r="D33">
        <v>220</v>
      </c>
    </row>
    <row r="34" spans="1:4" x14ac:dyDescent="0.4">
      <c r="A34">
        <v>4</v>
      </c>
      <c r="B34" s="4" t="s">
        <v>17</v>
      </c>
      <c r="C34" s="4" t="s">
        <v>16</v>
      </c>
      <c r="D34">
        <v>5</v>
      </c>
    </row>
    <row r="35" spans="1:4" x14ac:dyDescent="0.4">
      <c r="A35">
        <v>4</v>
      </c>
      <c r="B35" s="4" t="s">
        <v>18</v>
      </c>
      <c r="C35" s="4" t="s">
        <v>14</v>
      </c>
      <c r="D35">
        <v>395</v>
      </c>
    </row>
    <row r="36" spans="1:4" x14ac:dyDescent="0.4">
      <c r="A36">
        <v>4</v>
      </c>
      <c r="B36" s="4" t="s">
        <v>18</v>
      </c>
      <c r="C36" s="4" t="s">
        <v>15</v>
      </c>
      <c r="D36">
        <v>400</v>
      </c>
    </row>
    <row r="37" spans="1:4" x14ac:dyDescent="0.4">
      <c r="A37">
        <v>4</v>
      </c>
      <c r="B37" s="4" t="s">
        <v>18</v>
      </c>
      <c r="C37" s="4" t="s">
        <v>16</v>
      </c>
      <c r="D37">
        <v>5</v>
      </c>
    </row>
    <row r="38" spans="1:4" x14ac:dyDescent="0.4">
      <c r="A38">
        <v>5</v>
      </c>
      <c r="B38" s="4" t="s">
        <v>13</v>
      </c>
      <c r="C38" s="4" t="s">
        <v>14</v>
      </c>
      <c r="D38">
        <v>232</v>
      </c>
    </row>
    <row r="39" spans="1:4" x14ac:dyDescent="0.4">
      <c r="A39">
        <v>5</v>
      </c>
      <c r="B39" s="4" t="s">
        <v>13</v>
      </c>
      <c r="C39" s="4" t="s">
        <v>15</v>
      </c>
      <c r="D39">
        <v>230</v>
      </c>
    </row>
    <row r="40" spans="1:4" x14ac:dyDescent="0.4">
      <c r="A40">
        <v>5</v>
      </c>
      <c r="B40" s="4" t="s">
        <v>13</v>
      </c>
      <c r="C40" s="4" t="s">
        <v>16</v>
      </c>
      <c r="D40">
        <v>0</v>
      </c>
    </row>
    <row r="41" spans="1:4" x14ac:dyDescent="0.4">
      <c r="A41">
        <v>5</v>
      </c>
      <c r="B41" s="4" t="s">
        <v>17</v>
      </c>
      <c r="C41" s="4" t="s">
        <v>14</v>
      </c>
      <c r="D41">
        <v>223</v>
      </c>
    </row>
    <row r="42" spans="1:4" x14ac:dyDescent="0.4">
      <c r="A42">
        <v>5</v>
      </c>
      <c r="B42" s="4" t="s">
        <v>17</v>
      </c>
      <c r="C42" s="4" t="s">
        <v>15</v>
      </c>
      <c r="D42">
        <v>220</v>
      </c>
    </row>
    <row r="43" spans="1:4" x14ac:dyDescent="0.4">
      <c r="A43">
        <v>5</v>
      </c>
      <c r="B43" s="4" t="s">
        <v>17</v>
      </c>
      <c r="C43" s="4" t="s">
        <v>16</v>
      </c>
      <c r="D43">
        <v>0</v>
      </c>
    </row>
    <row r="44" spans="1:4" x14ac:dyDescent="0.4">
      <c r="A44">
        <v>5</v>
      </c>
      <c r="B44" s="4" t="s">
        <v>18</v>
      </c>
      <c r="C44" s="4" t="s">
        <v>14</v>
      </c>
      <c r="D44">
        <v>410</v>
      </c>
    </row>
    <row r="45" spans="1:4" x14ac:dyDescent="0.4">
      <c r="A45">
        <v>5</v>
      </c>
      <c r="B45" s="4" t="s">
        <v>18</v>
      </c>
      <c r="C45" s="4" t="s">
        <v>15</v>
      </c>
      <c r="D45">
        <v>400</v>
      </c>
    </row>
    <row r="46" spans="1:4" x14ac:dyDescent="0.4">
      <c r="A46">
        <v>5</v>
      </c>
      <c r="B46" s="4" t="s">
        <v>18</v>
      </c>
      <c r="C46" s="4" t="s">
        <v>16</v>
      </c>
      <c r="D46">
        <v>0</v>
      </c>
    </row>
    <row r="47" spans="1:4" x14ac:dyDescent="0.4">
      <c r="A47">
        <v>6</v>
      </c>
      <c r="B47" s="4" t="s">
        <v>13</v>
      </c>
      <c r="C47" s="4" t="s">
        <v>14</v>
      </c>
      <c r="D47">
        <v>229</v>
      </c>
    </row>
    <row r="48" spans="1:4" x14ac:dyDescent="0.4">
      <c r="A48">
        <v>6</v>
      </c>
      <c r="B48" s="4" t="s">
        <v>13</v>
      </c>
      <c r="C48" s="4" t="s">
        <v>15</v>
      </c>
      <c r="D48">
        <v>230</v>
      </c>
    </row>
    <row r="49" spans="1:4" x14ac:dyDescent="0.4">
      <c r="A49">
        <v>6</v>
      </c>
      <c r="B49" s="4" t="s">
        <v>13</v>
      </c>
      <c r="C49" s="4" t="s">
        <v>16</v>
      </c>
      <c r="D49">
        <v>1</v>
      </c>
    </row>
    <row r="50" spans="1:4" x14ac:dyDescent="0.4">
      <c r="A50">
        <v>6</v>
      </c>
      <c r="B50" s="4" t="s">
        <v>17</v>
      </c>
      <c r="C50" s="4" t="s">
        <v>14</v>
      </c>
      <c r="D50">
        <v>219</v>
      </c>
    </row>
    <row r="51" spans="1:4" x14ac:dyDescent="0.4">
      <c r="A51">
        <v>6</v>
      </c>
      <c r="B51" s="4" t="s">
        <v>17</v>
      </c>
      <c r="C51" s="4" t="s">
        <v>15</v>
      </c>
      <c r="D51">
        <v>220</v>
      </c>
    </row>
    <row r="52" spans="1:4" x14ac:dyDescent="0.4">
      <c r="A52">
        <v>6</v>
      </c>
      <c r="B52" s="4" t="s">
        <v>17</v>
      </c>
      <c r="C52" s="4" t="s">
        <v>16</v>
      </c>
      <c r="D52">
        <v>1</v>
      </c>
    </row>
    <row r="53" spans="1:4" x14ac:dyDescent="0.4">
      <c r="A53">
        <v>6</v>
      </c>
      <c r="B53" s="4" t="s">
        <v>18</v>
      </c>
      <c r="C53" s="4" t="s">
        <v>14</v>
      </c>
      <c r="D53">
        <v>398</v>
      </c>
    </row>
    <row r="54" spans="1:4" x14ac:dyDescent="0.4">
      <c r="A54">
        <v>6</v>
      </c>
      <c r="B54" s="4" t="s">
        <v>18</v>
      </c>
      <c r="C54" s="4" t="s">
        <v>15</v>
      </c>
      <c r="D54">
        <v>400</v>
      </c>
    </row>
    <row r="55" spans="1:4" x14ac:dyDescent="0.4">
      <c r="A55">
        <v>6</v>
      </c>
      <c r="B55" s="4" t="s">
        <v>18</v>
      </c>
      <c r="C55" s="4" t="s">
        <v>16</v>
      </c>
      <c r="D55">
        <v>2</v>
      </c>
    </row>
    <row r="56" spans="1:4" x14ac:dyDescent="0.4">
      <c r="A56">
        <v>7</v>
      </c>
      <c r="B56" s="4" t="s">
        <v>13</v>
      </c>
      <c r="C56" s="4" t="s">
        <v>14</v>
      </c>
      <c r="D56">
        <v>236</v>
      </c>
    </row>
    <row r="57" spans="1:4" x14ac:dyDescent="0.4">
      <c r="A57">
        <v>7</v>
      </c>
      <c r="B57" s="4" t="s">
        <v>13</v>
      </c>
      <c r="C57" s="4" t="s">
        <v>15</v>
      </c>
      <c r="D57">
        <v>230</v>
      </c>
    </row>
    <row r="58" spans="1:4" x14ac:dyDescent="0.4">
      <c r="A58">
        <v>7</v>
      </c>
      <c r="B58" s="4" t="s">
        <v>13</v>
      </c>
      <c r="C58" s="4" t="s">
        <v>16</v>
      </c>
      <c r="D58">
        <v>0</v>
      </c>
    </row>
    <row r="59" spans="1:4" x14ac:dyDescent="0.4">
      <c r="A59">
        <v>7</v>
      </c>
      <c r="B59" s="4" t="s">
        <v>17</v>
      </c>
      <c r="C59" s="4" t="s">
        <v>14</v>
      </c>
      <c r="D59">
        <v>227</v>
      </c>
    </row>
    <row r="60" spans="1:4" x14ac:dyDescent="0.4">
      <c r="A60">
        <v>7</v>
      </c>
      <c r="B60" s="4" t="s">
        <v>17</v>
      </c>
      <c r="C60" s="4" t="s">
        <v>15</v>
      </c>
      <c r="D60">
        <v>220</v>
      </c>
    </row>
    <row r="61" spans="1:4" x14ac:dyDescent="0.4">
      <c r="A61">
        <v>7</v>
      </c>
      <c r="B61" s="4" t="s">
        <v>17</v>
      </c>
      <c r="C61" s="4" t="s">
        <v>16</v>
      </c>
      <c r="D61">
        <v>0</v>
      </c>
    </row>
    <row r="62" spans="1:4" x14ac:dyDescent="0.4">
      <c r="A62">
        <v>7</v>
      </c>
      <c r="B62" s="4" t="s">
        <v>18</v>
      </c>
      <c r="C62" s="4" t="s">
        <v>14</v>
      </c>
      <c r="D62">
        <v>407</v>
      </c>
    </row>
    <row r="63" spans="1:4" x14ac:dyDescent="0.4">
      <c r="A63">
        <v>7</v>
      </c>
      <c r="B63" s="4" t="s">
        <v>18</v>
      </c>
      <c r="C63" s="4" t="s">
        <v>15</v>
      </c>
      <c r="D63">
        <v>400</v>
      </c>
    </row>
    <row r="64" spans="1:4" x14ac:dyDescent="0.4">
      <c r="A64">
        <v>7</v>
      </c>
      <c r="B64" s="4" t="s">
        <v>18</v>
      </c>
      <c r="C64" s="4" t="s">
        <v>16</v>
      </c>
      <c r="D64">
        <v>0</v>
      </c>
    </row>
    <row r="65" spans="1:4" x14ac:dyDescent="0.4">
      <c r="A65">
        <v>8</v>
      </c>
      <c r="B65" s="4" t="s">
        <v>13</v>
      </c>
      <c r="C65" s="4" t="s">
        <v>14</v>
      </c>
      <c r="D65">
        <v>225</v>
      </c>
    </row>
    <row r="66" spans="1:4" x14ac:dyDescent="0.4">
      <c r="A66">
        <v>8</v>
      </c>
      <c r="B66" s="4" t="s">
        <v>13</v>
      </c>
      <c r="C66" s="4" t="s">
        <v>15</v>
      </c>
      <c r="D66">
        <v>230</v>
      </c>
    </row>
    <row r="67" spans="1:4" x14ac:dyDescent="0.4">
      <c r="A67">
        <v>8</v>
      </c>
      <c r="B67" s="4" t="s">
        <v>13</v>
      </c>
      <c r="C67" s="4" t="s">
        <v>16</v>
      </c>
      <c r="D67">
        <v>5</v>
      </c>
    </row>
    <row r="68" spans="1:4" x14ac:dyDescent="0.4">
      <c r="A68">
        <v>8</v>
      </c>
      <c r="B68" s="4" t="s">
        <v>17</v>
      </c>
      <c r="C68" s="4" t="s">
        <v>14</v>
      </c>
      <c r="D68">
        <v>216</v>
      </c>
    </row>
    <row r="69" spans="1:4" x14ac:dyDescent="0.4">
      <c r="A69">
        <v>8</v>
      </c>
      <c r="B69" s="4" t="s">
        <v>17</v>
      </c>
      <c r="C69" s="4" t="s">
        <v>15</v>
      </c>
      <c r="D69">
        <v>220</v>
      </c>
    </row>
    <row r="70" spans="1:4" x14ac:dyDescent="0.4">
      <c r="A70">
        <v>8</v>
      </c>
      <c r="B70" s="4" t="s">
        <v>17</v>
      </c>
      <c r="C70" s="4" t="s">
        <v>16</v>
      </c>
      <c r="D70">
        <v>4</v>
      </c>
    </row>
    <row r="71" spans="1:4" x14ac:dyDescent="0.4">
      <c r="A71">
        <v>8</v>
      </c>
      <c r="B71" s="4" t="s">
        <v>18</v>
      </c>
      <c r="C71" s="4" t="s">
        <v>14</v>
      </c>
      <c r="D71">
        <v>392</v>
      </c>
    </row>
    <row r="72" spans="1:4" x14ac:dyDescent="0.4">
      <c r="A72">
        <v>8</v>
      </c>
      <c r="B72" s="4" t="s">
        <v>18</v>
      </c>
      <c r="C72" s="4" t="s">
        <v>15</v>
      </c>
      <c r="D72">
        <v>400</v>
      </c>
    </row>
    <row r="73" spans="1:4" x14ac:dyDescent="0.4">
      <c r="A73">
        <v>8</v>
      </c>
      <c r="B73" s="4" t="s">
        <v>18</v>
      </c>
      <c r="C73" s="4" t="s">
        <v>16</v>
      </c>
      <c r="D73">
        <v>8</v>
      </c>
    </row>
    <row r="74" spans="1:4" x14ac:dyDescent="0.4">
      <c r="A74">
        <v>9</v>
      </c>
      <c r="B74" s="4" t="s">
        <v>13</v>
      </c>
      <c r="C74" s="4" t="s">
        <v>14</v>
      </c>
      <c r="D74">
        <v>231</v>
      </c>
    </row>
    <row r="75" spans="1:4" x14ac:dyDescent="0.4">
      <c r="A75">
        <v>9</v>
      </c>
      <c r="B75" s="4" t="s">
        <v>13</v>
      </c>
      <c r="C75" s="4" t="s">
        <v>15</v>
      </c>
      <c r="D75">
        <v>230</v>
      </c>
    </row>
    <row r="76" spans="1:4" x14ac:dyDescent="0.4">
      <c r="A76">
        <v>9</v>
      </c>
      <c r="B76" s="4" t="s">
        <v>13</v>
      </c>
      <c r="C76" s="4" t="s">
        <v>16</v>
      </c>
      <c r="D76">
        <v>0</v>
      </c>
    </row>
    <row r="77" spans="1:4" x14ac:dyDescent="0.4">
      <c r="A77">
        <v>9</v>
      </c>
      <c r="B77" s="4" t="s">
        <v>17</v>
      </c>
      <c r="C77" s="4" t="s">
        <v>14</v>
      </c>
      <c r="D77">
        <v>221</v>
      </c>
    </row>
    <row r="78" spans="1:4" x14ac:dyDescent="0.4">
      <c r="A78">
        <v>9</v>
      </c>
      <c r="B78" s="4" t="s">
        <v>17</v>
      </c>
      <c r="C78" s="4" t="s">
        <v>15</v>
      </c>
      <c r="D78">
        <v>220</v>
      </c>
    </row>
    <row r="79" spans="1:4" x14ac:dyDescent="0.4">
      <c r="A79">
        <v>9</v>
      </c>
      <c r="B79" s="4" t="s">
        <v>17</v>
      </c>
      <c r="C79" s="4" t="s">
        <v>16</v>
      </c>
      <c r="D79">
        <v>0</v>
      </c>
    </row>
    <row r="80" spans="1:4" x14ac:dyDescent="0.4">
      <c r="A80">
        <v>9</v>
      </c>
      <c r="B80" s="4" t="s">
        <v>18</v>
      </c>
      <c r="C80" s="4" t="s">
        <v>14</v>
      </c>
      <c r="D80">
        <v>401</v>
      </c>
    </row>
    <row r="81" spans="1:4" x14ac:dyDescent="0.4">
      <c r="A81">
        <v>9</v>
      </c>
      <c r="B81" s="4" t="s">
        <v>18</v>
      </c>
      <c r="C81" s="4" t="s">
        <v>15</v>
      </c>
      <c r="D81">
        <v>400</v>
      </c>
    </row>
    <row r="82" spans="1:4" x14ac:dyDescent="0.4">
      <c r="A82">
        <v>9</v>
      </c>
      <c r="B82" s="4" t="s">
        <v>18</v>
      </c>
      <c r="C82" s="4" t="s">
        <v>16</v>
      </c>
      <c r="D82">
        <v>0</v>
      </c>
    </row>
    <row r="83" spans="1:4" x14ac:dyDescent="0.4">
      <c r="A83">
        <v>10</v>
      </c>
      <c r="B83" s="4" t="s">
        <v>13</v>
      </c>
      <c r="C83" s="4" t="s">
        <v>14</v>
      </c>
      <c r="D83">
        <v>310</v>
      </c>
    </row>
    <row r="84" spans="1:4" x14ac:dyDescent="0.4">
      <c r="A84">
        <v>10</v>
      </c>
      <c r="B84" s="4" t="s">
        <v>13</v>
      </c>
      <c r="C84" s="4" t="s">
        <v>15</v>
      </c>
      <c r="D84">
        <v>230</v>
      </c>
    </row>
    <row r="85" spans="1:4" x14ac:dyDescent="0.4">
      <c r="A85">
        <v>10</v>
      </c>
      <c r="B85" s="4" t="s">
        <v>13</v>
      </c>
      <c r="C85" s="4" t="s">
        <v>16</v>
      </c>
      <c r="D85">
        <v>0</v>
      </c>
    </row>
    <row r="86" spans="1:4" x14ac:dyDescent="0.4">
      <c r="A86">
        <v>10</v>
      </c>
      <c r="B86" s="4" t="s">
        <v>17</v>
      </c>
      <c r="C86" s="4" t="s">
        <v>14</v>
      </c>
      <c r="D86">
        <v>228</v>
      </c>
    </row>
    <row r="87" spans="1:4" x14ac:dyDescent="0.4">
      <c r="A87">
        <v>10</v>
      </c>
      <c r="B87" s="4" t="s">
        <v>17</v>
      </c>
      <c r="C87" s="4" t="s">
        <v>15</v>
      </c>
      <c r="D87">
        <v>220</v>
      </c>
    </row>
    <row r="88" spans="1:4" x14ac:dyDescent="0.4">
      <c r="A88">
        <v>10</v>
      </c>
      <c r="B88" s="4" t="s">
        <v>17</v>
      </c>
      <c r="C88" s="4" t="s">
        <v>16</v>
      </c>
      <c r="D88">
        <v>0</v>
      </c>
    </row>
    <row r="89" spans="1:4" x14ac:dyDescent="0.4">
      <c r="A89">
        <v>10</v>
      </c>
      <c r="B89" s="4" t="s">
        <v>18</v>
      </c>
      <c r="C89" s="4" t="s">
        <v>14</v>
      </c>
      <c r="D89">
        <v>350</v>
      </c>
    </row>
    <row r="90" spans="1:4" x14ac:dyDescent="0.4">
      <c r="A90">
        <v>10</v>
      </c>
      <c r="B90" s="4" t="s">
        <v>18</v>
      </c>
      <c r="C90" s="4" t="s">
        <v>15</v>
      </c>
      <c r="D90">
        <v>400</v>
      </c>
    </row>
    <row r="91" spans="1:4" x14ac:dyDescent="0.4">
      <c r="A91">
        <v>10</v>
      </c>
      <c r="B91" s="4" t="s">
        <v>18</v>
      </c>
      <c r="C91" s="4" t="s">
        <v>16</v>
      </c>
      <c r="D91">
        <v>50</v>
      </c>
    </row>
    <row r="92" spans="1:4" x14ac:dyDescent="0.4">
      <c r="A92">
        <v>11</v>
      </c>
      <c r="B92" s="4" t="s">
        <v>13</v>
      </c>
      <c r="C92" s="4" t="s">
        <v>14</v>
      </c>
      <c r="D92">
        <v>227</v>
      </c>
    </row>
    <row r="93" spans="1:4" x14ac:dyDescent="0.4">
      <c r="A93">
        <v>11</v>
      </c>
      <c r="B93" s="4" t="s">
        <v>13</v>
      </c>
      <c r="C93" s="4" t="s">
        <v>15</v>
      </c>
      <c r="D93">
        <v>230</v>
      </c>
    </row>
    <row r="94" spans="1:4" x14ac:dyDescent="0.4">
      <c r="A94">
        <v>11</v>
      </c>
      <c r="B94" s="4" t="s">
        <v>13</v>
      </c>
      <c r="C94" s="4" t="s">
        <v>16</v>
      </c>
      <c r="D94">
        <v>3</v>
      </c>
    </row>
    <row r="95" spans="1:4" x14ac:dyDescent="0.4">
      <c r="A95">
        <v>11</v>
      </c>
      <c r="B95" s="4" t="s">
        <v>17</v>
      </c>
      <c r="C95" s="4" t="s">
        <v>14</v>
      </c>
      <c r="D95">
        <v>290</v>
      </c>
    </row>
    <row r="96" spans="1:4" x14ac:dyDescent="0.4">
      <c r="A96">
        <v>11</v>
      </c>
      <c r="B96" s="4" t="s">
        <v>17</v>
      </c>
      <c r="C96" s="4" t="s">
        <v>15</v>
      </c>
      <c r="D96">
        <v>220</v>
      </c>
    </row>
    <row r="97" spans="1:4" x14ac:dyDescent="0.4">
      <c r="A97">
        <v>11</v>
      </c>
      <c r="B97" s="4" t="s">
        <v>17</v>
      </c>
      <c r="C97" s="4" t="s">
        <v>16</v>
      </c>
      <c r="D97">
        <v>0</v>
      </c>
    </row>
    <row r="98" spans="1:4" x14ac:dyDescent="0.4">
      <c r="A98">
        <v>11</v>
      </c>
      <c r="B98" s="4" t="s">
        <v>18</v>
      </c>
      <c r="C98" s="4" t="s">
        <v>14</v>
      </c>
      <c r="D98">
        <v>396</v>
      </c>
    </row>
    <row r="99" spans="1:4" x14ac:dyDescent="0.4">
      <c r="A99">
        <v>11</v>
      </c>
      <c r="B99" s="4" t="s">
        <v>18</v>
      </c>
      <c r="C99" s="4" t="s">
        <v>15</v>
      </c>
      <c r="D99">
        <v>400</v>
      </c>
    </row>
    <row r="100" spans="1:4" x14ac:dyDescent="0.4">
      <c r="A100">
        <v>11</v>
      </c>
      <c r="B100" s="4" t="s">
        <v>18</v>
      </c>
      <c r="C100" s="4" t="s">
        <v>16</v>
      </c>
      <c r="D100">
        <v>4</v>
      </c>
    </row>
    <row r="101" spans="1:4" x14ac:dyDescent="0.4">
      <c r="A101">
        <v>12</v>
      </c>
      <c r="B101" s="4" t="s">
        <v>13</v>
      </c>
      <c r="C101" s="4" t="s">
        <v>14</v>
      </c>
      <c r="D101">
        <v>400</v>
      </c>
    </row>
    <row r="102" spans="1:4" x14ac:dyDescent="0.4">
      <c r="A102">
        <v>12</v>
      </c>
      <c r="B102" s="4" t="s">
        <v>13</v>
      </c>
      <c r="C102" s="4" t="s">
        <v>15</v>
      </c>
      <c r="D102">
        <v>230</v>
      </c>
    </row>
    <row r="103" spans="1:4" x14ac:dyDescent="0.4">
      <c r="A103">
        <v>12</v>
      </c>
      <c r="B103" s="4" t="s">
        <v>13</v>
      </c>
      <c r="C103" s="4" t="s">
        <v>16</v>
      </c>
      <c r="D103">
        <v>0</v>
      </c>
    </row>
    <row r="104" spans="1:4" x14ac:dyDescent="0.4">
      <c r="A104">
        <v>12</v>
      </c>
      <c r="B104" s="4" t="s">
        <v>17</v>
      </c>
      <c r="C104" s="4" t="s">
        <v>14</v>
      </c>
      <c r="D104">
        <v>226</v>
      </c>
    </row>
    <row r="105" spans="1:4" x14ac:dyDescent="0.4">
      <c r="A105">
        <v>12</v>
      </c>
      <c r="B105" s="4" t="s">
        <v>17</v>
      </c>
      <c r="C105" s="4" t="s">
        <v>15</v>
      </c>
      <c r="D105">
        <v>220</v>
      </c>
    </row>
    <row r="106" spans="1:4" x14ac:dyDescent="0.4">
      <c r="A106">
        <v>12</v>
      </c>
      <c r="B106" s="4" t="s">
        <v>17</v>
      </c>
      <c r="C106" s="4" t="s">
        <v>16</v>
      </c>
      <c r="D106">
        <v>0</v>
      </c>
    </row>
    <row r="107" spans="1:4" x14ac:dyDescent="0.4">
      <c r="A107">
        <v>12</v>
      </c>
      <c r="B107" s="4" t="s">
        <v>18</v>
      </c>
      <c r="C107" s="4" t="s">
        <v>14</v>
      </c>
      <c r="D107">
        <v>520</v>
      </c>
    </row>
    <row r="108" spans="1:4" x14ac:dyDescent="0.4">
      <c r="A108">
        <v>12</v>
      </c>
      <c r="B108" s="4" t="s">
        <v>18</v>
      </c>
      <c r="C108" s="4" t="s">
        <v>15</v>
      </c>
      <c r="D108">
        <v>400</v>
      </c>
    </row>
    <row r="109" spans="1:4" x14ac:dyDescent="0.4">
      <c r="A109">
        <v>12</v>
      </c>
      <c r="B109" s="4" t="s">
        <v>18</v>
      </c>
      <c r="C109" s="4" t="s">
        <v>16</v>
      </c>
      <c r="D109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4087-B363-4141-B070-3D3280833DF9}">
  <dimension ref="A1:J13"/>
  <sheetViews>
    <sheetView workbookViewId="0">
      <selection activeCell="E11" sqref="E11"/>
    </sheetView>
  </sheetViews>
  <sheetFormatPr defaultRowHeight="13.9" x14ac:dyDescent="0.4"/>
  <cols>
    <col min="2" max="3" width="16.1328125" customWidth="1"/>
    <col min="4" max="4" width="18.06640625" customWidth="1"/>
    <col min="5" max="6" width="16.1328125" customWidth="1"/>
    <col min="7" max="7" width="18.06640625" customWidth="1"/>
    <col min="8" max="9" width="16.1328125" customWidth="1"/>
    <col min="10" max="10" width="18.06640625" customWidth="1"/>
  </cols>
  <sheetData>
    <row r="1" spans="1:10" ht="27.75" x14ac:dyDescent="0.4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8</v>
      </c>
      <c r="H1" s="1" t="s">
        <v>5</v>
      </c>
      <c r="I1" s="1" t="s">
        <v>6</v>
      </c>
      <c r="J1" s="1" t="s">
        <v>9</v>
      </c>
    </row>
    <row r="2" spans="1:10" x14ac:dyDescent="0.4">
      <c r="A2" s="2">
        <v>1</v>
      </c>
      <c r="B2" s="2">
        <v>222</v>
      </c>
      <c r="C2" s="2">
        <v>230</v>
      </c>
      <c r="D2" s="2">
        <f>MAX(0,(C2-B2))</f>
        <v>8</v>
      </c>
      <c r="E2" s="2">
        <v>200</v>
      </c>
      <c r="F2" s="2">
        <v>220</v>
      </c>
      <c r="G2" s="2">
        <f>MAX(0,(F2-E2))</f>
        <v>20</v>
      </c>
      <c r="H2" s="2">
        <v>355</v>
      </c>
      <c r="I2" s="2">
        <v>400</v>
      </c>
      <c r="J2" s="2">
        <f>MAX(0,(I2-H2))</f>
        <v>45</v>
      </c>
    </row>
    <row r="3" spans="1:10" x14ac:dyDescent="0.4">
      <c r="A3" s="2">
        <v>2</v>
      </c>
      <c r="B3" s="2">
        <v>228</v>
      </c>
      <c r="C3" s="2">
        <v>230</v>
      </c>
      <c r="D3" s="2">
        <f t="shared" ref="D3:D13" si="0">MAX(0,(C3-B3))</f>
        <v>2</v>
      </c>
      <c r="E3" s="2">
        <v>218</v>
      </c>
      <c r="F3" s="2">
        <v>220</v>
      </c>
      <c r="G3" s="2">
        <f t="shared" ref="G3:G13" si="1">MAX(0,(F3-E3))</f>
        <v>2</v>
      </c>
      <c r="H3" s="2">
        <v>390</v>
      </c>
      <c r="I3" s="2">
        <v>400</v>
      </c>
      <c r="J3" s="2">
        <f t="shared" ref="J3:J13" si="2">MAX(0,(I3-H3))</f>
        <v>10</v>
      </c>
    </row>
    <row r="4" spans="1:10" x14ac:dyDescent="0.4">
      <c r="A4" s="2">
        <v>3</v>
      </c>
      <c r="B4" s="2">
        <v>235</v>
      </c>
      <c r="C4" s="2">
        <v>230</v>
      </c>
      <c r="D4" s="2">
        <f t="shared" si="0"/>
        <v>0</v>
      </c>
      <c r="E4" s="2">
        <v>225</v>
      </c>
      <c r="F4" s="2">
        <v>220</v>
      </c>
      <c r="G4" s="2">
        <f t="shared" si="1"/>
        <v>0</v>
      </c>
      <c r="H4" s="2">
        <v>405</v>
      </c>
      <c r="I4" s="2">
        <v>400</v>
      </c>
      <c r="J4" s="2">
        <f t="shared" si="2"/>
        <v>0</v>
      </c>
    </row>
    <row r="5" spans="1:10" x14ac:dyDescent="0.4">
      <c r="A5" s="2">
        <v>4</v>
      </c>
      <c r="B5" s="2">
        <v>226</v>
      </c>
      <c r="C5" s="2">
        <v>230</v>
      </c>
      <c r="D5" s="2">
        <f t="shared" si="0"/>
        <v>4</v>
      </c>
      <c r="E5" s="2">
        <v>215</v>
      </c>
      <c r="F5" s="2">
        <v>220</v>
      </c>
      <c r="G5" s="2">
        <f t="shared" si="1"/>
        <v>5</v>
      </c>
      <c r="H5" s="2">
        <v>395</v>
      </c>
      <c r="I5" s="2">
        <v>400</v>
      </c>
      <c r="J5" s="2">
        <f t="shared" si="2"/>
        <v>5</v>
      </c>
    </row>
    <row r="6" spans="1:10" x14ac:dyDescent="0.4">
      <c r="A6" s="2">
        <v>5</v>
      </c>
      <c r="B6" s="2">
        <v>232</v>
      </c>
      <c r="C6" s="2">
        <v>230</v>
      </c>
      <c r="D6" s="2">
        <f t="shared" si="0"/>
        <v>0</v>
      </c>
      <c r="E6" s="2">
        <v>223</v>
      </c>
      <c r="F6" s="2">
        <v>220</v>
      </c>
      <c r="G6" s="2">
        <f t="shared" si="1"/>
        <v>0</v>
      </c>
      <c r="H6" s="2">
        <v>410</v>
      </c>
      <c r="I6" s="2">
        <v>400</v>
      </c>
      <c r="J6" s="2">
        <f t="shared" si="2"/>
        <v>0</v>
      </c>
    </row>
    <row r="7" spans="1:10" x14ac:dyDescent="0.4">
      <c r="A7" s="2">
        <v>6</v>
      </c>
      <c r="B7" s="2">
        <v>229</v>
      </c>
      <c r="C7" s="2">
        <v>230</v>
      </c>
      <c r="D7" s="2">
        <f t="shared" si="0"/>
        <v>1</v>
      </c>
      <c r="E7" s="2">
        <v>219</v>
      </c>
      <c r="F7" s="2">
        <v>220</v>
      </c>
      <c r="G7" s="2">
        <f t="shared" si="1"/>
        <v>1</v>
      </c>
      <c r="H7" s="2">
        <v>398</v>
      </c>
      <c r="I7" s="2">
        <v>400</v>
      </c>
      <c r="J7" s="2">
        <f t="shared" si="2"/>
        <v>2</v>
      </c>
    </row>
    <row r="8" spans="1:10" x14ac:dyDescent="0.4">
      <c r="A8" s="2">
        <v>7</v>
      </c>
      <c r="B8" s="2">
        <v>236</v>
      </c>
      <c r="C8" s="2">
        <v>230</v>
      </c>
      <c r="D8" s="2">
        <f t="shared" si="0"/>
        <v>0</v>
      </c>
      <c r="E8" s="2">
        <v>227</v>
      </c>
      <c r="F8" s="2">
        <v>220</v>
      </c>
      <c r="G8" s="2">
        <f t="shared" si="1"/>
        <v>0</v>
      </c>
      <c r="H8" s="2">
        <v>407</v>
      </c>
      <c r="I8" s="2">
        <v>400</v>
      </c>
      <c r="J8" s="2">
        <f t="shared" si="2"/>
        <v>0</v>
      </c>
    </row>
    <row r="9" spans="1:10" x14ac:dyDescent="0.4">
      <c r="A9" s="2">
        <v>8</v>
      </c>
      <c r="B9" s="2">
        <v>225</v>
      </c>
      <c r="C9" s="2">
        <v>230</v>
      </c>
      <c r="D9" s="2">
        <f t="shared" si="0"/>
        <v>5</v>
      </c>
      <c r="E9" s="2">
        <v>216</v>
      </c>
      <c r="F9" s="2">
        <v>220</v>
      </c>
      <c r="G9" s="2">
        <f t="shared" si="1"/>
        <v>4</v>
      </c>
      <c r="H9" s="2">
        <v>392</v>
      </c>
      <c r="I9" s="2">
        <v>400</v>
      </c>
      <c r="J9" s="2">
        <f t="shared" si="2"/>
        <v>8</v>
      </c>
    </row>
    <row r="10" spans="1:10" x14ac:dyDescent="0.4">
      <c r="A10" s="2">
        <v>9</v>
      </c>
      <c r="B10" s="2">
        <v>231</v>
      </c>
      <c r="C10" s="2">
        <v>230</v>
      </c>
      <c r="D10" s="2">
        <f t="shared" si="0"/>
        <v>0</v>
      </c>
      <c r="E10" s="2">
        <v>221</v>
      </c>
      <c r="F10" s="2">
        <v>220</v>
      </c>
      <c r="G10" s="2">
        <f t="shared" si="1"/>
        <v>0</v>
      </c>
      <c r="H10" s="2">
        <v>401</v>
      </c>
      <c r="I10" s="2">
        <v>400</v>
      </c>
      <c r="J10" s="2">
        <f t="shared" si="2"/>
        <v>0</v>
      </c>
    </row>
    <row r="11" spans="1:10" x14ac:dyDescent="0.4">
      <c r="A11" s="2">
        <v>10</v>
      </c>
      <c r="B11" s="3">
        <v>310</v>
      </c>
      <c r="C11" s="2">
        <v>230</v>
      </c>
      <c r="D11" s="2">
        <f t="shared" si="0"/>
        <v>0</v>
      </c>
      <c r="E11" s="2">
        <v>228</v>
      </c>
      <c r="F11" s="2">
        <v>220</v>
      </c>
      <c r="G11" s="2">
        <f t="shared" si="1"/>
        <v>0</v>
      </c>
      <c r="H11" s="2">
        <v>350</v>
      </c>
      <c r="I11" s="2">
        <v>400</v>
      </c>
      <c r="J11" s="2">
        <f t="shared" si="2"/>
        <v>50</v>
      </c>
    </row>
    <row r="12" spans="1:10" x14ac:dyDescent="0.4">
      <c r="A12" s="2">
        <v>11</v>
      </c>
      <c r="B12" s="2">
        <v>227</v>
      </c>
      <c r="C12" s="2">
        <v>230</v>
      </c>
      <c r="D12" s="2">
        <f t="shared" si="0"/>
        <v>3</v>
      </c>
      <c r="E12" s="3">
        <v>290</v>
      </c>
      <c r="F12" s="2">
        <v>220</v>
      </c>
      <c r="G12" s="2">
        <f t="shared" si="1"/>
        <v>0</v>
      </c>
      <c r="H12" s="2">
        <v>396</v>
      </c>
      <c r="I12" s="2">
        <v>400</v>
      </c>
      <c r="J12" s="2">
        <f t="shared" si="2"/>
        <v>4</v>
      </c>
    </row>
    <row r="13" spans="1:10" x14ac:dyDescent="0.4">
      <c r="A13" s="2">
        <v>12</v>
      </c>
      <c r="B13" s="2">
        <v>400</v>
      </c>
      <c r="C13" s="2">
        <v>230</v>
      </c>
      <c r="D13" s="2">
        <f t="shared" si="0"/>
        <v>0</v>
      </c>
      <c r="E13" s="2">
        <v>226</v>
      </c>
      <c r="F13" s="2">
        <v>220</v>
      </c>
      <c r="G13" s="2">
        <f t="shared" si="1"/>
        <v>0</v>
      </c>
      <c r="H13" s="3">
        <v>520</v>
      </c>
      <c r="I13" s="2">
        <v>400</v>
      </c>
      <c r="J13" s="2">
        <f t="shared" si="2"/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f a 3 b 8 b 3 - 8 c 1 8 - 4 1 4 d - 8 f 1 6 - 2 0 e 1 9 e b d 8 0 8 8 "   x m l n s = " h t t p : / / s c h e m a s . m i c r o s o f t . c o m / D a t a M a s h u p " > A A A A A N 0 E A A B Q S w M E F A A C A A g A Q 3 0 + W 9 U M T 9 u m A A A A 9 g A A A B I A H A B D b 2 5 m a W c v U G F j a 2 F n Z S 5 4 b W w g o h g A K K A U A A A A A A A A A A A A A A A A A A A A A A A A A A A A h Y 9 N D o I w G E S v Q r q n P 2 i U k I + y Y C v G x M S 4 J a V C I x R D i y V e z Y V H 8 g p i F H X n c t 6 8 x c z 9 e o N k a G r v L D u j W h 0 j h i n y p B Z t o X Q Z o 9 4 e / B A l H D a 5 O O a l 9 E Z Z m 2 g w R Y w q a 0 8 R I c 4 5 7 G a 4 7 U o S U M r I P l t t R S W b H H 1 k 9 V / 2 l T Y 2 1 0 I i D r v X G B 5 g N l 9 g t g w x B T J B y J T + C s G 4 9 9 n + Q E j 7 2 v a d 5 J f K T 9 d A p g j k / Y E / A F B L A w Q U A A I A C A B D f T 5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3 0 + W 8 T m G Y b V A Q A A I g Q A A B M A H A B G b 3 J t d W x h c y 9 T Z W N 0 a W 9 u M S 5 t I K I Y A C i g F A A A A A A A A A A A A A A A A A A A A A A A A A A A A I W T z 0 v j Q B T H 7 4 X + D 8 O c W g j B i H g R L 5 Y 9 e H E X r X g Q D 1 G n N J j O l G Q U J Q R 6 0 L Y g x Q r + Q K 1 F Y U U R K Q q y y 7 b b + s 9 0 J u 1 / 4 a S p d S w 1 z S U T 3 n f e 5 7 3 3 f b H R B j U I B k v B W 5 u J R q I R O 6 1 b a B N 0 T 9 8 6 t w 9 g F p i I R i N A P L x e F p 8 / d j e Q q S a 2 L Q t h u k K s r X V C t m J x Z 3 V B z 6 B Z K O 5 o c M 1 d T R B M h W B N 6 d + 9 e u U n / 7 z L f e + l w a q H I k 9 S X z e R m r R 0 b K e I l U k Q c z u D k 3 t Z Z M c E S H E c y C v F d q M J F T C P 6 f S U 6 s d c B T i w X a + z v 3 e 8 W O a V J 1 a r d i 8 O W O 5 / u M y 7 q v G b w l g Z r z x 2 W i 1 x H q n k 1 2 V + d j G W K 8 t C u L I s n N u p t d j v w l i u L A v h y r L v u W 6 8 b 1 w 3 l + / m j j r 3 e e E d O / j T b p y x 4 v n A v m W c N X Y I / U n T y A o c F O 5 9 t b r X a + C k 4 E P 2 U u W 5 e + i f B P O D 4 p 0 8 t J s l r 1 l j x b y c f y l r G j R I H B t Z i Z y x J 6 b I C m 4 l 0 S 6 d 2 / t F b M N f b T v m T C h g S l S Q 0 k 0 b x f 2 q g o u q B g d J 1 E k 4 a H y o D S 1 8 Z Y c a 8 N d X S k + F B l B R k C t x J 7 8 E P g d e K L H j J i u X / D a l U S w i L H 6 w b 4 a s D Q F h f w 1 6 Q T h M h f z 0 W U z / I + r G o x E D j 6 T P v A N Q S w E C L Q A U A A I A C A B D f T 5 b 1 Q x P 2 6 Y A A A D 2 A A A A E g A A A A A A A A A A A A A A A A A A A A A A Q 2 9 u Z m l n L 1 B h Y 2 t h Z 2 U u e G 1 s U E s B A i 0 A F A A C A A g A Q 3 0 + W w / K 6 a u k A A A A 6 Q A A A B M A A A A A A A A A A A A A A A A A 8 g A A A F t D b 2 5 0 Z W 5 0 X 1 R 5 c G V z X S 5 4 b W x Q S w E C L Q A U A A I A C A B D f T 5 b x O Y Z h t U B A A A i B A A A E w A A A A A A A A A A A A A A A A D j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D Q A A A A A A A C k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k l O T U l Q k Y l R T g l Q T E l Q T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W Z k N m V j N C 1 h O G U 3 L T Q 3 M z c t O T R l Z C 1 j M W E 5 N m M 0 M T c 1 N G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6 Z W / 6 K G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z M F Q w N z o 0 M j o w N i 4 x M T Y w O D Y z W i I g L z 4 8 R W 5 0 c n k g V H l w Z T 0 i R m l s b E N v b H V t b l R 5 c G V z I i B W Y W x 1 Z T 0 i c 0 F 3 W U d B d z 0 9 I i A v P j x F b n R y e S B U e X B l P S J G a W x s Q 2 9 s d W 1 u T m F t Z X M i I F Z h b H V l P S J z W y Z x d W 9 0 O + a c i O S 7 v S Z x d W 9 0 O y w m c X V v d D v m i J D m n K z n s b v l n o s m c X V v d D s s J n F 1 b 3 Q 7 5 p W w 5 Y C 8 5 7 G 7 5 Z 6 L J n F 1 b 3 Q 7 L C Z x d W 9 0 O + W A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V v + i h q C 9 B d X R v U m V t b 3 Z l Z E N v b H V t b n M x L n v m n I j k u 7 0 s M H 0 m c X V v d D s s J n F 1 b 3 Q 7 U 2 V j d G l v b j E v 6 Z W / 6 K G o L 0 F 1 d G 9 S Z W 1 v d m V k Q 2 9 s d W 1 u c z E u e + a I k O a c r O e x u + W e i y w x f S Z x d W 9 0 O y w m c X V v d D t T Z W N 0 a W 9 u M S / p l b / o o a g v Q X V 0 b 1 J l b W 9 2 Z W R D b 2 x 1 b W 5 z M S 5 7 5 p W w 5 Y C 8 5 7 G 7 5 Z 6 L L D J 9 J n F 1 b 3 Q 7 L C Z x d W 9 0 O 1 N l Y 3 R p b 2 4 x L + m V v + i h q C 9 B d X R v U m V t b 3 Z l Z E N v b H V t b n M x L n v l g L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W / 6 K G o L 0 F 1 d G 9 S Z W 1 v d m V k Q 2 9 s d W 1 u c z E u e + a c i O S 7 v S w w f S Z x d W 9 0 O y w m c X V v d D t T Z W N 0 a W 9 u M S / p l b / o o a g v Q X V 0 b 1 J l b W 9 2 Z W R D b 2 x 1 b W 5 z M S 5 7 5 o i Q 5 p y s 5 7 G 7 5 Z 6 L L D F 9 J n F 1 b 3 Q 7 L C Z x d W 9 0 O 1 N l Y 3 R p b 2 4 x L + m V v + i h q C 9 B d X R v U m V t b 3 Z l Z E N v b H V t b n M x L n v m l b D l g L z n s b v l n o s s M n 0 m c X V v d D s s J n F 1 b 3 Q 7 U 2 V j d G l v b j E v 6 Z W / 6 K G o L 0 F 1 d G 9 S Z W 1 v d m V k Q 2 9 s d W 1 u c z E u e + W A v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k 1 J U J G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S V C R i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U l Q k Y l R T g l Q T E l Q T g v J U U 5 J T g w J T g 2 J U U 5 J T g w J T h G J U U 4 J U E 3 J T g 2 J U U 3 J T l B J T g 0 J U U 1 J T g 1 J U I 2 J U U 0 J U J C J T k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1 J U J G J U U 4 J U E x J U E 4 L y V F N y U 5 N C V B O C V F N C V C R C U 4 R C V F N y V C R C V B R S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S V C R i V F O C V B M S V B O C 8 l R T Y l O U I l Q j Q l R T Y l O T Q l Q j k l R T c l O U E l O D Q l R T c l Q j E l Q k I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1 J U J G J U U 4 J U E x J U E 4 L y V F O S U 4 N y U 4 R C V F N S U 5 M S V C R C V F N S U 5 M C U 4 R C V F N y U 5 Q S U 4 N C V F N S U 4 O C U 5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w M Q z Z 4 2 s T o P R u r 7 p l Y g 5 A A A A A A I A A A A A A B B m A A A A A Q A A I A A A A M L 9 i w 7 C S / j S T / m o X g k z u a p c n Y 6 L g G x 3 Z T 8 d i E 9 + S G l 8 A A A A A A 6 A A A A A A g A A I A A A A N R C x H w k R + J P 2 d S 1 6 Y I / V x h m z b 1 b i j P j 7 4 I A v V g 3 9 d a P U A A A A B / m c U Y L D P 9 / Q 6 b 0 B m F x N D K b A X f a l 2 D p K c w l G 0 v k o o H g t 3 x w Y J g 8 r T J u o b h / C l 6 o C T M t p V A 9 f h g N p E Z y u B r J B c v P z d K H 0 A E M 3 k U P + O O x H t + v Q A A A A D z k K v s e d e C D h / Y u 7 5 j W + r P F m M D S 2 t S p S 6 t u K s A t u 4 a k L 2 p D b 2 5 2 7 j T c O d P T r w R w C y y G i o V P t 2 g x S P o Q 6 Q B F S U 8 = < / D a t a M a s h u p > 
</file>

<file path=customXml/itemProps1.xml><?xml version="1.0" encoding="utf-8"?>
<ds:datastoreItem xmlns:ds="http://schemas.openxmlformats.org/officeDocument/2006/customXml" ds:itemID="{5925D59A-634D-4536-AD4A-A1C3DB6782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长表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s</dc:creator>
  <cp:lastModifiedBy>lin s</cp:lastModifiedBy>
  <dcterms:created xsi:type="dcterms:W3CDTF">2025-09-30T06:45:14Z</dcterms:created>
  <dcterms:modified xsi:type="dcterms:W3CDTF">2025-09-30T08:33:24Z</dcterms:modified>
</cp:coreProperties>
</file>