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Office教程\"/>
    </mc:Choice>
  </mc:AlternateContent>
  <xr:revisionPtr revIDLastSave="0" documentId="13_ncr:1_{8231DEE9-210D-423D-9990-9C4D7EE24032}" xr6:coauthVersionLast="47" xr6:coauthVersionMax="47" xr10:uidLastSave="{00000000-0000-0000-0000-000000000000}"/>
  <bookViews>
    <workbookView xWindow="-96" yWindow="0" windowWidth="21192" windowHeight="16656" activeTab="1" xr2:uid="{738D0463-AA1B-4F67-806E-6862AF47C966}"/>
  </bookViews>
  <sheets>
    <sheet name="Sheet3" sheetId="6" r:id="rId1"/>
    <sheet name="Sheet1" sheetId="8" r:id="rId2"/>
    <sheet name="Sheet2" sheetId="5" r:id="rId3"/>
  </sheets>
  <calcPr calcId="191029"/>
  <pivotCaches>
    <pivotCache cacheId="7" r:id="rId4"/>
    <pivotCache cacheId="1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</calcChain>
</file>

<file path=xl/sharedStrings.xml><?xml version="1.0" encoding="utf-8"?>
<sst xmlns="http://schemas.openxmlformats.org/spreadsheetml/2006/main" count="93" uniqueCount="26">
  <si>
    <t>日期</t>
  </si>
  <si>
    <t>产品类别</t>
  </si>
  <si>
    <t>华东</t>
  </si>
  <si>
    <t>行标签</t>
  </si>
  <si>
    <t>总计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</si>
  <si>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</si>
  <si>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</si>
  <si>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</si>
  <si>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</si>
  <si>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</si>
  <si>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</si>
  <si>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</si>
  <si>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</si>
  <si>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</si>
  <si>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</si>
  <si>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</si>
  <si>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</si>
  <si>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地区</t>
  </si>
  <si>
    <t>销售额（元）</t>
  </si>
  <si>
    <t>办公用品</t>
  </si>
  <si>
    <t>Year</t>
    <phoneticPr fontId="1" type="noConversion"/>
  </si>
  <si>
    <t>2024年</t>
  </si>
  <si>
    <t>2025年</t>
  </si>
  <si>
    <t>列标签</t>
  </si>
  <si>
    <t>销售额</t>
  </si>
  <si>
    <t>同比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</si>
</sst>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1" xfId="0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[数据透视表 同比环比.xlsx]Sheet3!数据透视表1</c:name>
    <c:fmtId val="7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chemeClr val="accent4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277043199788702"/>
          <c:y val="8.6325978289314598E-2"/>
          <c:w val="0.78626520741511086"/>
          <c:h val="0.6274284288296525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Sheet3!$C$1:$C$2</c:f>
              <c:strCache>
                <c:ptCount val="1"/>
                <c:pt idx="0">
                  <c:v>销售额 - 2024年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Sheet3!$C$3:$C$15</c:f>
              <c:numCache>
                <c:formatCode>#,##0</c:formatCode>
                <c:ptCount val="12"/>
                <c:pt idx="0">
                  <c:v>85000</c:v>
                </c:pt>
                <c:pt idx="1">
                  <c:v>92300</c:v>
                </c:pt>
                <c:pt idx="2">
                  <c:v>88700</c:v>
                </c:pt>
                <c:pt idx="3">
                  <c:v>97200</c:v>
                </c:pt>
                <c:pt idx="4">
                  <c:v>99800</c:v>
                </c:pt>
                <c:pt idx="5">
                  <c:v>94500</c:v>
                </c:pt>
                <c:pt idx="6">
                  <c:v>101200</c:v>
                </c:pt>
                <c:pt idx="7">
                  <c:v>98600</c:v>
                </c:pt>
                <c:pt idx="8">
                  <c:v>105400</c:v>
                </c:pt>
                <c:pt idx="9">
                  <c:v>102900</c:v>
                </c:pt>
                <c:pt idx="10">
                  <c:v>108300</c:v>
                </c:pt>
                <c:pt idx="11">
                  <c:v>111500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7-4B83-8006-415630DEA438}"/>
            </c:ext>
          </c:extLst>
        </c:ser>
        <c:ser>
          <c:idx val="0"/>
          <c:order val="0"/>
          <c:tx>
            <c:strRef>
              <c:f>Sheet3!$B$1:$B$2</c:f>
              <c:strCache>
                <c:ptCount val="1"/>
                <c:pt idx="0">
                  <c:v>销售额 - 2025年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Sheet3!$B$3:$B$15</c:f>
              <c:numCache>
                <c:formatCode>#,##0</c:formatCode>
                <c:ptCount val="12"/>
                <c:pt idx="0">
                  <c:v>90200</c:v>
                </c:pt>
                <c:pt idx="1">
                  <c:v>96800</c:v>
                </c:pt>
                <c:pt idx="2">
                  <c:v>93400</c:v>
                </c:pt>
                <c:pt idx="3">
                  <c:v>102700</c:v>
                </c:pt>
                <c:pt idx="4">
                  <c:v>105900</c:v>
                </c:pt>
                <c:pt idx="5">
                  <c:v>99600</c:v>
                </c:pt>
                <c:pt idx="6">
                  <c:v>107800</c:v>
                </c:pt>
                <c:pt idx="7">
                  <c:v>104200</c:v>
                </c:pt>
                <c:pt idx="8">
                  <c:v>111900</c:v>
                </c:pt>
                <c:pt idx="9">
                  <c:v>109300</c:v>
                </c:pt>
                <c:pt idx="10">
                  <c:v>115600</c:v>
                </c:pt>
                <c:pt idx="11">
                  <c:v>118400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A-4411-845D-0C0C44A2E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801961872"/>
        <c:axId val="1801964272"/>
      </c:barChart>
      <c:lineChart>
        <c:grouping val="standard"/>
        <c:varyColors val="0"/>
        <c:ser>
          <c:idx val="3"/>
          <c:order val="3"/>
          <c:tx>
            <c:strRef>
              <c:f>Sheet3!$E$1:$E$2</c:f>
              <c:strCache>
                <c:ptCount val="1"/>
                <c:pt idx="0">
                  <c:v>同比 - 2024年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Sheet3!$A$3:$A$15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Sheet3!$E$3:$E$15</c:f>
              <c:numCache>
                <c:formatCode>0.00%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C7-4B83-8006-415630DEA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961872"/>
        <c:axId val="1801964272"/>
      </c:lineChart>
      <c:lineChart>
        <c:grouping val="standard"/>
        <c:varyColors val="0"/>
        <c:ser>
          <c:idx val="2"/>
          <c:order val="2"/>
          <c:tx>
            <c:strRef>
              <c:f>Sheet3!$D$1:$D$2</c:f>
              <c:strCache>
                <c:ptCount val="1"/>
                <c:pt idx="0">
                  <c:v>同比 - 2025年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Sheet3!$A$3:$A$15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Sheet3!$D$3:$D$15</c:f>
              <c:numCache>
                <c:formatCode>0.00%</c:formatCode>
                <c:ptCount val="12"/>
                <c:pt idx="0">
                  <c:v>6.1176470588235297E-2</c:v>
                </c:pt>
                <c:pt idx="1">
                  <c:v>4.8754062838569881E-2</c:v>
                </c:pt>
                <c:pt idx="2">
                  <c:v>5.2987598647125142E-2</c:v>
                </c:pt>
                <c:pt idx="3">
                  <c:v>5.6584362139917695E-2</c:v>
                </c:pt>
                <c:pt idx="4">
                  <c:v>6.1122244488977955E-2</c:v>
                </c:pt>
                <c:pt idx="5">
                  <c:v>5.3968253968253971E-2</c:v>
                </c:pt>
                <c:pt idx="6">
                  <c:v>6.5217391304347824E-2</c:v>
                </c:pt>
                <c:pt idx="7">
                  <c:v>5.6795131845841784E-2</c:v>
                </c:pt>
                <c:pt idx="8">
                  <c:v>6.1669829222011384E-2</c:v>
                </c:pt>
                <c:pt idx="9">
                  <c:v>6.2196307094266275E-2</c:v>
                </c:pt>
                <c:pt idx="10">
                  <c:v>6.7405355493998148E-2</c:v>
                </c:pt>
                <c:pt idx="11">
                  <c:v>6.1883408071748879E-2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2C7-4B83-8006-415630DEA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222607"/>
        <c:axId val="1459236047"/>
      </c:lineChart>
      <c:catAx>
        <c:axId val="180196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964272"/>
        <c:crosses val="autoZero"/>
        <c:auto val="1"/>
        <c:lblAlgn val="ctr"/>
        <c:lblOffset val="100"/>
        <c:noMultiLvlLbl val="0"/>
      </c:catAx>
      <c:valAx>
        <c:axId val="18019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961872"/>
        <c:crosses val="autoZero"/>
        <c:crossBetween val="between"/>
      </c:valAx>
      <c:valAx>
        <c:axId val="145923604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222607"/>
        <c:crosses val="max"/>
        <c:crossBetween val="between"/>
      </c:valAx>
      <c:catAx>
        <c:axId val="1459222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9236047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[数据透视表 同比环比.xlsx]Sheet1!数据透视表1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D31"/>
          </a:solidFill>
          <a:ln>
            <a:solidFill>
              <a:srgbClr val="FF0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bg1"/>
            </a:soli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2024年 - 销售额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Sheet1!$B$6:$B$18</c:f>
              <c:numCache>
                <c:formatCode>#,##0</c:formatCode>
                <c:ptCount val="12"/>
                <c:pt idx="0">
                  <c:v>85000</c:v>
                </c:pt>
                <c:pt idx="1">
                  <c:v>92300</c:v>
                </c:pt>
                <c:pt idx="2">
                  <c:v>88700</c:v>
                </c:pt>
                <c:pt idx="3">
                  <c:v>97200</c:v>
                </c:pt>
                <c:pt idx="4">
                  <c:v>99800</c:v>
                </c:pt>
                <c:pt idx="5">
                  <c:v>94500</c:v>
                </c:pt>
                <c:pt idx="6">
                  <c:v>101200</c:v>
                </c:pt>
                <c:pt idx="7">
                  <c:v>98600</c:v>
                </c:pt>
                <c:pt idx="8">
                  <c:v>105400</c:v>
                </c:pt>
                <c:pt idx="9">
                  <c:v>102900</c:v>
                </c:pt>
                <c:pt idx="10">
                  <c:v>108300</c:v>
                </c:pt>
                <c:pt idx="11">
                  <c:v>111500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8-45C5-B784-BD0999C6FC0F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2025年 - 销售额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Sheet1!$A$6:$A$18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Sheet1!$D$6:$D$18</c:f>
              <c:numCache>
                <c:formatCode>#,##0</c:formatCode>
                <c:ptCount val="12"/>
                <c:pt idx="0">
                  <c:v>90200</c:v>
                </c:pt>
                <c:pt idx="1">
                  <c:v>96800</c:v>
                </c:pt>
                <c:pt idx="2">
                  <c:v>93400</c:v>
                </c:pt>
                <c:pt idx="3">
                  <c:v>102700</c:v>
                </c:pt>
                <c:pt idx="4">
                  <c:v>105900</c:v>
                </c:pt>
                <c:pt idx="5">
                  <c:v>99600</c:v>
                </c:pt>
                <c:pt idx="6">
                  <c:v>107800</c:v>
                </c:pt>
                <c:pt idx="7">
                  <c:v>104200</c:v>
                </c:pt>
                <c:pt idx="8">
                  <c:v>111900</c:v>
                </c:pt>
                <c:pt idx="9">
                  <c:v>109300</c:v>
                </c:pt>
                <c:pt idx="10">
                  <c:v>115600</c:v>
                </c:pt>
                <c:pt idx="11">
                  <c:v>118400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rgbClr val="FF0000"/>
                    </a:solidFill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2-44F8-45C5-B784-BD0999C6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4896863"/>
        <c:axId val="504900703"/>
      </c:barChart>
      <c:lineChart>
        <c:grouping val="standard"/>
        <c:varyColors val="0"/>
        <c:ser>
          <c:idx val="1"/>
          <c:order val="1"/>
          <c:tx>
            <c:strRef>
              <c:f>Sheet1!$C$3:$C$5</c:f>
              <c:strCache>
                <c:ptCount val="1"/>
                <c:pt idx="0">
                  <c:v>2024年 - 同比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Sheet1!$C$6:$C$18</c:f>
              <c:numCache>
                <c:formatCode>0.00%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8-45C5-B784-BD0999C6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96863"/>
        <c:axId val="504900703"/>
      </c:lineChart>
      <c:lineChart>
        <c:grouping val="standard"/>
        <c:varyColors val="0"/>
        <c:ser>
          <c:idx val="3"/>
          <c:order val="3"/>
          <c:tx>
            <c:strRef>
              <c:f>Sheet1!$E$3:$E$5</c:f>
              <c:strCache>
                <c:ptCount val="1"/>
                <c:pt idx="0">
                  <c:v>2025年 - 同比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Sheet1!$A$6:$A$18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Sheet1!$E$6:$E$18</c:f>
              <c:numCache>
                <c:formatCode>0.00%</c:formatCode>
                <c:ptCount val="12"/>
                <c:pt idx="0">
                  <c:v>6.1176470588235297E-2</c:v>
                </c:pt>
                <c:pt idx="1">
                  <c:v>4.8754062838569881E-2</c:v>
                </c:pt>
                <c:pt idx="2">
                  <c:v>5.2987598647125142E-2</c:v>
                </c:pt>
                <c:pt idx="3">
                  <c:v>5.6584362139917695E-2</c:v>
                </c:pt>
                <c:pt idx="4">
                  <c:v>6.1122244488977955E-2</c:v>
                </c:pt>
                <c:pt idx="5">
                  <c:v>5.3968253968253971E-2</c:v>
                </c:pt>
                <c:pt idx="6">
                  <c:v>6.5217391304347824E-2</c:v>
                </c:pt>
                <c:pt idx="7">
                  <c:v>5.6795131845841784E-2</c:v>
                </c:pt>
                <c:pt idx="8">
                  <c:v>6.1669829222011384E-2</c:v>
                </c:pt>
                <c:pt idx="9">
                  <c:v>6.2196307094266275E-2</c:v>
                </c:pt>
                <c:pt idx="10">
                  <c:v>6.7405355493998148E-2</c:v>
                </c:pt>
                <c:pt idx="11">
                  <c:v>6.1883408071748879E-2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4F8-45C5-B784-BD0999C6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901663"/>
        <c:axId val="504901183"/>
      </c:lineChart>
      <c:catAx>
        <c:axId val="50489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900703"/>
        <c:crosses val="autoZero"/>
        <c:auto val="1"/>
        <c:lblAlgn val="ctr"/>
        <c:lblOffset val="100"/>
        <c:noMultiLvlLbl val="0"/>
      </c:catAx>
      <c:valAx>
        <c:axId val="5049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96863"/>
        <c:crosses val="autoZero"/>
        <c:crossBetween val="between"/>
      </c:valAx>
      <c:valAx>
        <c:axId val="50490118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901663"/>
        <c:crosses val="max"/>
        <c:crossBetween val="between"/>
      </c:valAx>
      <c:catAx>
        <c:axId val="5049016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4901183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144780</xdr:rowOff>
    </xdr:from>
    <xdr:to>
      <xdr:col>15</xdr:col>
      <xdr:colOff>91440</xdr:colOff>
      <xdr:row>41</xdr:row>
      <xdr:rowOff>116205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DD03BA-563D-B333-FA70-A5FC81DE7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129540</xdr:rowOff>
    </xdr:from>
    <xdr:to>
      <xdr:col>11</xdr:col>
      <xdr:colOff>594360</xdr:colOff>
      <xdr:row>44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9F0611-0F0C-5EDB-093F-27CFBD6D3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 sheng" refreshedDate="45910.779213310183" createdVersion="8" refreshedVersion="8" minRefreshableVersion="3" recordCount="24" xr:uid="{8A8B2980-046C-431E-898D-E44EF06D04B6}">
  <cacheSource type="worksheet">
    <worksheetSource ref="A1:E25" sheet="Sheet2"/>
  </cacheSource>
  <cacheFields count="7">
    <cacheField name="日期" numFmtId="14">
      <sharedItems containsSemiMixedTypes="0" containsNonDate="0" containsDate="1" containsString="0" minDate="2024-01-31T00:00:00" maxDate="2026-01-01T00:00:00" count="24"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  <d v="2024-09-30T00:00:00"/>
        <d v="2024-10-31T00:00:00"/>
        <d v="2024-11-30T00:00:00"/>
        <d v="2024-12-31T00:00:00"/>
        <d v="2025-01-31T00:00:00"/>
        <d v="2025-02-28T00:00:00"/>
        <d v="2025-03-31T00:00:00"/>
        <d v="2025-04-30T00:00:00"/>
        <d v="2025-05-31T00:00:00"/>
        <d v="2025-06-30T00:00:00"/>
        <d v="2025-07-31T00:00:00"/>
        <d v="2025-08-31T00:00:00"/>
        <d v="2025-09-30T00:00:00"/>
        <d v="2025-10-31T00:00:00"/>
        <d v="2025-11-30T00:00:00"/>
        <d v="2025-12-31T00:00:00"/>
      </sharedItems>
      <fieldGroup par="6"/>
    </cacheField>
    <cacheField name="产品类别" numFmtId="0">
      <sharedItems/>
    </cacheField>
    <cacheField name="地区" numFmtId="0">
      <sharedItems/>
    </cacheField>
    <cacheField name="销售额（元）" numFmtId="3">
      <sharedItems containsSemiMixedTypes="0" containsString="0" containsNumber="1" containsInteger="1" minValue="85000" maxValue="118400"/>
    </cacheField>
    <cacheField name="Year" numFmtId="0">
      <sharedItems containsSemiMixedTypes="0" containsString="0" containsNumber="1" containsInteger="1" minValue="2024" maxValue="2025" count="2">
        <n v="2024"/>
        <n v="2025"/>
      </sharedItems>
    </cacheField>
    <cacheField name="月(日期)" numFmtId="0" databaseField="0">
      <fieldGroup base="0">
        <rangePr groupBy="months" startDate="2024-01-31T00:00:00" endDate="2026-01-01T00:00:00"/>
        <groupItems count="14">
          <s v="&lt;2024/1/3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6/1/1"/>
        </groupItems>
      </fieldGroup>
    </cacheField>
    <cacheField name="年(日期)" numFmtId="0" databaseField="0">
      <fieldGroup base="0">
        <rangePr groupBy="years" startDate="2024-01-31T00:00:00" endDate="2026-01-01T00:00:00"/>
        <groupItems count="5">
          <s v="&lt;2024/1/31"/>
          <s v="2024年"/>
          <s v="2025年"/>
          <s v="2026年"/>
          <s v="&gt;2026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 sheng" refreshedDate="45910.845210763888" createdVersion="8" refreshedVersion="8" minRefreshableVersion="3" recordCount="24" xr:uid="{AEBAD6A8-4818-4362-8905-3BFB0EA37F29}">
  <cacheSource type="worksheet">
    <worksheetSource name="表2"/>
  </cacheSource>
  <cacheFields count="7">
    <cacheField name="日期" numFmtId="14">
      <sharedItems containsSemiMixedTypes="0" containsNonDate="0" containsDate="1" containsString="0" minDate="2024-01-31T00:00:00" maxDate="2026-01-01T00:00:00" count="24"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  <d v="2024-09-30T00:00:00"/>
        <d v="2024-10-31T00:00:00"/>
        <d v="2024-11-30T00:00:00"/>
        <d v="2024-12-31T00:00:00"/>
        <d v="2025-01-31T00:00:00"/>
        <d v="2025-02-28T00:00:00"/>
        <d v="2025-03-31T00:00:00"/>
        <d v="2025-04-30T00:00:00"/>
        <d v="2025-05-31T00:00:00"/>
        <d v="2025-06-30T00:00:00"/>
        <d v="2025-07-31T00:00:00"/>
        <d v="2025-08-31T00:00:00"/>
        <d v="2025-09-30T00:00:00"/>
        <d v="2025-10-31T00:00:00"/>
        <d v="2025-11-30T00:00:00"/>
        <d v="2025-12-31T00:00:00"/>
      </sharedItems>
      <fieldGroup par="6"/>
    </cacheField>
    <cacheField name="产品类别" numFmtId="0">
      <sharedItems/>
    </cacheField>
    <cacheField name="地区" numFmtId="0">
      <sharedItems/>
    </cacheField>
    <cacheField name="销售额（元）" numFmtId="3">
      <sharedItems containsSemiMixedTypes="0" containsString="0" containsNumber="1" containsInteger="1" minValue="85000" maxValue="118400"/>
    </cacheField>
    <cacheField name="Year" numFmtId="0">
      <sharedItems containsSemiMixedTypes="0" containsString="0" containsNumber="1" containsInteger="1" minValue="2024" maxValue="2025" count="2">
        <n v="2024"/>
        <n v="2025"/>
      </sharedItems>
    </cacheField>
    <cacheField name="月(日期)" numFmtId="0" databaseField="0">
      <fieldGroup base="0">
        <rangePr groupBy="months" startDate="2024-01-31T00:00:00" endDate="2026-01-01T00:00:00"/>
        <groupItems count="14">
          <s v="&lt;2024/1/3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6/1/1"/>
        </groupItems>
      </fieldGroup>
    </cacheField>
    <cacheField name="年(日期)" numFmtId="0" databaseField="0">
      <fieldGroup base="0">
        <rangePr groupBy="years" startDate="2024-01-31T00:00:00" endDate="2026-01-01T00:00:00"/>
        <groupItems count="5">
          <s v="&lt;2024/1/31"/>
          <s v="2024年"/>
          <s v="2025年"/>
          <s v="2026年"/>
          <s v="&gt;2026/1/1"/>
        </groupItems>
      </fieldGroup>
    </cacheField>
  </cacheFields>
  <extLst>
    <ext xmlns:x14="http://schemas.microsoft.com/office/spreadsheetml/2009/9/main" uri="{725AE2AE-9491-48be-B2B4-4EB974FC3084}">
      <x14:pivotCacheDefinition pivotCacheId="17888814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办公用品"/>
    <s v="华东"/>
    <n v="85000"/>
    <x v="0"/>
  </r>
  <r>
    <x v="1"/>
    <s v="办公用品"/>
    <s v="华东"/>
    <n v="92300"/>
    <x v="0"/>
  </r>
  <r>
    <x v="2"/>
    <s v="办公用品"/>
    <s v="华东"/>
    <n v="88700"/>
    <x v="0"/>
  </r>
  <r>
    <x v="3"/>
    <s v="办公用品"/>
    <s v="华东"/>
    <n v="97200"/>
    <x v="0"/>
  </r>
  <r>
    <x v="4"/>
    <s v="办公用品"/>
    <s v="华东"/>
    <n v="99800"/>
    <x v="0"/>
  </r>
  <r>
    <x v="5"/>
    <s v="办公用品"/>
    <s v="华东"/>
    <n v="94500"/>
    <x v="0"/>
  </r>
  <r>
    <x v="6"/>
    <s v="办公用品"/>
    <s v="华东"/>
    <n v="101200"/>
    <x v="0"/>
  </r>
  <r>
    <x v="7"/>
    <s v="办公用品"/>
    <s v="华东"/>
    <n v="98600"/>
    <x v="0"/>
  </r>
  <r>
    <x v="8"/>
    <s v="办公用品"/>
    <s v="华东"/>
    <n v="105400"/>
    <x v="0"/>
  </r>
  <r>
    <x v="9"/>
    <s v="办公用品"/>
    <s v="华东"/>
    <n v="102900"/>
    <x v="0"/>
  </r>
  <r>
    <x v="10"/>
    <s v="办公用品"/>
    <s v="华东"/>
    <n v="108300"/>
    <x v="0"/>
  </r>
  <r>
    <x v="11"/>
    <s v="办公用品"/>
    <s v="华东"/>
    <n v="111500"/>
    <x v="0"/>
  </r>
  <r>
    <x v="12"/>
    <s v="办公用品"/>
    <s v="华东"/>
    <n v="90200"/>
    <x v="1"/>
  </r>
  <r>
    <x v="13"/>
    <s v="办公用品"/>
    <s v="华东"/>
    <n v="96800"/>
    <x v="1"/>
  </r>
  <r>
    <x v="14"/>
    <s v="办公用品"/>
    <s v="华东"/>
    <n v="93400"/>
    <x v="1"/>
  </r>
  <r>
    <x v="15"/>
    <s v="办公用品"/>
    <s v="华东"/>
    <n v="102700"/>
    <x v="1"/>
  </r>
  <r>
    <x v="16"/>
    <s v="办公用品"/>
    <s v="华东"/>
    <n v="105900"/>
    <x v="1"/>
  </r>
  <r>
    <x v="17"/>
    <s v="办公用品"/>
    <s v="华东"/>
    <n v="99600"/>
    <x v="1"/>
  </r>
  <r>
    <x v="18"/>
    <s v="办公用品"/>
    <s v="华东"/>
    <n v="107800"/>
    <x v="1"/>
  </r>
  <r>
    <x v="19"/>
    <s v="办公用品"/>
    <s v="华东"/>
    <n v="104200"/>
    <x v="1"/>
  </r>
  <r>
    <x v="20"/>
    <s v="办公用品"/>
    <s v="华东"/>
    <n v="111900"/>
    <x v="1"/>
  </r>
  <r>
    <x v="21"/>
    <s v="办公用品"/>
    <s v="华东"/>
    <n v="109300"/>
    <x v="1"/>
  </r>
  <r>
    <x v="22"/>
    <s v="办公用品"/>
    <s v="华东"/>
    <n v="115600"/>
    <x v="1"/>
  </r>
  <r>
    <x v="23"/>
    <s v="办公用品"/>
    <s v="华东"/>
    <n v="1184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办公用品"/>
    <s v="华东"/>
    <n v="85000"/>
    <x v="0"/>
  </r>
  <r>
    <x v="1"/>
    <s v="办公用品"/>
    <s v="华东"/>
    <n v="92300"/>
    <x v="0"/>
  </r>
  <r>
    <x v="2"/>
    <s v="办公用品"/>
    <s v="华东"/>
    <n v="88700"/>
    <x v="0"/>
  </r>
  <r>
    <x v="3"/>
    <s v="办公用品"/>
    <s v="华东"/>
    <n v="97200"/>
    <x v="0"/>
  </r>
  <r>
    <x v="4"/>
    <s v="办公用品"/>
    <s v="华东"/>
    <n v="99800"/>
    <x v="0"/>
  </r>
  <r>
    <x v="5"/>
    <s v="办公用品"/>
    <s v="华东"/>
    <n v="94500"/>
    <x v="0"/>
  </r>
  <r>
    <x v="6"/>
    <s v="办公用品"/>
    <s v="华东"/>
    <n v="101200"/>
    <x v="0"/>
  </r>
  <r>
    <x v="7"/>
    <s v="办公用品"/>
    <s v="华东"/>
    <n v="98600"/>
    <x v="0"/>
  </r>
  <r>
    <x v="8"/>
    <s v="办公用品"/>
    <s v="华东"/>
    <n v="105400"/>
    <x v="0"/>
  </r>
  <r>
    <x v="9"/>
    <s v="办公用品"/>
    <s v="华东"/>
    <n v="102900"/>
    <x v="0"/>
  </r>
  <r>
    <x v="10"/>
    <s v="办公用品"/>
    <s v="华东"/>
    <n v="108300"/>
    <x v="0"/>
  </r>
  <r>
    <x v="11"/>
    <s v="办公用品"/>
    <s v="华东"/>
    <n v="111500"/>
    <x v="0"/>
  </r>
  <r>
    <x v="12"/>
    <s v="办公用品"/>
    <s v="华东"/>
    <n v="90200"/>
    <x v="1"/>
  </r>
  <r>
    <x v="13"/>
    <s v="办公用品"/>
    <s v="华东"/>
    <n v="96800"/>
    <x v="1"/>
  </r>
  <r>
    <x v="14"/>
    <s v="办公用品"/>
    <s v="华东"/>
    <n v="93400"/>
    <x v="1"/>
  </r>
  <r>
    <x v="15"/>
    <s v="办公用品"/>
    <s v="华东"/>
    <n v="102700"/>
    <x v="1"/>
  </r>
  <r>
    <x v="16"/>
    <s v="办公用品"/>
    <s v="华东"/>
    <n v="105900"/>
    <x v="1"/>
  </r>
  <r>
    <x v="17"/>
    <s v="办公用品"/>
    <s v="华东"/>
    <n v="99600"/>
    <x v="1"/>
  </r>
  <r>
    <x v="18"/>
    <s v="办公用品"/>
    <s v="华东"/>
    <n v="107800"/>
    <x v="1"/>
  </r>
  <r>
    <x v="19"/>
    <s v="办公用品"/>
    <s v="华东"/>
    <n v="104200"/>
    <x v="1"/>
  </r>
  <r>
    <x v="20"/>
    <s v="办公用品"/>
    <s v="华东"/>
    <n v="111900"/>
    <x v="1"/>
  </r>
  <r>
    <x v="21"/>
    <s v="办公用品"/>
    <s v="华东"/>
    <n v="109300"/>
    <x v="1"/>
  </r>
  <r>
    <x v="22"/>
    <s v="办公用品"/>
    <s v="华东"/>
    <n v="115600"/>
    <x v="1"/>
  </r>
  <r>
    <x v="23"/>
    <s v="办公用品"/>
    <s v="华东"/>
    <n v="1184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91AD0-58AA-493F-B8FE-869FFED3427B}" name="数据透视表1" cacheId="7" applyNumberFormats="0" applyBorderFormats="0" applyFontFormats="0" applyPatternFormats="0" applyAlignmentFormats="0" applyWidthHeightFormats="1" dataCaption="值" updatedVersion="8" minRefreshableVersion="3" useAutoFormatting="1" colGrandTotals="0" itemPrintTitles="1" createdVersion="8" indent="0" showHeaders="0" outline="1" outlineData="1" multipleFieldFilters="0" chartFormat="44">
  <location ref="A1:E15" firstHeaderRow="0" firstDataRow="2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dataField="1" numFmtId="3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 sortType="descending">
      <items count="6">
        <item h="1" x="3"/>
        <item x="2"/>
        <item x="1"/>
        <item h="1" x="4"/>
        <item h="1" x="0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-2"/>
    <field x="6"/>
  </colFields>
  <colItems count="4">
    <i>
      <x/>
      <x v="1"/>
    </i>
    <i r="1">
      <x v="2"/>
    </i>
    <i i="1">
      <x v="1"/>
      <x v="1"/>
    </i>
    <i r="1" i="1">
      <x v="2"/>
    </i>
  </colItems>
  <dataFields count="2">
    <dataField name="销售额" fld="3" baseField="5" baseItem="1" numFmtId="3"/>
    <dataField name="同比" fld="3" showDataAs="percentDiff" baseField="6" baseItem="1048829" numFmtId="10"/>
  </dataFields>
  <chartFormats count="9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26EEC-89C7-4844-B4E3-9A04F7076D42}" name="数据透视表1" cacheId="13" applyNumberFormats="0" applyBorderFormats="0" applyFontFormats="0" applyPatternFormats="0" applyAlignmentFormats="0" applyWidthHeightFormats="1" dataCaption="值" updatedVersion="8" minRefreshableVersion="3" useAutoFormatting="1" colGrandTotals="0" itemPrintTitles="1" createdVersion="8" indent="0" outline="1" outlineData="1" multipleFieldFilters="0" chartFormat="10">
  <location ref="A3:E18" firstHeaderRow="1" firstDataRow="3" firstDataCol="1"/>
  <pivotFields count="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dataField="1" numFmtId="3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6"/>
    <field x="-2"/>
  </colFields>
  <colItems count="4">
    <i>
      <x v="1"/>
      <x/>
    </i>
    <i r="1" i="1">
      <x v="1"/>
    </i>
    <i>
      <x v="2"/>
      <x/>
    </i>
    <i r="1" i="1">
      <x v="1"/>
    </i>
  </colItems>
  <dataFields count="2">
    <dataField name="销售额" fld="3" baseField="5" baseItem="1" numFmtId="3"/>
    <dataField name="同比" fld="3" showDataAs="percentDiff" baseField="6" baseItem="1048828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5A85EE-DF44-49BE-8020-841EA3E076FF}" name="表2" displayName="表2" ref="A1:E25" totalsRowShown="0" headerRowDxfId="0" tableBorderDxfId="6">
  <autoFilter ref="A1:E25" xr:uid="{6A5A85EE-DF44-49BE-8020-841EA3E076FF}"/>
  <tableColumns count="5">
    <tableColumn id="1" xr3:uid="{42F0F61F-7FCA-4F75-99CA-367324C32852}" name="日期" dataDxfId="5"/>
    <tableColumn id="2" xr3:uid="{2CD7F596-9B11-491E-B778-4048646529C2}" name="产品类别" dataDxfId="4"/>
    <tableColumn id="3" xr3:uid="{8C8559AA-FE4E-4F0E-BD1F-81E49AF0BDA0}" name="地区" dataDxfId="3"/>
    <tableColumn id="4" xr3:uid="{30458CB1-E3FA-4EF5-BF02-011216E16A46}" name="销售额（元）" dataDxfId="2"/>
    <tableColumn id="5" xr3:uid="{F141756A-6316-4636-AFB0-4F3F8C90390C}" name="Year" dataDxfId="1">
      <calculatedColumnFormula>YEAR(Sheet2!$A2)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978E-FDE7-4D48-B354-3DA45AE42E3C}">
  <dimension ref="A1:E15"/>
  <sheetViews>
    <sheetView workbookViewId="0">
      <selection activeCell="C5" sqref="C5"/>
    </sheetView>
  </sheetViews>
  <sheetFormatPr defaultRowHeight="13.8" x14ac:dyDescent="0.25"/>
  <cols>
    <col min="1" max="1" width="5.5546875" bestFit="1" customWidth="1"/>
    <col min="2" max="3" width="10.21875" bestFit="1" customWidth="1"/>
    <col min="4" max="5" width="8" bestFit="1" customWidth="1"/>
    <col min="6" max="6" width="11.6640625" bestFit="1" customWidth="1"/>
    <col min="7" max="7" width="9.5546875" bestFit="1" customWidth="1"/>
  </cols>
  <sheetData>
    <row r="1" spans="1:5" x14ac:dyDescent="0.25">
      <c r="B1" t="s">
        <v>24</v>
      </c>
      <c r="D1" t="s">
        <v>25</v>
      </c>
    </row>
    <row r="2" spans="1:5" x14ac:dyDescent="0.25">
      <c r="B2" t="s">
        <v>22</v>
      </c>
      <c r="C2" t="s">
        <v>21</v>
      </c>
      <c r="D2" t="s">
        <v>22</v>
      </c>
      <c r="E2" t="s">
        <v>21</v>
      </c>
    </row>
    <row r="3" spans="1:5" x14ac:dyDescent="0.25">
      <c r="A3" s="2" t="s">
        <v>5</v>
      </c>
      <c r="B3" s="3">
        <v>90200</v>
      </c>
      <c r="C3" s="3">
        <v>85000</v>
      </c>
      <c r="D3" s="4">
        <v>6.1176470588235297E-2</v>
      </c>
      <c r="E3" s="4"/>
    </row>
    <row r="4" spans="1:5" x14ac:dyDescent="0.25">
      <c r="A4" s="2" t="s">
        <v>6</v>
      </c>
      <c r="B4" s="3">
        <v>96800</v>
      </c>
      <c r="C4" s="3">
        <v>92300</v>
      </c>
      <c r="D4" s="4">
        <v>4.8754062838569881E-2</v>
      </c>
      <c r="E4" s="4"/>
    </row>
    <row r="5" spans="1:5" x14ac:dyDescent="0.25">
      <c r="A5" s="2" t="s">
        <v>7</v>
      </c>
      <c r="B5" s="3">
        <v>93400</v>
      </c>
      <c r="C5" s="3">
        <v>88700</v>
      </c>
      <c r="D5" s="4">
        <v>5.2987598647125142E-2</v>
      </c>
      <c r="E5" s="4"/>
    </row>
    <row r="6" spans="1:5" x14ac:dyDescent="0.25">
      <c r="A6" s="2" t="s">
        <v>8</v>
      </c>
      <c r="B6" s="3">
        <v>102700</v>
      </c>
      <c r="C6" s="3">
        <v>97200</v>
      </c>
      <c r="D6" s="4">
        <v>5.6584362139917695E-2</v>
      </c>
      <c r="E6" s="4"/>
    </row>
    <row r="7" spans="1:5" x14ac:dyDescent="0.25">
      <c r="A7" s="2" t="s">
        <v>9</v>
      </c>
      <c r="B7" s="3">
        <v>105900</v>
      </c>
      <c r="C7" s="3">
        <v>99800</v>
      </c>
      <c r="D7" s="4">
        <v>6.1122244488977955E-2</v>
      </c>
      <c r="E7" s="4"/>
    </row>
    <row r="8" spans="1:5" x14ac:dyDescent="0.25">
      <c r="A8" s="2" t="s">
        <v>10</v>
      </c>
      <c r="B8" s="3">
        <v>99600</v>
      </c>
      <c r="C8" s="3">
        <v>94500</v>
      </c>
      <c r="D8" s="4">
        <v>5.3968253968253971E-2</v>
      </c>
      <c r="E8" s="4"/>
    </row>
    <row r="9" spans="1:5" x14ac:dyDescent="0.25">
      <c r="A9" s="2" t="s">
        <v>11</v>
      </c>
      <c r="B9" s="3">
        <v>107800</v>
      </c>
      <c r="C9" s="3">
        <v>101200</v>
      </c>
      <c r="D9" s="4">
        <v>6.5217391304347824E-2</v>
      </c>
      <c r="E9" s="4"/>
    </row>
    <row r="10" spans="1:5" x14ac:dyDescent="0.25">
      <c r="A10" s="2" t="s">
        <v>12</v>
      </c>
      <c r="B10" s="3">
        <v>104200</v>
      </c>
      <c r="C10" s="3">
        <v>98600</v>
      </c>
      <c r="D10" s="4">
        <v>5.6795131845841784E-2</v>
      </c>
      <c r="E10" s="4"/>
    </row>
    <row r="11" spans="1:5" x14ac:dyDescent="0.25">
      <c r="A11" s="2" t="s">
        <v>13</v>
      </c>
      <c r="B11" s="3">
        <v>111900</v>
      </c>
      <c r="C11" s="3">
        <v>105400</v>
      </c>
      <c r="D11" s="4">
        <v>6.1669829222011384E-2</v>
      </c>
      <c r="E11" s="4"/>
    </row>
    <row r="12" spans="1:5" x14ac:dyDescent="0.25">
      <c r="A12" s="2" t="s">
        <v>14</v>
      </c>
      <c r="B12" s="3">
        <v>109300</v>
      </c>
      <c r="C12" s="3">
        <v>102900</v>
      </c>
      <c r="D12" s="4">
        <v>6.2196307094266275E-2</v>
      </c>
      <c r="E12" s="4"/>
    </row>
    <row r="13" spans="1:5" x14ac:dyDescent="0.25">
      <c r="A13" s="2" t="s">
        <v>15</v>
      </c>
      <c r="B13" s="3">
        <v>115600</v>
      </c>
      <c r="C13" s="3">
        <v>108300</v>
      </c>
      <c r="D13" s="4">
        <v>6.7405355493998148E-2</v>
      </c>
      <c r="E13" s="4"/>
    </row>
    <row r="14" spans="1:5" x14ac:dyDescent="0.25">
      <c r="A14" s="2" t="s">
        <v>16</v>
      </c>
      <c r="B14" s="3">
        <v>118400</v>
      </c>
      <c r="C14" s="3">
        <v>111500</v>
      </c>
      <c r="D14" s="4">
        <v>6.1883408071748879E-2</v>
      </c>
      <c r="E14" s="4"/>
    </row>
    <row r="15" spans="1:5" x14ac:dyDescent="0.25">
      <c r="A15" s="2" t="s">
        <v>4</v>
      </c>
      <c r="B15" s="3">
        <v>1255800</v>
      </c>
      <c r="C15" s="3">
        <v>1185400</v>
      </c>
      <c r="D15" s="4">
        <v>5.9389235701029192E-2</v>
      </c>
      <c r="E15" s="4"/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9AE0-7382-4C23-8F88-05D1238D6BFD}">
  <dimension ref="A3:E18"/>
  <sheetViews>
    <sheetView tabSelected="1" workbookViewId="0">
      <selection activeCell="L16" sqref="L16"/>
    </sheetView>
  </sheetViews>
  <sheetFormatPr defaultRowHeight="13.8" x14ac:dyDescent="0.25"/>
  <cols>
    <col min="1" max="1" width="9.77734375" bestFit="1" customWidth="1"/>
    <col min="2" max="2" width="10.21875" bestFit="1" customWidth="1"/>
    <col min="3" max="3" width="5.5546875" bestFit="1" customWidth="1"/>
    <col min="4" max="4" width="10.21875" bestFit="1" customWidth="1"/>
    <col min="5" max="5" width="6.33203125" bestFit="1" customWidth="1"/>
    <col min="6" max="6" width="25.33203125" bestFit="1" customWidth="1"/>
    <col min="7" max="7" width="9.5546875" bestFit="1" customWidth="1"/>
  </cols>
  <sheetData>
    <row r="3" spans="1:5" x14ac:dyDescent="0.25">
      <c r="B3" s="1" t="s">
        <v>23</v>
      </c>
    </row>
    <row r="4" spans="1:5" x14ac:dyDescent="0.25">
      <c r="B4" t="s">
        <v>21</v>
      </c>
      <c r="D4" t="s">
        <v>22</v>
      </c>
    </row>
    <row r="5" spans="1:5" x14ac:dyDescent="0.25">
      <c r="A5" s="1" t="s">
        <v>3</v>
      </c>
      <c r="B5" t="s">
        <v>24</v>
      </c>
      <c r="C5" t="s">
        <v>25</v>
      </c>
      <c r="D5" t="s">
        <v>24</v>
      </c>
      <c r="E5" t="s">
        <v>25</v>
      </c>
    </row>
    <row r="6" spans="1:5" x14ac:dyDescent="0.25">
      <c r="A6" s="2" t="s">
        <v>5</v>
      </c>
      <c r="B6" s="3">
        <v>85000</v>
      </c>
      <c r="C6" s="4"/>
      <c r="D6" s="3">
        <v>90200</v>
      </c>
      <c r="E6" s="4">
        <v>6.1176470588235297E-2</v>
      </c>
    </row>
    <row r="7" spans="1:5" x14ac:dyDescent="0.25">
      <c r="A7" s="2" t="s">
        <v>6</v>
      </c>
      <c r="B7" s="3">
        <v>92300</v>
      </c>
      <c r="C7" s="4"/>
      <c r="D7" s="3">
        <v>96800</v>
      </c>
      <c r="E7" s="4">
        <v>4.8754062838569881E-2</v>
      </c>
    </row>
    <row r="8" spans="1:5" x14ac:dyDescent="0.25">
      <c r="A8" s="2" t="s">
        <v>7</v>
      </c>
      <c r="B8" s="3">
        <v>88700</v>
      </c>
      <c r="C8" s="4"/>
      <c r="D8" s="3">
        <v>93400</v>
      </c>
      <c r="E8" s="4">
        <v>5.2987598647125142E-2</v>
      </c>
    </row>
    <row r="9" spans="1:5" x14ac:dyDescent="0.25">
      <c r="A9" s="2" t="s">
        <v>8</v>
      </c>
      <c r="B9" s="3">
        <v>97200</v>
      </c>
      <c r="C9" s="4"/>
      <c r="D9" s="3">
        <v>102700</v>
      </c>
      <c r="E9" s="4">
        <v>5.6584362139917695E-2</v>
      </c>
    </row>
    <row r="10" spans="1:5" x14ac:dyDescent="0.25">
      <c r="A10" s="2" t="s">
        <v>9</v>
      </c>
      <c r="B10" s="3">
        <v>99800</v>
      </c>
      <c r="C10" s="4"/>
      <c r="D10" s="3">
        <v>105900</v>
      </c>
      <c r="E10" s="4">
        <v>6.1122244488977955E-2</v>
      </c>
    </row>
    <row r="11" spans="1:5" x14ac:dyDescent="0.25">
      <c r="A11" s="2" t="s">
        <v>10</v>
      </c>
      <c r="B11" s="3">
        <v>94500</v>
      </c>
      <c r="C11" s="4"/>
      <c r="D11" s="3">
        <v>99600</v>
      </c>
      <c r="E11" s="4">
        <v>5.3968253968253971E-2</v>
      </c>
    </row>
    <row r="12" spans="1:5" x14ac:dyDescent="0.25">
      <c r="A12" s="2" t="s">
        <v>11</v>
      </c>
      <c r="B12" s="3">
        <v>101200</v>
      </c>
      <c r="C12" s="4"/>
      <c r="D12" s="3">
        <v>107800</v>
      </c>
      <c r="E12" s="4">
        <v>6.5217391304347824E-2</v>
      </c>
    </row>
    <row r="13" spans="1:5" x14ac:dyDescent="0.25">
      <c r="A13" s="2" t="s">
        <v>12</v>
      </c>
      <c r="B13" s="3">
        <v>98600</v>
      </c>
      <c r="C13" s="4"/>
      <c r="D13" s="3">
        <v>104200</v>
      </c>
      <c r="E13" s="4">
        <v>5.6795131845841784E-2</v>
      </c>
    </row>
    <row r="14" spans="1:5" x14ac:dyDescent="0.25">
      <c r="A14" s="2" t="s">
        <v>13</v>
      </c>
      <c r="B14" s="3">
        <v>105400</v>
      </c>
      <c r="C14" s="4"/>
      <c r="D14" s="3">
        <v>111900</v>
      </c>
      <c r="E14" s="4">
        <v>6.1669829222011384E-2</v>
      </c>
    </row>
    <row r="15" spans="1:5" x14ac:dyDescent="0.25">
      <c r="A15" s="2" t="s">
        <v>14</v>
      </c>
      <c r="B15" s="3">
        <v>102900</v>
      </c>
      <c r="C15" s="4"/>
      <c r="D15" s="3">
        <v>109300</v>
      </c>
      <c r="E15" s="4">
        <v>6.2196307094266275E-2</v>
      </c>
    </row>
    <row r="16" spans="1:5" x14ac:dyDescent="0.25">
      <c r="A16" s="2" t="s">
        <v>15</v>
      </c>
      <c r="B16" s="3">
        <v>108300</v>
      </c>
      <c r="C16" s="4"/>
      <c r="D16" s="3">
        <v>115600</v>
      </c>
      <c r="E16" s="4">
        <v>6.7405355493998148E-2</v>
      </c>
    </row>
    <row r="17" spans="1:5" x14ac:dyDescent="0.25">
      <c r="A17" s="2" t="s">
        <v>16</v>
      </c>
      <c r="B17" s="3">
        <v>111500</v>
      </c>
      <c r="C17" s="4"/>
      <c r="D17" s="3">
        <v>118400</v>
      </c>
      <c r="E17" s="4">
        <v>6.1883408071748879E-2</v>
      </c>
    </row>
    <row r="18" spans="1:5" x14ac:dyDescent="0.25">
      <c r="A18" s="2" t="s">
        <v>4</v>
      </c>
      <c r="B18" s="3">
        <v>1185400</v>
      </c>
      <c r="C18" s="4"/>
      <c r="D18" s="3">
        <v>1255800</v>
      </c>
      <c r="E18" s="4">
        <v>5.9389235701029192E-2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DDD32-B1AA-4BD0-8F16-438C49075BF0}">
  <dimension ref="A1:G30"/>
  <sheetViews>
    <sheetView workbookViewId="0">
      <selection sqref="A1:E25"/>
    </sheetView>
  </sheetViews>
  <sheetFormatPr defaultRowHeight="13.8" x14ac:dyDescent="0.25"/>
  <cols>
    <col min="1" max="1" width="11.21875" style="6" bestFit="1" customWidth="1"/>
    <col min="2" max="2" width="10.88671875" style="6" customWidth="1"/>
    <col min="3" max="3" width="8.88671875" style="6"/>
    <col min="4" max="4" width="14.88671875" style="6" customWidth="1"/>
    <col min="5" max="5" width="9" style="6" bestFit="1" customWidth="1"/>
    <col min="6" max="16384" width="8.88671875" style="6"/>
  </cols>
  <sheetData>
    <row r="1" spans="1:7" x14ac:dyDescent="0.25">
      <c r="A1" s="11" t="s">
        <v>0</v>
      </c>
      <c r="B1" s="11" t="s">
        <v>1</v>
      </c>
      <c r="C1" s="11" t="s">
        <v>17</v>
      </c>
      <c r="D1" s="11" t="s">
        <v>18</v>
      </c>
      <c r="E1" s="11" t="s">
        <v>20</v>
      </c>
      <c r="F1" s="5"/>
      <c r="G1" s="5"/>
    </row>
    <row r="2" spans="1:7" x14ac:dyDescent="0.25">
      <c r="A2" s="9">
        <v>45322</v>
      </c>
      <c r="B2" s="7" t="s">
        <v>19</v>
      </c>
      <c r="C2" s="7" t="s">
        <v>2</v>
      </c>
      <c r="D2" s="8">
        <v>85000</v>
      </c>
      <c r="E2" s="10">
        <f>YEAR(Sheet2!$A2)</f>
        <v>2024</v>
      </c>
      <c r="F2" s="5"/>
      <c r="G2" s="5"/>
    </row>
    <row r="3" spans="1:7" x14ac:dyDescent="0.25">
      <c r="A3" s="9">
        <v>45351</v>
      </c>
      <c r="B3" s="7" t="s">
        <v>19</v>
      </c>
      <c r="C3" s="7" t="s">
        <v>2</v>
      </c>
      <c r="D3" s="8">
        <v>92300</v>
      </c>
      <c r="E3" s="10">
        <f>YEAR(Sheet2!$A3)</f>
        <v>2024</v>
      </c>
      <c r="F3" s="5"/>
      <c r="G3" s="5"/>
    </row>
    <row r="4" spans="1:7" x14ac:dyDescent="0.25">
      <c r="A4" s="9">
        <v>45382</v>
      </c>
      <c r="B4" s="7" t="s">
        <v>19</v>
      </c>
      <c r="C4" s="7" t="s">
        <v>2</v>
      </c>
      <c r="D4" s="8">
        <v>88700</v>
      </c>
      <c r="E4" s="10">
        <f>YEAR(Sheet2!$A4)</f>
        <v>2024</v>
      </c>
      <c r="F4" s="5"/>
      <c r="G4" s="5"/>
    </row>
    <row r="5" spans="1:7" x14ac:dyDescent="0.25">
      <c r="A5" s="9">
        <v>45412</v>
      </c>
      <c r="B5" s="7" t="s">
        <v>19</v>
      </c>
      <c r="C5" s="7" t="s">
        <v>2</v>
      </c>
      <c r="D5" s="8">
        <v>97200</v>
      </c>
      <c r="E5" s="10">
        <f>YEAR(Sheet2!$A5)</f>
        <v>2024</v>
      </c>
      <c r="F5" s="5"/>
      <c r="G5" s="5"/>
    </row>
    <row r="6" spans="1:7" x14ac:dyDescent="0.25">
      <c r="A6" s="9">
        <v>45443</v>
      </c>
      <c r="B6" s="7" t="s">
        <v>19</v>
      </c>
      <c r="C6" s="7" t="s">
        <v>2</v>
      </c>
      <c r="D6" s="8">
        <v>99800</v>
      </c>
      <c r="E6" s="10">
        <f>YEAR(Sheet2!$A6)</f>
        <v>2024</v>
      </c>
      <c r="F6" s="5"/>
      <c r="G6" s="5"/>
    </row>
    <row r="7" spans="1:7" x14ac:dyDescent="0.25">
      <c r="A7" s="9">
        <v>45473</v>
      </c>
      <c r="B7" s="7" t="s">
        <v>19</v>
      </c>
      <c r="C7" s="7" t="s">
        <v>2</v>
      </c>
      <c r="D7" s="8">
        <v>94500</v>
      </c>
      <c r="E7" s="10">
        <f>YEAR(Sheet2!$A7)</f>
        <v>2024</v>
      </c>
      <c r="F7" s="5"/>
      <c r="G7" s="5"/>
    </row>
    <row r="8" spans="1:7" x14ac:dyDescent="0.25">
      <c r="A8" s="9">
        <v>45504</v>
      </c>
      <c r="B8" s="7" t="s">
        <v>19</v>
      </c>
      <c r="C8" s="7" t="s">
        <v>2</v>
      </c>
      <c r="D8" s="8">
        <v>101200</v>
      </c>
      <c r="E8" s="10">
        <f>YEAR(Sheet2!$A8)</f>
        <v>2024</v>
      </c>
      <c r="F8" s="5"/>
      <c r="G8" s="5"/>
    </row>
    <row r="9" spans="1:7" x14ac:dyDescent="0.25">
      <c r="A9" s="9">
        <v>45535</v>
      </c>
      <c r="B9" s="7" t="s">
        <v>19</v>
      </c>
      <c r="C9" s="7" t="s">
        <v>2</v>
      </c>
      <c r="D9" s="8">
        <v>98600</v>
      </c>
      <c r="E9" s="10">
        <f>YEAR(Sheet2!$A9)</f>
        <v>2024</v>
      </c>
      <c r="F9" s="5"/>
      <c r="G9" s="5"/>
    </row>
    <row r="10" spans="1:7" x14ac:dyDescent="0.25">
      <c r="A10" s="9">
        <v>45565</v>
      </c>
      <c r="B10" s="7" t="s">
        <v>19</v>
      </c>
      <c r="C10" s="7" t="s">
        <v>2</v>
      </c>
      <c r="D10" s="8">
        <v>105400</v>
      </c>
      <c r="E10" s="10">
        <f>YEAR(Sheet2!$A10)</f>
        <v>2024</v>
      </c>
      <c r="F10" s="5"/>
      <c r="G10" s="5"/>
    </row>
    <row r="11" spans="1:7" x14ac:dyDescent="0.25">
      <c r="A11" s="9">
        <v>45596</v>
      </c>
      <c r="B11" s="7" t="s">
        <v>19</v>
      </c>
      <c r="C11" s="7" t="s">
        <v>2</v>
      </c>
      <c r="D11" s="8">
        <v>102900</v>
      </c>
      <c r="E11" s="10">
        <f>YEAR(Sheet2!$A11)</f>
        <v>2024</v>
      </c>
      <c r="F11" s="5"/>
      <c r="G11" s="5"/>
    </row>
    <row r="12" spans="1:7" x14ac:dyDescent="0.25">
      <c r="A12" s="9">
        <v>45626</v>
      </c>
      <c r="B12" s="7" t="s">
        <v>19</v>
      </c>
      <c r="C12" s="7" t="s">
        <v>2</v>
      </c>
      <c r="D12" s="8">
        <v>108300</v>
      </c>
      <c r="E12" s="10">
        <f>YEAR(Sheet2!$A12)</f>
        <v>2024</v>
      </c>
      <c r="F12" s="5"/>
      <c r="G12" s="5"/>
    </row>
    <row r="13" spans="1:7" x14ac:dyDescent="0.25">
      <c r="A13" s="9">
        <v>45657</v>
      </c>
      <c r="B13" s="7" t="s">
        <v>19</v>
      </c>
      <c r="C13" s="7" t="s">
        <v>2</v>
      </c>
      <c r="D13" s="8">
        <v>111500</v>
      </c>
      <c r="E13" s="10">
        <f>YEAR(Sheet2!$A13)</f>
        <v>2024</v>
      </c>
      <c r="F13" s="5"/>
      <c r="G13" s="5"/>
    </row>
    <row r="14" spans="1:7" x14ac:dyDescent="0.25">
      <c r="A14" s="9">
        <v>45688</v>
      </c>
      <c r="B14" s="7" t="s">
        <v>19</v>
      </c>
      <c r="C14" s="7" t="s">
        <v>2</v>
      </c>
      <c r="D14" s="8">
        <v>90200</v>
      </c>
      <c r="E14" s="10">
        <f>YEAR(Sheet2!$A14)</f>
        <v>2025</v>
      </c>
      <c r="F14" s="5"/>
      <c r="G14" s="5"/>
    </row>
    <row r="15" spans="1:7" x14ac:dyDescent="0.25">
      <c r="A15" s="9">
        <v>45716</v>
      </c>
      <c r="B15" s="7" t="s">
        <v>19</v>
      </c>
      <c r="C15" s="7" t="s">
        <v>2</v>
      </c>
      <c r="D15" s="8">
        <v>96800</v>
      </c>
      <c r="E15" s="10">
        <f>YEAR(Sheet2!$A15)</f>
        <v>2025</v>
      </c>
      <c r="F15" s="5"/>
      <c r="G15" s="5"/>
    </row>
    <row r="16" spans="1:7" x14ac:dyDescent="0.25">
      <c r="A16" s="9">
        <v>45747</v>
      </c>
      <c r="B16" s="7" t="s">
        <v>19</v>
      </c>
      <c r="C16" s="7" t="s">
        <v>2</v>
      </c>
      <c r="D16" s="8">
        <v>93400</v>
      </c>
      <c r="E16" s="10">
        <f>YEAR(Sheet2!$A16)</f>
        <v>2025</v>
      </c>
      <c r="F16" s="5"/>
      <c r="G16" s="5"/>
    </row>
    <row r="17" spans="1:7" x14ac:dyDescent="0.25">
      <c r="A17" s="9">
        <v>45777</v>
      </c>
      <c r="B17" s="7" t="s">
        <v>19</v>
      </c>
      <c r="C17" s="7" t="s">
        <v>2</v>
      </c>
      <c r="D17" s="8">
        <v>102700</v>
      </c>
      <c r="E17" s="10">
        <f>YEAR(Sheet2!$A17)</f>
        <v>2025</v>
      </c>
      <c r="F17" s="5"/>
      <c r="G17" s="5"/>
    </row>
    <row r="18" spans="1:7" x14ac:dyDescent="0.25">
      <c r="A18" s="9">
        <v>45808</v>
      </c>
      <c r="B18" s="7" t="s">
        <v>19</v>
      </c>
      <c r="C18" s="7" t="s">
        <v>2</v>
      </c>
      <c r="D18" s="8">
        <v>105900</v>
      </c>
      <c r="E18" s="10">
        <f>YEAR(Sheet2!$A18)</f>
        <v>2025</v>
      </c>
      <c r="F18" s="5"/>
      <c r="G18" s="5"/>
    </row>
    <row r="19" spans="1:7" x14ac:dyDescent="0.25">
      <c r="A19" s="9">
        <v>45838</v>
      </c>
      <c r="B19" s="7" t="s">
        <v>19</v>
      </c>
      <c r="C19" s="7" t="s">
        <v>2</v>
      </c>
      <c r="D19" s="8">
        <v>99600</v>
      </c>
      <c r="E19" s="10">
        <f>YEAR(Sheet2!$A19)</f>
        <v>2025</v>
      </c>
      <c r="F19" s="5"/>
      <c r="G19" s="5"/>
    </row>
    <row r="20" spans="1:7" x14ac:dyDescent="0.25">
      <c r="A20" s="9">
        <v>45869</v>
      </c>
      <c r="B20" s="7" t="s">
        <v>19</v>
      </c>
      <c r="C20" s="7" t="s">
        <v>2</v>
      </c>
      <c r="D20" s="8">
        <v>107800</v>
      </c>
      <c r="E20" s="10">
        <f>YEAR(Sheet2!$A20)</f>
        <v>2025</v>
      </c>
      <c r="F20" s="5"/>
      <c r="G20" s="5"/>
    </row>
    <row r="21" spans="1:7" x14ac:dyDescent="0.25">
      <c r="A21" s="9">
        <v>45900</v>
      </c>
      <c r="B21" s="7" t="s">
        <v>19</v>
      </c>
      <c r="C21" s="7" t="s">
        <v>2</v>
      </c>
      <c r="D21" s="8">
        <v>104200</v>
      </c>
      <c r="E21" s="10">
        <f>YEAR(Sheet2!$A21)</f>
        <v>2025</v>
      </c>
      <c r="F21" s="5"/>
      <c r="G21" s="5"/>
    </row>
    <row r="22" spans="1:7" x14ac:dyDescent="0.25">
      <c r="A22" s="9">
        <v>45930</v>
      </c>
      <c r="B22" s="7" t="s">
        <v>19</v>
      </c>
      <c r="C22" s="7" t="s">
        <v>2</v>
      </c>
      <c r="D22" s="8">
        <v>111900</v>
      </c>
      <c r="E22" s="10">
        <f>YEAR(Sheet2!$A22)</f>
        <v>2025</v>
      </c>
      <c r="F22" s="5"/>
      <c r="G22" s="5"/>
    </row>
    <row r="23" spans="1:7" x14ac:dyDescent="0.25">
      <c r="A23" s="9">
        <v>45961</v>
      </c>
      <c r="B23" s="7" t="s">
        <v>19</v>
      </c>
      <c r="C23" s="7" t="s">
        <v>2</v>
      </c>
      <c r="D23" s="8">
        <v>109300</v>
      </c>
      <c r="E23" s="10">
        <f>YEAR(Sheet2!$A23)</f>
        <v>2025</v>
      </c>
      <c r="F23" s="5"/>
      <c r="G23" s="5"/>
    </row>
    <row r="24" spans="1:7" x14ac:dyDescent="0.25">
      <c r="A24" s="9">
        <v>45991</v>
      </c>
      <c r="B24" s="7" t="s">
        <v>19</v>
      </c>
      <c r="C24" s="7" t="s">
        <v>2</v>
      </c>
      <c r="D24" s="8">
        <v>115600</v>
      </c>
      <c r="E24" s="10">
        <f>YEAR(Sheet2!$A24)</f>
        <v>2025</v>
      </c>
      <c r="F24" s="5"/>
      <c r="G24" s="5"/>
    </row>
    <row r="25" spans="1:7" x14ac:dyDescent="0.25">
      <c r="A25" s="9">
        <v>46022</v>
      </c>
      <c r="B25" s="7" t="s">
        <v>19</v>
      </c>
      <c r="C25" s="7" t="s">
        <v>2</v>
      </c>
      <c r="D25" s="8">
        <v>118400</v>
      </c>
      <c r="E25" s="10">
        <f>YEAR(Sheet2!$A25)</f>
        <v>2025</v>
      </c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  <row r="27" spans="1:7" x14ac:dyDescent="0.25">
      <c r="A27" s="5"/>
      <c r="B27" s="5"/>
      <c r="C27" s="5"/>
      <c r="D27" s="5"/>
      <c r="E27" s="5"/>
      <c r="F27" s="5"/>
      <c r="G27" s="5"/>
    </row>
    <row r="28" spans="1:7" x14ac:dyDescent="0.25">
      <c r="A28" s="5"/>
      <c r="B28" s="5"/>
      <c r="C28" s="5"/>
      <c r="D28" s="5"/>
      <c r="E28" s="5"/>
      <c r="F28" s="5"/>
      <c r="G28" s="5"/>
    </row>
    <row r="29" spans="1:7" x14ac:dyDescent="0.25">
      <c r="A29" s="5"/>
      <c r="B29" s="5"/>
      <c r="C29" s="5"/>
      <c r="D29" s="5"/>
      <c r="E29" s="5"/>
      <c r="F29" s="5"/>
      <c r="G29" s="5"/>
    </row>
    <row r="30" spans="1:7" x14ac:dyDescent="0.25">
      <c r="A30" s="5"/>
      <c r="B30" s="5"/>
      <c r="C30" s="5"/>
      <c r="D30" s="5"/>
      <c r="E30" s="5"/>
      <c r="F30" s="5"/>
      <c r="G30" s="5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s</dc:creator>
  <cp:lastModifiedBy>lin s</cp:lastModifiedBy>
  <dcterms:created xsi:type="dcterms:W3CDTF">2025-09-04T05:37:32Z</dcterms:created>
  <dcterms:modified xsi:type="dcterms:W3CDTF">2025-09-10T13:58:26Z</dcterms:modified>
</cp:coreProperties>
</file>